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showInkAnnotation="0" codeName="ThisWorkbook" defaultThemeVersion="124226"/>
  <bookViews>
    <workbookView xWindow="0" yWindow="0" windowWidth="20490" windowHeight="7455" tabRatio="886" activeTab="2"/>
  </bookViews>
  <sheets>
    <sheet name="Reste a faire" sheetId="64" r:id="rId1"/>
    <sheet name="Feuil4" sheetId="24" r:id="rId2"/>
    <sheet name="Sales" sheetId="18" r:id="rId3"/>
    <sheet name="Stock - Designer Collection" sheetId="65" r:id="rId4"/>
    <sheet name="Stock - Renovators Collection" sheetId="27" r:id="rId5"/>
    <sheet name="Stock - Handcrafted Collection" sheetId="66" r:id="rId6"/>
    <sheet name="Designer" sheetId="28" r:id="rId7"/>
    <sheet name="Renovators" sheetId="40" r:id="rId8"/>
    <sheet name="Handcrafted" sheetId="52" r:id="rId9"/>
  </sheets>
  <externalReferences>
    <externalReference r:id="rId10"/>
  </externalReferences>
  <definedNames>
    <definedName name="c_noms">#REF!</definedName>
    <definedName name="Chevron">Feuil4!$F$2:$F$6</definedName>
    <definedName name="Collections">Feuil4!$A$2:$A$5</definedName>
    <definedName name="d_noms">#REF!</definedName>
    <definedName name="Designer">Feuil4!$C$2:$C$13</definedName>
    <definedName name="etat">[1]Feuil3!$B$7:$B$8</definedName>
    <definedName name="Handcrafted">Feuil4!$E$2:$E$5</definedName>
    <definedName name="Herringbone">Feuil4!$F$2:$F$6</definedName>
    <definedName name="Renovators">Feuil4!$D$2:$D$7</definedName>
  </definedNames>
  <calcPr calcId="145621"/>
  <customWorkbookViews>
    <customWorkbookView name="Jason [European Timber Floors] - Personal View" guid="{0C85847F-366C-4294-86BE-103A665BF7D6}" mergeInterval="0" personalView="1" maximized="1" windowWidth="1916" windowHeight="975" activeSheetId="16"/>
    <customWorkbookView name="Sara - Personal View" guid="{44565EB8-AD3C-4426-96A9-1DFC7179EB4C}" mergeInterval="0" personalView="1" maximized="1" xWindow="1" yWindow="1" windowWidth="1276" windowHeight="759" activeSheetId="16"/>
    <customWorkbookView name="Monique - Personal View" guid="{B1C63A21-3CB8-4EE3-B6B8-689DCC2C187D}" mergeInterval="0" personalView="1" maximized="1" windowWidth="1362" windowHeight="543" activeSheetId="16"/>
    <customWorkbookView name="Accounts  - Personal View" guid="{63581E08-0238-4359-9ECC-B679DD8E3FFE}" mergeInterval="0" personalView="1" maximized="1" xWindow="1" yWindow="1" windowWidth="1276" windowHeight="759" activeSheetId="16"/>
    <customWorkbookView name="Showroom [European Timber Floors] - Personal View" guid="{7AB807D2-69ED-47B7-B209-1BE3205B0FCA}" mergeInterval="0" personalView="1" maximized="1" windowWidth="1916" windowHeight="975" activeSheetId="2"/>
    <customWorkbookView name="Kevin Heald - Personal View" guid="{7638F3E8-3343-4FBD-94AB-3F0A8C869408}" mergeInterval="0" personalView="1" maximized="1" windowWidth="1675" windowHeight="855" activeSheetId="1"/>
    <customWorkbookView name="Sophie Day - Personal View" guid="{6ECA39CC-81FB-4BB5-9F46-59D05E764082}" autoUpdate="1" mergeInterval="15" personalView="1" maximized="1" windowWidth="1436" windowHeight="675" activeSheetId="1"/>
    <customWorkbookView name="Jason - Personal View" guid="{544D013F-9F75-4B4C-9C81-3CA5943D3C0C}" mergeInterval="0" personalView="1" maximized="1" windowWidth="1276" windowHeight="848" activeSheetId="1"/>
    <customWorkbookView name="kevinh - Personal View" guid="{B0B0DA56-CF9E-4255-A39E-E9AEF69B2088}" mergeInterval="0" personalView="1" xWindow="42" yWindow="30" windowWidth="1207" windowHeight="541" activeSheetId="1"/>
    <customWorkbookView name="alana - Personal View" guid="{B90B9E95-7E2D-40CF-9BED-FEC51555595B}" mergeInterval="0" personalView="1" maximized="1" windowWidth="1276" windowHeight="848" activeSheetId="1"/>
    <customWorkbookView name="Diane Shalhoub - Personal View" guid="{FD929E5B-DA46-4076-B8D3-FB82E5716A60}" mergeInterval="0" personalView="1" maximized="1" windowWidth="1436" windowHeight="675" activeSheetId="1"/>
    <customWorkbookView name="tisha - Personal View" guid="{04966681-CBB1-45C0-B6C0-ADFF91B80521}" mergeInterval="0" personalView="1" maximized="1" xWindow="1" yWindow="1" windowWidth="1280" windowHeight="759" activeSheetId="1"/>
    <customWorkbookView name="Liz Egan - Personal View" guid="{F38594CA-7E0C-4C60-BFCF-27BCFF0E3C20}" mergeInterval="0" personalView="1" maximized="1" windowWidth="1276" windowHeight="799" activeSheetId="11"/>
    <customWorkbookView name="Linda [European Timber Floors] - Personal View" guid="{BAB707A1-8400-4E8A-B647-5C664D193BDD}" mergeInterval="0" personalView="1" maximized="1" windowWidth="1436" windowHeight="675" activeSheetId="2"/>
    <customWorkbookView name="Claire [European Timber Floors] - Personal View" guid="{C8F13E83-DF8E-4176-AC3E-3B3C4C390EC1}" mergeInterval="0" personalView="1" maximized="1" windowWidth="1916" windowHeight="935" activeSheetId="16"/>
    <customWorkbookView name="Kevin [European Timber Floors] - Personal View" guid="{F6941C0E-36F1-4927-A96E-954D4318973C}" mergeInterval="0" personalView="1" maximized="1" windowWidth="1916" windowHeight="975" activeSheetId="16"/>
    <customWorkbookView name="Yoann GAMBINO - Affichage personnalisé" guid="{273F2085-F71D-4BE7-9031-4EC9178D28AA}" mergeInterval="0" personalView="1" maximized="1" xWindow="-8" yWindow="-8" windowWidth="1382" windowHeight="744" activeSheetId="18"/>
  </customWorkbookViews>
</workbook>
</file>

<file path=xl/calcChain.xml><?xml version="1.0" encoding="utf-8"?>
<calcChain xmlns="http://schemas.openxmlformats.org/spreadsheetml/2006/main">
  <c r="J31" i="65" l="1"/>
  <c r="J32" i="65"/>
  <c r="J33" i="65"/>
  <c r="J34" i="65"/>
  <c r="J35" i="65"/>
  <c r="J36" i="65"/>
  <c r="H22" i="65"/>
  <c r="I22" i="65" s="1"/>
  <c r="J22" i="65" s="1"/>
  <c r="H23" i="65"/>
  <c r="I23" i="65" s="1"/>
  <c r="J23" i="65" s="1"/>
  <c r="H24" i="65"/>
  <c r="I24" i="65" s="1"/>
  <c r="J24" i="65" s="1"/>
  <c r="H25" i="65"/>
  <c r="I25" i="65" s="1"/>
  <c r="J25" i="65" s="1"/>
  <c r="H26" i="65"/>
  <c r="I26" i="65" s="1"/>
  <c r="J26" i="65" s="1"/>
  <c r="H27" i="65"/>
  <c r="I27" i="65" s="1"/>
  <c r="J27" i="65" s="1"/>
  <c r="H28" i="65"/>
  <c r="I28" i="65" s="1"/>
  <c r="J28" i="65" s="1"/>
  <c r="H29" i="65"/>
  <c r="I29" i="65" s="1"/>
  <c r="J29" i="65" s="1"/>
  <c r="H30" i="65"/>
  <c r="I30" i="65" s="1"/>
  <c r="J30" i="65" s="1"/>
  <c r="H31" i="65"/>
  <c r="I31" i="65" s="1"/>
  <c r="H32" i="65"/>
  <c r="I32" i="65" s="1"/>
  <c r="H33" i="65"/>
  <c r="I33" i="65" s="1"/>
  <c r="H34" i="65"/>
  <c r="I34" i="65" s="1"/>
  <c r="H35" i="65"/>
  <c r="I35" i="65" s="1"/>
  <c r="H36" i="65"/>
  <c r="I36" i="65" s="1"/>
  <c r="H21" i="65"/>
  <c r="I21" i="65" s="1"/>
  <c r="J21" i="65" s="1"/>
  <c r="J29" i="66" l="1"/>
  <c r="H29" i="66"/>
  <c r="I29" i="66" s="1"/>
  <c r="J28" i="66"/>
  <c r="H28" i="66"/>
  <c r="I28" i="66" s="1"/>
  <c r="J27" i="66"/>
  <c r="H27" i="66"/>
  <c r="I27" i="66" s="1"/>
  <c r="J26" i="66"/>
  <c r="H26" i="66"/>
  <c r="I26" i="66" s="1"/>
  <c r="J25" i="66"/>
  <c r="H25" i="66"/>
  <c r="I25" i="66" s="1"/>
  <c r="J24" i="66"/>
  <c r="H24" i="66"/>
  <c r="I24" i="66" s="1"/>
  <c r="H23" i="66"/>
  <c r="H22" i="66"/>
  <c r="J21" i="66"/>
  <c r="I21" i="66"/>
  <c r="H21" i="66"/>
  <c r="J20" i="66"/>
  <c r="H20" i="66"/>
  <c r="I20" i="66" s="1"/>
  <c r="J19" i="66"/>
  <c r="H19" i="66"/>
  <c r="I19" i="66" s="1"/>
  <c r="J18" i="66"/>
  <c r="H18" i="66"/>
  <c r="I18" i="66" s="1"/>
  <c r="J17" i="66"/>
  <c r="H17" i="66"/>
  <c r="I17" i="66" s="1"/>
  <c r="J16" i="66"/>
  <c r="H16" i="66"/>
  <c r="I16" i="66" s="1"/>
  <c r="J15" i="66"/>
  <c r="H15" i="66"/>
  <c r="I15" i="66" s="1"/>
  <c r="H14" i="66"/>
  <c r="I14" i="66" s="1"/>
  <c r="J14" i="66" s="1"/>
  <c r="B9" i="66"/>
  <c r="B8" i="66"/>
  <c r="B7" i="66"/>
  <c r="B6" i="66"/>
  <c r="B5" i="66"/>
  <c r="B4" i="66"/>
  <c r="B15" i="65"/>
  <c r="B14" i="65"/>
  <c r="B13" i="65"/>
  <c r="B12" i="65"/>
  <c r="B11" i="65"/>
  <c r="B10" i="65"/>
  <c r="B9" i="65"/>
  <c r="B16" i="65"/>
  <c r="B8" i="65"/>
  <c r="B7" i="65"/>
  <c r="B6" i="65"/>
  <c r="B5" i="65"/>
  <c r="B4" i="65"/>
  <c r="Z9" i="52"/>
  <c r="Y9" i="52"/>
  <c r="X9" i="52"/>
  <c r="W9" i="52"/>
  <c r="V9" i="52"/>
  <c r="U9" i="52"/>
  <c r="T9" i="52"/>
  <c r="S9" i="52"/>
  <c r="R9" i="52"/>
  <c r="Q9" i="52"/>
  <c r="P9" i="52"/>
  <c r="O9" i="52"/>
  <c r="N9" i="52"/>
  <c r="M9" i="52"/>
  <c r="L9" i="52"/>
  <c r="K9" i="52"/>
  <c r="J9" i="52"/>
  <c r="I9" i="52"/>
  <c r="H9" i="52"/>
  <c r="G9" i="52"/>
  <c r="F9" i="52"/>
  <c r="E9" i="52"/>
  <c r="D9" i="52"/>
  <c r="C9" i="52"/>
  <c r="B9" i="52"/>
  <c r="B10" i="52" s="1"/>
  <c r="H38" i="52"/>
  <c r="C3" i="52"/>
  <c r="C4" i="52" s="1"/>
  <c r="B8" i="52" s="1"/>
  <c r="C10" i="52" l="1"/>
  <c r="D10" i="52" s="1"/>
  <c r="E10" i="52" s="1"/>
  <c r="F10" i="52" s="1"/>
  <c r="G10" i="52" s="1"/>
  <c r="H10" i="52" s="1"/>
  <c r="I10" i="52" s="1"/>
  <c r="J10" i="52" s="1"/>
  <c r="K10" i="52" s="1"/>
  <c r="L10" i="52" s="1"/>
  <c r="M10" i="52" s="1"/>
  <c r="N10" i="52" s="1"/>
  <c r="O10" i="52" s="1"/>
  <c r="P10" i="52" s="1"/>
  <c r="Q10" i="52" s="1"/>
  <c r="R10" i="52" s="1"/>
  <c r="S10" i="52" s="1"/>
  <c r="T10" i="52" s="1"/>
  <c r="U10" i="52" s="1"/>
  <c r="V10" i="52" s="1"/>
  <c r="W10" i="52" s="1"/>
  <c r="X10" i="52" s="1"/>
  <c r="Y10" i="52" s="1"/>
  <c r="Z10" i="52" s="1"/>
  <c r="Z9" i="40" l="1"/>
  <c r="Y9" i="40"/>
  <c r="X9" i="40"/>
  <c r="W9" i="40"/>
  <c r="V9" i="40"/>
  <c r="U9" i="40"/>
  <c r="T9" i="40"/>
  <c r="S9" i="40"/>
  <c r="R9" i="40"/>
  <c r="Q9" i="40"/>
  <c r="P9" i="40"/>
  <c r="O9" i="40"/>
  <c r="N9" i="40"/>
  <c r="M9" i="40"/>
  <c r="L9" i="40"/>
  <c r="K9" i="40"/>
  <c r="J9" i="40"/>
  <c r="I9" i="40"/>
  <c r="H9" i="40"/>
  <c r="G9" i="40"/>
  <c r="F9" i="40"/>
  <c r="E9" i="40"/>
  <c r="D9" i="40"/>
  <c r="C9" i="40"/>
  <c r="B9" i="40"/>
  <c r="B10" i="40" s="1"/>
  <c r="H38" i="40"/>
  <c r="C3" i="40"/>
  <c r="C4" i="40" s="1"/>
  <c r="B8" i="40" s="1"/>
  <c r="C10" i="40" l="1"/>
  <c r="D10" i="40" s="1"/>
  <c r="E10" i="40" s="1"/>
  <c r="F10" i="40" s="1"/>
  <c r="G10" i="40" s="1"/>
  <c r="H10" i="40" s="1"/>
  <c r="I10" i="40" s="1"/>
  <c r="J10" i="40" s="1"/>
  <c r="K10" i="40" s="1"/>
  <c r="L10" i="40" s="1"/>
  <c r="M10" i="40" s="1"/>
  <c r="N10" i="40" s="1"/>
  <c r="O10" i="40" s="1"/>
  <c r="P10" i="40" s="1"/>
  <c r="Q10" i="40" s="1"/>
  <c r="R10" i="40" s="1"/>
  <c r="S10" i="40" s="1"/>
  <c r="T10" i="40" s="1"/>
  <c r="U10" i="40" s="1"/>
  <c r="V10" i="40" s="1"/>
  <c r="W10" i="40" s="1"/>
  <c r="X10" i="40" s="1"/>
  <c r="Y10" i="40" s="1"/>
  <c r="Z10" i="40" s="1"/>
  <c r="Z9" i="28" l="1"/>
  <c r="Y9" i="28"/>
  <c r="X9" i="28"/>
  <c r="W9" i="28"/>
  <c r="V9" i="28"/>
  <c r="U9" i="28"/>
  <c r="T9" i="28"/>
  <c r="S9" i="28"/>
  <c r="R9" i="28"/>
  <c r="Q9" i="28"/>
  <c r="P9" i="28"/>
  <c r="O9" i="28"/>
  <c r="N9" i="28"/>
  <c r="M9" i="28"/>
  <c r="L9" i="28"/>
  <c r="K9" i="28"/>
  <c r="J9" i="28"/>
  <c r="I9" i="28"/>
  <c r="H9" i="28"/>
  <c r="G9" i="28"/>
  <c r="F9" i="28"/>
  <c r="E9" i="28"/>
  <c r="D9" i="28"/>
  <c r="C9" i="28"/>
  <c r="B9" i="28"/>
  <c r="B10" i="28" s="1"/>
  <c r="I38" i="28"/>
  <c r="C3" i="28"/>
  <c r="C4" i="28" s="1"/>
  <c r="B8" i="28" s="1"/>
  <c r="C10" i="28" l="1"/>
  <c r="D10" i="28" s="1"/>
  <c r="E10" i="28" s="1"/>
  <c r="F10" i="28" s="1"/>
  <c r="G10" i="28" s="1"/>
  <c r="H10" i="28" s="1"/>
  <c r="I10" i="28" s="1"/>
  <c r="J10" i="28" s="1"/>
  <c r="K10" i="28" s="1"/>
  <c r="L10" i="28" s="1"/>
  <c r="M10" i="28" s="1"/>
  <c r="N10" i="28" s="1"/>
  <c r="O10" i="28" s="1"/>
  <c r="P10" i="28" s="1"/>
  <c r="Q10" i="28" s="1"/>
  <c r="R10" i="28" s="1"/>
  <c r="S10" i="28" s="1"/>
  <c r="T10" i="28" s="1"/>
  <c r="U10" i="28" s="1"/>
  <c r="V10" i="28" s="1"/>
  <c r="W10" i="28" s="1"/>
  <c r="X10" i="28" s="1"/>
  <c r="Y10" i="28" s="1"/>
  <c r="Z10" i="28" s="1"/>
  <c r="H22" i="27" l="1"/>
  <c r="H23" i="27"/>
  <c r="B8" i="27" s="1"/>
  <c r="H24" i="27"/>
  <c r="H25" i="27"/>
  <c r="H26" i="27"/>
  <c r="H27" i="27"/>
  <c r="H28" i="27"/>
  <c r="B5" i="27"/>
  <c r="B6" i="27"/>
  <c r="B7" i="27"/>
  <c r="B9" i="27"/>
  <c r="B4" i="27"/>
  <c r="J29" i="27" l="1"/>
  <c r="H29" i="27"/>
  <c r="I29" i="27" s="1"/>
  <c r="J28" i="27"/>
  <c r="I28" i="27"/>
  <c r="J27" i="27"/>
  <c r="I27" i="27"/>
  <c r="J26" i="27"/>
  <c r="I26" i="27"/>
  <c r="J25" i="27"/>
  <c r="I25" i="27"/>
  <c r="J24" i="27"/>
  <c r="I24" i="27"/>
  <c r="H15" i="27"/>
  <c r="I15" i="27" s="1"/>
  <c r="J15" i="27" s="1"/>
  <c r="H16" i="27"/>
  <c r="I16" i="27" s="1"/>
  <c r="J16" i="27" s="1"/>
  <c r="H17" i="27"/>
  <c r="I17" i="27" s="1"/>
  <c r="J17" i="27" s="1"/>
  <c r="H18" i="27"/>
  <c r="I18" i="27" s="1"/>
  <c r="J18" i="27" s="1"/>
  <c r="H19" i="27"/>
  <c r="I19" i="27" s="1"/>
  <c r="J19" i="27" s="1"/>
  <c r="H20" i="27"/>
  <c r="I20" i="27" s="1"/>
  <c r="J20" i="27" s="1"/>
  <c r="H21" i="27"/>
  <c r="I21" i="27" s="1"/>
  <c r="J21" i="27" s="1"/>
  <c r="H14" i="27"/>
  <c r="I14" i="27" l="1"/>
  <c r="J14" i="27" s="1"/>
</calcChain>
</file>

<file path=xl/sharedStrings.xml><?xml version="1.0" encoding="utf-8"?>
<sst xmlns="http://schemas.openxmlformats.org/spreadsheetml/2006/main" count="211" uniqueCount="81">
  <si>
    <t>Date</t>
  </si>
  <si>
    <t>Materials</t>
  </si>
  <si>
    <t>Designer</t>
  </si>
  <si>
    <t>Name</t>
  </si>
  <si>
    <t>Paris</t>
  </si>
  <si>
    <t>Milan</t>
  </si>
  <si>
    <t>Light Smoked</t>
  </si>
  <si>
    <t>Limed Sandstone</t>
  </si>
  <si>
    <t>Bruno</t>
  </si>
  <si>
    <t>Charcoal</t>
  </si>
  <si>
    <t>Aged Grey</t>
  </si>
  <si>
    <t>Whitewash</t>
  </si>
  <si>
    <t>Driftwood</t>
  </si>
  <si>
    <t>Mocha</t>
  </si>
  <si>
    <t>?</t>
  </si>
  <si>
    <t>Area</t>
  </si>
  <si>
    <t>Species</t>
  </si>
  <si>
    <t>Return or shipments in</t>
  </si>
  <si>
    <t>BALANCE</t>
  </si>
  <si>
    <t>Colour</t>
  </si>
  <si>
    <t>Box Quantity</t>
  </si>
  <si>
    <t>BOXES QTY</t>
  </si>
  <si>
    <t>M2 PER BOX</t>
  </si>
  <si>
    <t>TOTAL M2</t>
  </si>
  <si>
    <t>Renovator Collection</t>
  </si>
  <si>
    <t>Workday</t>
  </si>
  <si>
    <t>Objective/day</t>
  </si>
  <si>
    <t>Customer</t>
  </si>
  <si>
    <t>Quantity</t>
  </si>
  <si>
    <t>Total</t>
  </si>
  <si>
    <t>Objective</t>
  </si>
  <si>
    <t>Sales</t>
  </si>
  <si>
    <t>Total sales</t>
  </si>
  <si>
    <t>price/m2</t>
  </si>
  <si>
    <t>Price</t>
  </si>
  <si>
    <t>Deliveries out</t>
  </si>
  <si>
    <t>Return (boxes)</t>
  </si>
  <si>
    <t>Return Date</t>
  </si>
  <si>
    <t>Return date</t>
  </si>
  <si>
    <t>Balance</t>
  </si>
  <si>
    <t>Client Name</t>
  </si>
  <si>
    <t>San Fransisco</t>
  </si>
  <si>
    <t>Latte</t>
  </si>
  <si>
    <t>Chocolate</t>
  </si>
  <si>
    <t>Job no</t>
  </si>
  <si>
    <t>Designer Collection</t>
  </si>
  <si>
    <t>Handcrafted Collection</t>
  </si>
  <si>
    <t>Renovators</t>
  </si>
  <si>
    <t>Handcrafted</t>
  </si>
  <si>
    <t>Light Smocked</t>
  </si>
  <si>
    <t>Boston</t>
  </si>
  <si>
    <t>Collections</t>
  </si>
  <si>
    <t>Madrid</t>
  </si>
  <si>
    <t>Deep smocked</t>
  </si>
  <si>
    <t>Medium smocked</t>
  </si>
  <si>
    <t>Soho NewYork</t>
  </si>
  <si>
    <t>Genuine Vintage</t>
  </si>
  <si>
    <t>Job No</t>
  </si>
  <si>
    <t>Stock - Renovators Collection</t>
  </si>
  <si>
    <t>Statut</t>
  </si>
  <si>
    <t>MAJ tableau vente (graph)</t>
  </si>
  <si>
    <t>Ajout de la checkbox</t>
  </si>
  <si>
    <t>Ajout auto de checkbox si nouvelle ligne incrementee ?</t>
  </si>
  <si>
    <t xml:space="preserve">Mise a jour des formules </t>
  </si>
  <si>
    <t>Consultation de stock par couleur tout confondu (liste deroulante) : nouvel onglet ?</t>
  </si>
  <si>
    <t>Restriction par code pour cocher la checkbox</t>
  </si>
  <si>
    <t>Resstriction par code si suppression d'une vente</t>
  </si>
  <si>
    <t xml:space="preserve">Message d'alerte si stock inssufisant </t>
  </si>
  <si>
    <t>Creation des raccourcis pour les suivi des ventes (graph) : comment ? ^^</t>
  </si>
  <si>
    <t>Faire une liste deroulante en cascade pour choix collection et couleur</t>
  </si>
  <si>
    <t>Action de la check box (active : colorer ligne copiee en vert , sinon en rouge)</t>
  </si>
  <si>
    <t>Smocked Whitewash</t>
  </si>
  <si>
    <t>Aged grey</t>
  </si>
  <si>
    <t>Job Number</t>
  </si>
  <si>
    <t>-</t>
  </si>
  <si>
    <t>yoann</t>
  </si>
  <si>
    <t>alex</t>
  </si>
  <si>
    <t>x</t>
  </si>
  <si>
    <t>hans</t>
  </si>
  <si>
    <t>anto</t>
  </si>
  <si>
    <t>http://forum.excel-pratique.com/excel/mise-en-forme-conditionelle-avec-checkbox-t47822.html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</si>
</sst>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0;[Red]\-&quot;$&quot;#,##0"/>
    <numFmt numFmtId="165" formatCode="_-&quot;$&quot;* #,##0.00_-;\-&quot;$&quot;* #,##0.00_-;_-&quot;$&quot;* &quot;-&quot;??_-;_-@_-"/>
    <numFmt numFmtId="166" formatCode="d/mm/yy;@"/>
    <numFmt numFmtId="167" formatCode="0.0"/>
    <numFmt numFmtId="168" formatCode="dd/mm/yy;@"/>
    <numFmt numFmtId="169" formatCode="dddd"/>
  </numFmts>
  <fonts count="14" x14ac:knownFonts="1">
    <font>
      <sz val="11"/>
      <color theme="1"/>
      <name val="Calibri"/>
      <family val="2"/>
      <scheme val="minor"/>
    </font>
    <font>
      <sz val="10"/>
      <name val="Arial"/>
      <family val="2"/>
    </font>
    <font>
      <u/>
      <sz val="10"/>
      <color indexed="12"/>
      <name val="Arial"/>
      <family val="2"/>
    </font>
    <font>
      <b/>
      <sz val="11"/>
      <color theme="1"/>
      <name val="Calibri"/>
      <family val="2"/>
      <scheme val="minor"/>
    </font>
    <font>
      <sz val="11"/>
      <name val="Calibri"/>
      <family val="2"/>
      <scheme val="minor"/>
    </font>
    <font>
      <b/>
      <sz val="11"/>
      <name val="Calibri"/>
      <family val="2"/>
      <scheme val="minor"/>
    </font>
    <font>
      <sz val="26"/>
      <color theme="1"/>
      <name val="Calibri"/>
      <family val="2"/>
      <scheme val="minor"/>
    </font>
    <font>
      <sz val="8"/>
      <color rgb="FF000000"/>
      <name val="Segoe UI"/>
      <family val="2"/>
    </font>
    <font>
      <b/>
      <sz val="14"/>
      <color theme="1"/>
      <name val="Calibri"/>
      <family val="2"/>
      <scheme val="minor"/>
    </font>
    <font>
      <sz val="10"/>
      <color rgb="FF000000"/>
      <name val="Cambria"/>
      <family val="1"/>
    </font>
    <font>
      <b/>
      <sz val="18"/>
      <color theme="1"/>
      <name val="Calibri"/>
      <family val="2"/>
      <scheme val="minor"/>
    </font>
    <font>
      <b/>
      <sz val="14"/>
      <color rgb="FF000000"/>
      <name val="Cambria"/>
      <family val="1"/>
    </font>
    <font>
      <b/>
      <sz val="14"/>
      <color theme="1"/>
      <name val="Times New Roman"/>
      <family val="1"/>
    </font>
    <font>
      <sz val="14"/>
      <color theme="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rgb="FFFF0000"/>
        <bgColor indexed="64"/>
      </patternFill>
    </fill>
    <fill>
      <patternFill patternType="solid">
        <fgColor indexed="10"/>
        <bgColor indexed="64"/>
      </patternFill>
    </fill>
    <fill>
      <patternFill patternType="solid">
        <fgColor indexed="1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ck">
        <color indexed="64"/>
      </right>
      <top style="thin">
        <color indexed="64"/>
      </top>
      <bottom/>
      <diagonal/>
    </border>
    <border>
      <left/>
      <right/>
      <top style="thin">
        <color indexed="64"/>
      </top>
      <bottom/>
      <diagonal/>
    </border>
    <border>
      <left/>
      <right style="thin">
        <color indexed="64"/>
      </right>
      <top/>
      <bottom/>
      <diagonal/>
    </border>
    <border>
      <left style="thick">
        <color indexed="64"/>
      </left>
      <right style="medium">
        <color indexed="64"/>
      </right>
      <top style="thick">
        <color indexed="64"/>
      </top>
      <bottom/>
      <diagonal/>
    </border>
    <border>
      <left/>
      <right style="medium">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medium">
        <color indexed="64"/>
      </right>
      <top style="thick">
        <color indexed="64"/>
      </top>
      <bottom style="thin">
        <color indexed="64"/>
      </bottom>
      <diagonal/>
    </border>
    <border>
      <left style="medium">
        <color indexed="64"/>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style="thick">
        <color indexed="64"/>
      </left>
      <right style="medium">
        <color indexed="64"/>
      </right>
      <top/>
      <bottom/>
      <diagonal/>
    </border>
    <border>
      <left style="thin">
        <color indexed="64"/>
      </left>
      <right style="thick">
        <color indexed="64"/>
      </right>
      <top style="thin">
        <color indexed="64"/>
      </top>
      <bottom style="thin">
        <color indexed="64"/>
      </bottom>
      <diagonal/>
    </border>
    <border>
      <left style="medium">
        <color indexed="64"/>
      </left>
      <right style="medium">
        <color indexed="64"/>
      </right>
      <top/>
      <bottom style="thick">
        <color indexed="64"/>
      </bottom>
      <diagonal/>
    </border>
    <border>
      <left style="medium">
        <color indexed="64"/>
      </left>
      <right style="thick">
        <color indexed="64"/>
      </right>
      <top/>
      <bottom style="thick">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medium">
        <color indexed="64"/>
      </left>
      <right/>
      <top/>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right style="thin">
        <color auto="1"/>
      </right>
      <top style="medium">
        <color auto="1"/>
      </top>
      <bottom style="thin">
        <color auto="1"/>
      </bottom>
      <diagonal/>
    </border>
    <border>
      <left/>
      <right style="thin">
        <color auto="1"/>
      </right>
      <top style="thin">
        <color auto="1"/>
      </top>
      <bottom style="medium">
        <color auto="1"/>
      </bottom>
      <diagonal/>
    </border>
    <border>
      <left/>
      <right/>
      <top/>
      <bottom style="thick">
        <color indexed="64"/>
      </bottom>
      <diagonal/>
    </border>
    <border>
      <left/>
      <right style="medium">
        <color indexed="64"/>
      </right>
      <top style="thin">
        <color indexed="64"/>
      </top>
      <bottom/>
      <diagonal/>
    </border>
    <border>
      <left/>
      <right style="thick">
        <color indexed="64"/>
      </right>
      <top/>
      <bottom style="thick">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thick">
        <color indexed="64"/>
      </left>
      <right style="medium">
        <color indexed="64"/>
      </right>
      <top style="thick">
        <color indexed="64"/>
      </top>
      <bottom style="thin">
        <color indexed="64"/>
      </bottom>
      <diagonal/>
    </border>
    <border>
      <left/>
      <right style="medium">
        <color indexed="64"/>
      </right>
      <top style="thick">
        <color indexed="64"/>
      </top>
      <bottom style="thin">
        <color indexed="64"/>
      </bottom>
      <diagonal/>
    </border>
  </borders>
  <cellStyleXfs count="4">
    <xf numFmtId="0" fontId="0" fillId="0" borderId="0"/>
    <xf numFmtId="165" fontId="1" fillId="0" borderId="0" applyFont="0" applyFill="0" applyBorder="0" applyAlignment="0" applyProtection="0"/>
    <xf numFmtId="0" fontId="2" fillId="0" borderId="0" applyNumberFormat="0" applyFill="0" applyBorder="0" applyAlignment="0" applyProtection="0">
      <alignment vertical="top"/>
      <protection locked="0"/>
    </xf>
    <xf numFmtId="0" fontId="1" fillId="0" borderId="0"/>
  </cellStyleXfs>
  <cellXfs count="158">
    <xf numFmtId="0" fontId="0" fillId="0" borderId="0" xfId="0"/>
    <xf numFmtId="0" fontId="0" fillId="0" borderId="0" xfId="0" applyFont="1"/>
    <xf numFmtId="0" fontId="0" fillId="0" borderId="0" xfId="0" applyFont="1" applyBorder="1"/>
    <xf numFmtId="0" fontId="4" fillId="0" borderId="0" xfId="0" applyFont="1"/>
    <xf numFmtId="0" fontId="2" fillId="0" borderId="0" xfId="2" applyAlignment="1" applyProtection="1"/>
    <xf numFmtId="0" fontId="0" fillId="0" borderId="1" xfId="0" applyFont="1" applyFill="1" applyBorder="1"/>
    <xf numFmtId="0" fontId="0" fillId="0" borderId="0" xfId="0" applyAlignment="1">
      <alignment horizontal="centerContinuous"/>
    </xf>
    <xf numFmtId="168" fontId="3" fillId="0" borderId="1" xfId="0" applyNumberFormat="1" applyFont="1" applyBorder="1" applyAlignment="1">
      <alignment horizontal="left"/>
    </xf>
    <xf numFmtId="0" fontId="0" fillId="2" borderId="3" xfId="0" applyFill="1" applyBorder="1" applyAlignment="1">
      <alignment horizontal="center"/>
    </xf>
    <xf numFmtId="0" fontId="0" fillId="0" borderId="15" xfId="0" applyBorder="1" applyAlignment="1">
      <alignment horizontal="left"/>
    </xf>
    <xf numFmtId="0" fontId="0" fillId="0" borderId="15" xfId="0" applyFont="1" applyBorder="1"/>
    <xf numFmtId="0" fontId="0" fillId="0" borderId="15" xfId="0" applyFont="1" applyBorder="1" applyAlignment="1">
      <alignment horizontal="left"/>
    </xf>
    <xf numFmtId="168" fontId="3" fillId="0" borderId="3" xfId="0" applyNumberFormat="1" applyFont="1" applyBorder="1" applyAlignment="1">
      <alignment horizontal="left"/>
    </xf>
    <xf numFmtId="0" fontId="3" fillId="0" borderId="5" xfId="0" applyFont="1" applyBorder="1"/>
    <xf numFmtId="0" fontId="6" fillId="0" borderId="0" xfId="0" applyFont="1" applyAlignment="1">
      <alignment horizontal="centerContinuous"/>
    </xf>
    <xf numFmtId="0" fontId="3" fillId="0" borderId="0" xfId="0" applyFont="1"/>
    <xf numFmtId="0" fontId="0" fillId="0" borderId="0" xfId="0" applyBorder="1"/>
    <xf numFmtId="167" fontId="0" fillId="0" borderId="0" xfId="0" applyNumberFormat="1"/>
    <xf numFmtId="164" fontId="0" fillId="0" borderId="0" xfId="0" applyNumberFormat="1" applyBorder="1"/>
    <xf numFmtId="166" fontId="0" fillId="0" borderId="0" xfId="0" applyNumberFormat="1"/>
    <xf numFmtId="0" fontId="3" fillId="0" borderId="0" xfId="0" applyFont="1" applyBorder="1" applyAlignment="1">
      <alignment horizontal="center"/>
    </xf>
    <xf numFmtId="0" fontId="0" fillId="0" borderId="1" xfId="0" applyBorder="1" applyProtection="1">
      <protection locked="0"/>
    </xf>
    <xf numFmtId="14" fontId="0" fillId="0" borderId="1" xfId="0" applyNumberFormat="1" applyBorder="1" applyProtection="1">
      <protection locked="0"/>
    </xf>
    <xf numFmtId="0" fontId="0" fillId="0" borderId="19" xfId="0" applyBorder="1" applyProtection="1">
      <protection locked="0"/>
    </xf>
    <xf numFmtId="0" fontId="0" fillId="0" borderId="20" xfId="0" applyBorder="1" applyProtection="1">
      <protection locked="0"/>
    </xf>
    <xf numFmtId="0" fontId="0" fillId="0" borderId="21" xfId="0" applyBorder="1" applyProtection="1">
      <protection locked="0"/>
    </xf>
    <xf numFmtId="0" fontId="0" fillId="0" borderId="22" xfId="0" applyBorder="1" applyProtection="1">
      <protection locked="0"/>
    </xf>
    <xf numFmtId="0" fontId="3" fillId="0" borderId="14" xfId="0" applyFont="1" applyBorder="1"/>
    <xf numFmtId="169" fontId="0" fillId="0" borderId="0" xfId="0" applyNumberFormat="1"/>
    <xf numFmtId="0" fontId="0" fillId="0" borderId="23" xfId="0" applyBorder="1"/>
    <xf numFmtId="166" fontId="3" fillId="0" borderId="24" xfId="0" applyNumberFormat="1" applyFont="1" applyBorder="1" applyAlignment="1">
      <alignment horizontal="center"/>
    </xf>
    <xf numFmtId="166" fontId="3" fillId="0" borderId="11" xfId="0" applyNumberFormat="1" applyFont="1" applyBorder="1" applyAlignment="1">
      <alignment horizontal="center"/>
    </xf>
    <xf numFmtId="166" fontId="3" fillId="0" borderId="25" xfId="0" applyNumberFormat="1" applyFont="1" applyBorder="1" applyAlignment="1">
      <alignment horizontal="center"/>
    </xf>
    <xf numFmtId="0" fontId="3" fillId="0" borderId="10" xfId="0" applyFont="1" applyBorder="1" applyAlignment="1">
      <alignment horizontal="center"/>
    </xf>
    <xf numFmtId="2" fontId="0" fillId="0" borderId="0" xfId="0" applyNumberFormat="1" applyBorder="1" applyProtection="1"/>
    <xf numFmtId="2" fontId="0" fillId="0" borderId="7" xfId="0" applyNumberFormat="1" applyBorder="1" applyProtection="1"/>
    <xf numFmtId="2" fontId="0" fillId="0" borderId="0" xfId="0" applyNumberFormat="1"/>
    <xf numFmtId="0" fontId="3" fillId="0" borderId="6" xfId="0" applyFont="1" applyBorder="1" applyAlignment="1">
      <alignment horizontal="center"/>
    </xf>
    <xf numFmtId="0" fontId="0" fillId="0" borderId="0" xfId="0" applyBorder="1" applyProtection="1"/>
    <xf numFmtId="0" fontId="0" fillId="0" borderId="7" xfId="0" applyBorder="1" applyProtection="1"/>
    <xf numFmtId="0" fontId="3" fillId="0" borderId="14" xfId="0" applyFont="1" applyBorder="1" applyAlignment="1">
      <alignment horizontal="center"/>
    </xf>
    <xf numFmtId="0" fontId="0" fillId="0" borderId="8" xfId="0" applyBorder="1" applyProtection="1"/>
    <xf numFmtId="0" fontId="0" fillId="0" borderId="23" xfId="0" applyBorder="1" applyProtection="1"/>
    <xf numFmtId="0" fontId="3" fillId="0" borderId="26" xfId="0" applyFont="1" applyBorder="1" applyAlignment="1">
      <alignment horizontal="center" vertical="center"/>
    </xf>
    <xf numFmtId="0" fontId="3" fillId="0" borderId="1" xfId="0" applyFont="1" applyBorder="1" applyAlignment="1">
      <alignment horizontal="center" vertical="center"/>
    </xf>
    <xf numFmtId="168" fontId="3" fillId="0" borderId="4" xfId="0" applyNumberFormat="1" applyFont="1" applyBorder="1" applyAlignment="1">
      <alignment horizontal="left"/>
    </xf>
    <xf numFmtId="0" fontId="0" fillId="2" borderId="27" xfId="0" applyFill="1" applyBorder="1" applyAlignment="1">
      <alignment horizontal="center"/>
    </xf>
    <xf numFmtId="0" fontId="0" fillId="2" borderId="13" xfId="0" applyFill="1" applyBorder="1" applyAlignment="1">
      <alignment horizontal="center"/>
    </xf>
    <xf numFmtId="0" fontId="0" fillId="0" borderId="4" xfId="0" applyBorder="1" applyAlignment="1">
      <alignment horizontal="center"/>
    </xf>
    <xf numFmtId="0" fontId="0" fillId="0" borderId="6" xfId="0" applyBorder="1"/>
    <xf numFmtId="0" fontId="0" fillId="0" borderId="0" xfId="0" applyFill="1"/>
    <xf numFmtId="0" fontId="0" fillId="0" borderId="12" xfId="0" applyFont="1" applyBorder="1"/>
    <xf numFmtId="0" fontId="0" fillId="0" borderId="31" xfId="0" applyFont="1" applyBorder="1"/>
    <xf numFmtId="0" fontId="4" fillId="2" borderId="32" xfId="0" applyFont="1" applyFill="1" applyBorder="1" applyAlignment="1">
      <alignment horizontal="center"/>
    </xf>
    <xf numFmtId="0" fontId="4" fillId="2" borderId="13" xfId="0" applyFont="1" applyFill="1" applyBorder="1" applyAlignment="1">
      <alignment horizontal="center"/>
    </xf>
    <xf numFmtId="0" fontId="4" fillId="0" borderId="4" xfId="0" applyFont="1" applyBorder="1" applyAlignment="1">
      <alignment horizontal="center"/>
    </xf>
    <xf numFmtId="0" fontId="3" fillId="0" borderId="37" xfId="0" applyFont="1" applyBorder="1" applyAlignment="1">
      <alignment horizontal="centerContinuous" vertical="center" wrapText="1"/>
    </xf>
    <xf numFmtId="0" fontId="0" fillId="0" borderId="38" xfId="0" applyBorder="1" applyAlignment="1">
      <alignment horizontal="centerContinuous" wrapText="1"/>
    </xf>
    <xf numFmtId="0" fontId="3" fillId="0" borderId="39" xfId="0" applyFont="1" applyBorder="1" applyAlignment="1">
      <alignment horizontal="centerContinuous" vertical="center"/>
    </xf>
    <xf numFmtId="0" fontId="3" fillId="0" borderId="40" xfId="0" applyFont="1" applyBorder="1" applyAlignment="1">
      <alignment horizontal="centerContinuous" vertical="center"/>
    </xf>
    <xf numFmtId="0" fontId="3" fillId="0" borderId="38" xfId="0" applyFont="1" applyBorder="1" applyAlignment="1">
      <alignment horizontal="centerContinuous" vertical="center"/>
    </xf>
    <xf numFmtId="0" fontId="3" fillId="0" borderId="42" xfId="0" applyFont="1" applyBorder="1" applyAlignment="1">
      <alignment horizontal="center" vertical="center"/>
    </xf>
    <xf numFmtId="0" fontId="3" fillId="2" borderId="45" xfId="0" applyFont="1" applyFill="1" applyBorder="1" applyAlignment="1">
      <alignment horizontal="center"/>
    </xf>
    <xf numFmtId="0" fontId="0" fillId="0" borderId="46" xfId="0" applyBorder="1" applyAlignment="1">
      <alignment horizontal="center"/>
    </xf>
    <xf numFmtId="0" fontId="3" fillId="0" borderId="47" xfId="0" applyFont="1" applyBorder="1" applyAlignment="1">
      <alignment horizontal="center"/>
    </xf>
    <xf numFmtId="0" fontId="0" fillId="0" borderId="0" xfId="0" applyNumberFormat="1"/>
    <xf numFmtId="0" fontId="3" fillId="0" borderId="15" xfId="0" applyNumberFormat="1" applyFont="1" applyBorder="1" applyAlignment="1">
      <alignment horizontal="left"/>
    </xf>
    <xf numFmtId="0" fontId="3" fillId="0" borderId="12" xfId="0" applyNumberFormat="1" applyFont="1" applyBorder="1" applyAlignment="1">
      <alignment horizontal="left"/>
    </xf>
    <xf numFmtId="0" fontId="3" fillId="0" borderId="36" xfId="0" applyNumberFormat="1" applyFont="1" applyBorder="1" applyAlignment="1">
      <alignment horizontal="center" vertical="center" wrapText="1"/>
    </xf>
    <xf numFmtId="0" fontId="0" fillId="0" borderId="28" xfId="0" applyNumberFormat="1" applyFont="1" applyBorder="1"/>
    <xf numFmtId="0" fontId="0" fillId="0" borderId="29" xfId="0" applyNumberFormat="1" applyFont="1" applyBorder="1"/>
    <xf numFmtId="0" fontId="0" fillId="0" borderId="6" xfId="0" applyNumberFormat="1" applyBorder="1"/>
    <xf numFmtId="0" fontId="0" fillId="0" borderId="7" xfId="0" applyNumberFormat="1" applyBorder="1"/>
    <xf numFmtId="0" fontId="0" fillId="0" borderId="23" xfId="0" applyNumberFormat="1" applyBorder="1"/>
    <xf numFmtId="0" fontId="0" fillId="0" borderId="14" xfId="0" applyBorder="1"/>
    <xf numFmtId="0" fontId="0" fillId="0" borderId="25" xfId="0" applyFont="1" applyBorder="1" applyAlignment="1">
      <alignment horizontal="center" vertical="center"/>
    </xf>
    <xf numFmtId="0" fontId="0" fillId="0" borderId="5" xfId="0" applyFont="1" applyBorder="1" applyAlignment="1">
      <alignment horizontal="center"/>
    </xf>
    <xf numFmtId="0" fontId="0" fillId="0" borderId="48" xfId="0" applyFont="1" applyBorder="1" applyAlignment="1">
      <alignment horizontal="left"/>
    </xf>
    <xf numFmtId="0" fontId="0" fillId="0" borderId="9" xfId="0" applyFont="1" applyBorder="1" applyAlignment="1">
      <alignment horizontal="left"/>
    </xf>
    <xf numFmtId="0" fontId="0" fillId="0" borderId="12" xfId="0" applyBorder="1" applyAlignment="1">
      <alignment horizontal="left"/>
    </xf>
    <xf numFmtId="0" fontId="4" fillId="0" borderId="49" xfId="0" applyNumberFormat="1" applyFont="1" applyFill="1" applyBorder="1"/>
    <xf numFmtId="14" fontId="4" fillId="0" borderId="49" xfId="0" applyNumberFormat="1" applyFont="1" applyFill="1" applyBorder="1"/>
    <xf numFmtId="0" fontId="4" fillId="0" borderId="50" xfId="0" applyFont="1" applyFill="1" applyBorder="1"/>
    <xf numFmtId="0" fontId="0" fillId="0" borderId="1" xfId="0" applyFill="1" applyBorder="1" applyAlignment="1">
      <alignment horizontal="left"/>
    </xf>
    <xf numFmtId="0" fontId="3" fillId="0" borderId="1" xfId="0" applyNumberFormat="1" applyFont="1" applyFill="1" applyBorder="1" applyAlignment="1">
      <alignment horizontal="left"/>
    </xf>
    <xf numFmtId="0" fontId="3" fillId="0" borderId="1" xfId="0" applyFont="1" applyFill="1" applyBorder="1" applyAlignment="1">
      <alignment horizontal="left"/>
    </xf>
    <xf numFmtId="168" fontId="5" fillId="0" borderId="1" xfId="0" applyNumberFormat="1" applyFont="1" applyFill="1" applyBorder="1" applyAlignment="1">
      <alignment horizontal="left"/>
    </xf>
    <xf numFmtId="0" fontId="4" fillId="0" borderId="1" xfId="0" applyNumberFormat="1" applyFont="1" applyFill="1" applyBorder="1"/>
    <xf numFmtId="0" fontId="0" fillId="0" borderId="2" xfId="0" applyFont="1" applyFill="1" applyBorder="1"/>
    <xf numFmtId="0" fontId="0" fillId="0" borderId="1" xfId="0" applyFont="1" applyFill="1" applyBorder="1" applyAlignment="1">
      <alignment horizontal="left"/>
    </xf>
    <xf numFmtId="0" fontId="0" fillId="0" borderId="1" xfId="0" applyFill="1" applyBorder="1"/>
    <xf numFmtId="0" fontId="0" fillId="0" borderId="2" xfId="0" applyFill="1" applyBorder="1"/>
    <xf numFmtId="0" fontId="9" fillId="0" borderId="0" xfId="0" applyFont="1" applyAlignment="1">
      <alignment vertical="center"/>
    </xf>
    <xf numFmtId="0" fontId="0" fillId="0" borderId="19" xfId="0" applyBorder="1" applyAlignment="1" applyProtection="1">
      <alignment horizontal="right"/>
      <protection locked="0"/>
    </xf>
    <xf numFmtId="0" fontId="0" fillId="0" borderId="52" xfId="0" applyBorder="1" applyProtection="1">
      <protection locked="0"/>
    </xf>
    <xf numFmtId="0" fontId="10" fillId="0" borderId="0" xfId="0" applyNumberFormat="1" applyFont="1"/>
    <xf numFmtId="0" fontId="0" fillId="3" borderId="0" xfId="0" applyFill="1"/>
    <xf numFmtId="0" fontId="0" fillId="4" borderId="0" xfId="0" applyFill="1"/>
    <xf numFmtId="0" fontId="0" fillId="0" borderId="0" xfId="0" applyFont="1" applyBorder="1" applyAlignment="1">
      <alignment horizontal="left"/>
    </xf>
    <xf numFmtId="0" fontId="0" fillId="5" borderId="0" xfId="0" applyFill="1"/>
    <xf numFmtId="14" fontId="0" fillId="5" borderId="0" xfId="0" applyNumberFormat="1" applyFill="1"/>
    <xf numFmtId="0" fontId="0" fillId="5" borderId="0" xfId="0" applyFont="1" applyFill="1" applyBorder="1" applyAlignment="1">
      <alignment horizontal="left"/>
    </xf>
    <xf numFmtId="14" fontId="0" fillId="0" borderId="0" xfId="0" applyNumberFormat="1" applyFill="1"/>
    <xf numFmtId="0" fontId="0" fillId="0" borderId="0" xfId="0" applyFont="1" applyFill="1" applyBorder="1" applyAlignment="1">
      <alignment horizontal="left"/>
    </xf>
    <xf numFmtId="0" fontId="8" fillId="0" borderId="0" xfId="0" applyFont="1" applyFill="1"/>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xf numFmtId="0" fontId="8" fillId="0" borderId="33" xfId="0" applyFont="1" applyBorder="1" applyAlignment="1">
      <alignment vertical="center"/>
    </xf>
    <xf numFmtId="0" fontId="8" fillId="0" borderId="34" xfId="0" applyNumberFormat="1" applyFont="1" applyBorder="1" applyAlignment="1">
      <alignment vertical="center"/>
    </xf>
    <xf numFmtId="0" fontId="8" fillId="0" borderId="34" xfId="0" applyFont="1" applyBorder="1" applyAlignment="1">
      <alignment vertical="center"/>
    </xf>
    <xf numFmtId="0" fontId="3" fillId="0" borderId="35" xfId="0" applyFont="1" applyBorder="1" applyAlignment="1">
      <alignment vertical="center"/>
    </xf>
    <xf numFmtId="0" fontId="8" fillId="0" borderId="41" xfId="0" applyFont="1" applyBorder="1" applyAlignment="1">
      <alignment vertical="center"/>
    </xf>
    <xf numFmtId="0" fontId="8" fillId="0" borderId="7" xfId="0" applyNumberFormat="1" applyFont="1" applyBorder="1" applyAlignment="1">
      <alignment vertical="center"/>
    </xf>
    <xf numFmtId="0" fontId="8" fillId="0" borderId="7" xfId="0" applyFont="1" applyBorder="1" applyAlignment="1">
      <alignment vertical="center"/>
    </xf>
    <xf numFmtId="0" fontId="3" fillId="0" borderId="6" xfId="0" applyFont="1" applyBorder="1" applyAlignment="1">
      <alignment vertical="center"/>
    </xf>
    <xf numFmtId="0" fontId="8" fillId="0" borderId="53" xfId="0" applyFont="1" applyBorder="1" applyAlignment="1">
      <alignment vertical="center"/>
    </xf>
    <xf numFmtId="0" fontId="8" fillId="0" borderId="53" xfId="0" applyNumberFormat="1" applyFont="1" applyBorder="1" applyAlignment="1">
      <alignment vertical="center"/>
    </xf>
    <xf numFmtId="0" fontId="3" fillId="0" borderId="55" xfId="0" applyFont="1" applyBorder="1" applyAlignment="1">
      <alignment vertical="center"/>
    </xf>
    <xf numFmtId="0" fontId="4" fillId="0" borderId="56" xfId="0" applyNumberFormat="1" applyFont="1" applyFill="1" applyBorder="1"/>
    <xf numFmtId="0" fontId="0" fillId="0" borderId="54" xfId="0" applyNumberFormat="1" applyFont="1" applyBorder="1"/>
    <xf numFmtId="0" fontId="0" fillId="0" borderId="57" xfId="0" applyNumberFormat="1" applyFont="1" applyBorder="1"/>
    <xf numFmtId="0" fontId="4" fillId="0" borderId="13" xfId="0" applyFont="1" applyFill="1" applyBorder="1" applyAlignment="1">
      <alignment horizontal="left"/>
    </xf>
    <xf numFmtId="0" fontId="5" fillId="0" borderId="13" xfId="0" applyNumberFormat="1" applyFont="1" applyFill="1" applyBorder="1" applyAlignment="1">
      <alignment horizontal="left"/>
    </xf>
    <xf numFmtId="0" fontId="3" fillId="0" borderId="13" xfId="0" applyFont="1" applyFill="1" applyBorder="1" applyAlignment="1">
      <alignment horizontal="left"/>
    </xf>
    <xf numFmtId="168" fontId="5" fillId="0" borderId="13" xfId="0" applyNumberFormat="1" applyFont="1" applyFill="1" applyBorder="1" applyAlignment="1">
      <alignment horizontal="left"/>
    </xf>
    <xf numFmtId="0" fontId="8" fillId="0" borderId="58" xfId="0" applyFont="1" applyBorder="1" applyAlignment="1">
      <alignment vertical="center"/>
    </xf>
    <xf numFmtId="0" fontId="8" fillId="0" borderId="59" xfId="0" applyNumberFormat="1" applyFont="1" applyBorder="1" applyAlignment="1">
      <alignment vertical="center"/>
    </xf>
    <xf numFmtId="0" fontId="8" fillId="0" borderId="59" xfId="0" applyFont="1" applyBorder="1" applyAlignment="1">
      <alignment vertical="center"/>
    </xf>
    <xf numFmtId="0" fontId="3" fillId="0" borderId="36" xfId="0" applyFont="1" applyBorder="1" applyAlignment="1">
      <alignment vertical="center"/>
    </xf>
    <xf numFmtId="0" fontId="0" fillId="0" borderId="30" xfId="0" applyFont="1" applyBorder="1" applyAlignment="1">
      <alignment horizontal="center" vertical="center"/>
    </xf>
    <xf numFmtId="0" fontId="0" fillId="0" borderId="44" xfId="0" applyFont="1" applyBorder="1" applyAlignment="1">
      <alignment horizontal="center" vertical="center"/>
    </xf>
    <xf numFmtId="0" fontId="0" fillId="0" borderId="54" xfId="0" applyNumberFormat="1" applyFont="1" applyBorder="1" applyAlignment="1">
      <alignment horizontal="center" vertical="center"/>
    </xf>
    <xf numFmtId="0" fontId="0" fillId="0" borderId="43" xfId="0" applyNumberFormat="1" applyFont="1" applyBorder="1" applyAlignment="1">
      <alignment horizontal="center" vertical="center"/>
    </xf>
    <xf numFmtId="0" fontId="0" fillId="0" borderId="28" xfId="0" applyFont="1" applyBorder="1" applyAlignment="1">
      <alignment horizontal="center" vertical="center"/>
    </xf>
    <xf numFmtId="0" fontId="0" fillId="0" borderId="43" xfId="0" applyFont="1" applyBorder="1" applyAlignment="1">
      <alignment horizontal="center" vertical="center"/>
    </xf>
    <xf numFmtId="0" fontId="0" fillId="0" borderId="28" xfId="0" applyNumberFormat="1" applyFont="1" applyBorder="1" applyAlignment="1">
      <alignment horizontal="center" vertical="center"/>
    </xf>
    <xf numFmtId="0" fontId="2" fillId="0" borderId="0" xfId="2" applyFill="1" applyAlignment="1" applyProtection="1"/>
    <xf numFmtId="0" fontId="4" fillId="6" borderId="13" xfId="0" applyFont="1" applyFill="1" applyBorder="1" applyAlignment="1">
      <alignment horizontal="left"/>
    </xf>
    <xf numFmtId="0" fontId="5" fillId="6" borderId="13" xfId="0" applyNumberFormat="1" applyFont="1" applyFill="1" applyBorder="1" applyAlignment="1">
      <alignment horizontal="left"/>
    </xf>
    <xf numFmtId="0" fontId="3" fillId="6" borderId="13" xfId="0" applyFont="1" applyFill="1" applyBorder="1" applyAlignment="1">
      <alignment horizontal="left"/>
    </xf>
    <xf numFmtId="168" fontId="5" fillId="6" borderId="13" xfId="0" applyNumberFormat="1" applyFont="1" applyFill="1" applyBorder="1" applyAlignment="1">
      <alignment horizontal="left"/>
    </xf>
    <xf numFmtId="0" fontId="0" fillId="6" borderId="16" xfId="0" applyFill="1" applyBorder="1" applyProtection="1">
      <protection locked="0"/>
    </xf>
    <xf numFmtId="0" fontId="0" fillId="6" borderId="51" xfId="0" applyFill="1" applyBorder="1" applyProtection="1">
      <protection locked="0"/>
    </xf>
    <xf numFmtId="14" fontId="0" fillId="6" borderId="17" xfId="0" applyNumberFormat="1" applyFill="1" applyBorder="1" applyProtection="1">
      <protection locked="0"/>
    </xf>
    <xf numFmtId="0" fontId="0" fillId="6" borderId="18" xfId="0" applyFill="1" applyBorder="1" applyProtection="1">
      <protection locked="0"/>
    </xf>
    <xf numFmtId="0" fontId="4" fillId="5" borderId="49" xfId="0" applyFont="1" applyFill="1" applyBorder="1" applyAlignment="1">
      <alignment horizontal="left"/>
    </xf>
    <xf numFmtId="0" fontId="5" fillId="5" borderId="49" xfId="0" applyNumberFormat="1" applyFont="1" applyFill="1" applyBorder="1" applyAlignment="1">
      <alignment horizontal="left"/>
    </xf>
    <xf numFmtId="0" fontId="3" fillId="5" borderId="49" xfId="0" applyFont="1" applyFill="1" applyBorder="1" applyAlignment="1">
      <alignment horizontal="left"/>
    </xf>
    <xf numFmtId="168" fontId="5" fillId="5" borderId="49" xfId="0" applyNumberFormat="1" applyFont="1" applyFill="1" applyBorder="1" applyAlignment="1">
      <alignment horizontal="left"/>
    </xf>
    <xf numFmtId="0" fontId="0" fillId="5" borderId="1" xfId="0" applyFill="1" applyBorder="1" applyProtection="1">
      <protection locked="0"/>
    </xf>
    <xf numFmtId="14" fontId="0" fillId="5" borderId="1" xfId="0" applyNumberFormat="1" applyFill="1" applyBorder="1" applyProtection="1">
      <protection locked="0"/>
    </xf>
    <xf numFmtId="0" fontId="0" fillId="5" borderId="19" xfId="0" applyFill="1" applyBorder="1" applyProtection="1">
      <protection locked="0"/>
    </xf>
    <xf numFmtId="0" fontId="0" fillId="5" borderId="19" xfId="0" applyFill="1" applyBorder="1" applyAlignment="1" applyProtection="1">
      <alignment horizontal="right"/>
      <protection locked="0"/>
    </xf>
    <xf numFmtId="0" fontId="0" fillId="5" borderId="16" xfId="0" applyFill="1" applyBorder="1" applyProtection="1">
      <protection locked="0"/>
    </xf>
    <xf numFmtId="0" fontId="0" fillId="5" borderId="51" xfId="0" applyFill="1" applyBorder="1" applyProtection="1">
      <protection locked="0"/>
    </xf>
    <xf numFmtId="14" fontId="0" fillId="5" borderId="17" xfId="0" applyNumberFormat="1" applyFill="1" applyBorder="1" applyProtection="1">
      <protection locked="0"/>
    </xf>
    <xf numFmtId="0" fontId="0" fillId="5" borderId="18" xfId="0" applyFill="1" applyBorder="1" applyProtection="1">
      <protection locked="0"/>
    </xf>
  </cellXfs>
  <cellStyles count="4">
    <cellStyle name="Currency 2" xfId="1"/>
    <cellStyle name="Lien hypertexte" xfId="2" builtinId="8"/>
    <cellStyle name="Normal" xfId="0" builtinId="0"/>
    <cellStyle name="Normal 2" xfId="3"/>
  </cellStyles>
  <dxfs count="6">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92D05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42"/>
    </mc:Choice>
    <mc:Fallback>
      <c:style val="42"/>
    </mc:Fallback>
  </mc:AlternateContent>
  <c:chart>
    <c:autoTitleDeleted val="0"/>
    <c:plotArea>
      <c:layout/>
      <c:lineChart>
        <c:grouping val="standard"/>
        <c:varyColors val="0"/>
        <c:ser>
          <c:idx val="0"/>
          <c:order val="0"/>
          <c:tx>
            <c:strRef>
              <c:f>Designer!$A$7</c:f>
              <c:strCache>
                <c:ptCount val="1"/>
                <c:pt idx="0">
                  <c:v>Objective</c:v>
                </c:pt>
              </c:strCache>
            </c:strRef>
          </c:tx>
          <c:cat>
            <c:numRef>
              <c:f>Designer!$B$6:$Z$6</c:f>
              <c:numCache>
                <c:formatCode>d/mm/yy;@</c:formatCode>
                <c:ptCount val="25"/>
                <c:pt idx="0">
                  <c:v>41640</c:v>
                </c:pt>
                <c:pt idx="1">
                  <c:v>41641</c:v>
                </c:pt>
                <c:pt idx="2">
                  <c:v>41642</c:v>
                </c:pt>
                <c:pt idx="3">
                  <c:v>41643</c:v>
                </c:pt>
                <c:pt idx="4">
                  <c:v>41645</c:v>
                </c:pt>
                <c:pt idx="5">
                  <c:v>41646</c:v>
                </c:pt>
                <c:pt idx="6">
                  <c:v>41647</c:v>
                </c:pt>
                <c:pt idx="7">
                  <c:v>41648</c:v>
                </c:pt>
                <c:pt idx="8">
                  <c:v>41649</c:v>
                </c:pt>
                <c:pt idx="9">
                  <c:v>41650</c:v>
                </c:pt>
                <c:pt idx="10">
                  <c:v>41652</c:v>
                </c:pt>
                <c:pt idx="11">
                  <c:v>41653</c:v>
                </c:pt>
                <c:pt idx="12">
                  <c:v>41654</c:v>
                </c:pt>
                <c:pt idx="13">
                  <c:v>41655</c:v>
                </c:pt>
                <c:pt idx="14">
                  <c:v>41656</c:v>
                </c:pt>
                <c:pt idx="15">
                  <c:v>41659</c:v>
                </c:pt>
                <c:pt idx="16">
                  <c:v>41660</c:v>
                </c:pt>
                <c:pt idx="17">
                  <c:v>41661</c:v>
                </c:pt>
                <c:pt idx="18">
                  <c:v>41662</c:v>
                </c:pt>
                <c:pt idx="19">
                  <c:v>41663</c:v>
                </c:pt>
                <c:pt idx="20">
                  <c:v>41666</c:v>
                </c:pt>
                <c:pt idx="21">
                  <c:v>41667</c:v>
                </c:pt>
                <c:pt idx="22">
                  <c:v>41668</c:v>
                </c:pt>
                <c:pt idx="23">
                  <c:v>41669</c:v>
                </c:pt>
                <c:pt idx="24">
                  <c:v>41670</c:v>
                </c:pt>
              </c:numCache>
            </c:numRef>
          </c:cat>
          <c:val>
            <c:numRef>
              <c:f>Designer!$B$7:$Z$7</c:f>
              <c:numCache>
                <c:formatCode>0.00</c:formatCode>
                <c:ptCount val="25"/>
                <c:pt idx="0">
                  <c:v>500</c:v>
                </c:pt>
                <c:pt idx="1">
                  <c:v>500</c:v>
                </c:pt>
                <c:pt idx="2">
                  <c:v>500</c:v>
                </c:pt>
                <c:pt idx="3">
                  <c:v>500</c:v>
                </c:pt>
                <c:pt idx="4">
                  <c:v>500</c:v>
                </c:pt>
                <c:pt idx="5">
                  <c:v>500</c:v>
                </c:pt>
                <c:pt idx="6">
                  <c:v>500</c:v>
                </c:pt>
                <c:pt idx="7">
                  <c:v>500</c:v>
                </c:pt>
                <c:pt idx="8">
                  <c:v>500</c:v>
                </c:pt>
                <c:pt idx="9">
                  <c:v>500</c:v>
                </c:pt>
                <c:pt idx="10">
                  <c:v>500</c:v>
                </c:pt>
                <c:pt idx="11">
                  <c:v>500</c:v>
                </c:pt>
                <c:pt idx="12">
                  <c:v>500</c:v>
                </c:pt>
                <c:pt idx="13">
                  <c:v>500</c:v>
                </c:pt>
                <c:pt idx="14">
                  <c:v>500</c:v>
                </c:pt>
                <c:pt idx="15">
                  <c:v>500</c:v>
                </c:pt>
                <c:pt idx="16">
                  <c:v>500</c:v>
                </c:pt>
                <c:pt idx="17">
                  <c:v>500</c:v>
                </c:pt>
                <c:pt idx="18">
                  <c:v>500</c:v>
                </c:pt>
                <c:pt idx="19">
                  <c:v>500</c:v>
                </c:pt>
                <c:pt idx="20">
                  <c:v>500</c:v>
                </c:pt>
                <c:pt idx="21">
                  <c:v>500</c:v>
                </c:pt>
                <c:pt idx="22">
                  <c:v>500</c:v>
                </c:pt>
                <c:pt idx="23">
                  <c:v>500</c:v>
                </c:pt>
                <c:pt idx="24">
                  <c:v>500</c:v>
                </c:pt>
              </c:numCache>
            </c:numRef>
          </c:val>
          <c:smooth val="0"/>
        </c:ser>
        <c:ser>
          <c:idx val="1"/>
          <c:order val="1"/>
          <c:tx>
            <c:strRef>
              <c:f>Designer!$A$8</c:f>
              <c:strCache>
                <c:ptCount val="1"/>
                <c:pt idx="0">
                  <c:v>Objective/day</c:v>
                </c:pt>
              </c:strCache>
            </c:strRef>
          </c:tx>
          <c:trendline>
            <c:spPr>
              <a:ln w="50800" cmpd="sng">
                <a:solidFill>
                  <a:srgbClr val="C00000"/>
                </a:solidFill>
              </a:ln>
            </c:spPr>
            <c:trendlineType val="linear"/>
            <c:dispRSqr val="0"/>
            <c:dispEq val="0"/>
          </c:trendline>
          <c:cat>
            <c:numRef>
              <c:f>Designer!$B$6:$Z$6</c:f>
              <c:numCache>
                <c:formatCode>d/mm/yy;@</c:formatCode>
                <c:ptCount val="25"/>
                <c:pt idx="0">
                  <c:v>41640</c:v>
                </c:pt>
                <c:pt idx="1">
                  <c:v>41641</c:v>
                </c:pt>
                <c:pt idx="2">
                  <c:v>41642</c:v>
                </c:pt>
                <c:pt idx="3">
                  <c:v>41643</c:v>
                </c:pt>
                <c:pt idx="4">
                  <c:v>41645</c:v>
                </c:pt>
                <c:pt idx="5">
                  <c:v>41646</c:v>
                </c:pt>
                <c:pt idx="6">
                  <c:v>41647</c:v>
                </c:pt>
                <c:pt idx="7">
                  <c:v>41648</c:v>
                </c:pt>
                <c:pt idx="8">
                  <c:v>41649</c:v>
                </c:pt>
                <c:pt idx="9">
                  <c:v>41650</c:v>
                </c:pt>
                <c:pt idx="10">
                  <c:v>41652</c:v>
                </c:pt>
                <c:pt idx="11">
                  <c:v>41653</c:v>
                </c:pt>
                <c:pt idx="12">
                  <c:v>41654</c:v>
                </c:pt>
                <c:pt idx="13">
                  <c:v>41655</c:v>
                </c:pt>
                <c:pt idx="14">
                  <c:v>41656</c:v>
                </c:pt>
                <c:pt idx="15">
                  <c:v>41659</c:v>
                </c:pt>
                <c:pt idx="16">
                  <c:v>41660</c:v>
                </c:pt>
                <c:pt idx="17">
                  <c:v>41661</c:v>
                </c:pt>
                <c:pt idx="18">
                  <c:v>41662</c:v>
                </c:pt>
                <c:pt idx="19">
                  <c:v>41663</c:v>
                </c:pt>
                <c:pt idx="20">
                  <c:v>41666</c:v>
                </c:pt>
                <c:pt idx="21">
                  <c:v>41667</c:v>
                </c:pt>
                <c:pt idx="22">
                  <c:v>41668</c:v>
                </c:pt>
                <c:pt idx="23">
                  <c:v>41669</c:v>
                </c:pt>
                <c:pt idx="24">
                  <c:v>41670</c:v>
                </c:pt>
              </c:numCache>
            </c:numRef>
          </c:cat>
          <c:val>
            <c:numRef>
              <c:f>Designer!$B$8:$Z$8</c:f>
              <c:numCache>
                <c:formatCode>0.00</c:formatCode>
                <c:ptCount val="25"/>
                <c:pt idx="0">
                  <c:v>20</c:v>
                </c:pt>
                <c:pt idx="24">
                  <c:v>500</c:v>
                </c:pt>
              </c:numCache>
            </c:numRef>
          </c:val>
          <c:smooth val="0"/>
        </c:ser>
        <c:ser>
          <c:idx val="3"/>
          <c:order val="2"/>
          <c:tx>
            <c:strRef>
              <c:f>Designer!$A$10</c:f>
              <c:strCache>
                <c:ptCount val="1"/>
                <c:pt idx="0">
                  <c:v>Total sales</c:v>
                </c:pt>
              </c:strCache>
            </c:strRef>
          </c:tx>
          <c:cat>
            <c:numRef>
              <c:f>Designer!$B$6:$Z$6</c:f>
              <c:numCache>
                <c:formatCode>d/mm/yy;@</c:formatCode>
                <c:ptCount val="25"/>
                <c:pt idx="0">
                  <c:v>41640</c:v>
                </c:pt>
                <c:pt idx="1">
                  <c:v>41641</c:v>
                </c:pt>
                <c:pt idx="2">
                  <c:v>41642</c:v>
                </c:pt>
                <c:pt idx="3">
                  <c:v>41643</c:v>
                </c:pt>
                <c:pt idx="4">
                  <c:v>41645</c:v>
                </c:pt>
                <c:pt idx="5">
                  <c:v>41646</c:v>
                </c:pt>
                <c:pt idx="6">
                  <c:v>41647</c:v>
                </c:pt>
                <c:pt idx="7">
                  <c:v>41648</c:v>
                </c:pt>
                <c:pt idx="8">
                  <c:v>41649</c:v>
                </c:pt>
                <c:pt idx="9">
                  <c:v>41650</c:v>
                </c:pt>
                <c:pt idx="10">
                  <c:v>41652</c:v>
                </c:pt>
                <c:pt idx="11">
                  <c:v>41653</c:v>
                </c:pt>
                <c:pt idx="12">
                  <c:v>41654</c:v>
                </c:pt>
                <c:pt idx="13">
                  <c:v>41655</c:v>
                </c:pt>
                <c:pt idx="14">
                  <c:v>41656</c:v>
                </c:pt>
                <c:pt idx="15">
                  <c:v>41659</c:v>
                </c:pt>
                <c:pt idx="16">
                  <c:v>41660</c:v>
                </c:pt>
                <c:pt idx="17">
                  <c:v>41661</c:v>
                </c:pt>
                <c:pt idx="18">
                  <c:v>41662</c:v>
                </c:pt>
                <c:pt idx="19">
                  <c:v>41663</c:v>
                </c:pt>
                <c:pt idx="20">
                  <c:v>41666</c:v>
                </c:pt>
                <c:pt idx="21">
                  <c:v>41667</c:v>
                </c:pt>
                <c:pt idx="22">
                  <c:v>41668</c:v>
                </c:pt>
                <c:pt idx="23">
                  <c:v>41669</c:v>
                </c:pt>
                <c:pt idx="24">
                  <c:v>41670</c:v>
                </c:pt>
              </c:numCache>
            </c:numRef>
          </c:cat>
          <c:val>
            <c:numRef>
              <c:f>Designer!$B$10:$Z$10</c:f>
              <c:numCache>
                <c:formatCode>General</c:formatCode>
                <c:ptCount val="25"/>
                <c:pt idx="0">
                  <c:v>150</c:v>
                </c:pt>
                <c:pt idx="1">
                  <c:v>150</c:v>
                </c:pt>
                <c:pt idx="2">
                  <c:v>150</c:v>
                </c:pt>
                <c:pt idx="3">
                  <c:v>150</c:v>
                </c:pt>
                <c:pt idx="4">
                  <c:v>150</c:v>
                </c:pt>
                <c:pt idx="5">
                  <c:v>150</c:v>
                </c:pt>
                <c:pt idx="6">
                  <c:v>150</c:v>
                </c:pt>
                <c:pt idx="7">
                  <c:v>150</c:v>
                </c:pt>
                <c:pt idx="8">
                  <c:v>150</c:v>
                </c:pt>
                <c:pt idx="9">
                  <c:v>150</c:v>
                </c:pt>
                <c:pt idx="10">
                  <c:v>150</c:v>
                </c:pt>
                <c:pt idx="11">
                  <c:v>150</c:v>
                </c:pt>
                <c:pt idx="12">
                  <c:v>150</c:v>
                </c:pt>
                <c:pt idx="13">
                  <c:v>150</c:v>
                </c:pt>
                <c:pt idx="14">
                  <c:v>150</c:v>
                </c:pt>
                <c:pt idx="15">
                  <c:v>150</c:v>
                </c:pt>
                <c:pt idx="16">
                  <c:v>150</c:v>
                </c:pt>
                <c:pt idx="17">
                  <c:v>150</c:v>
                </c:pt>
                <c:pt idx="18">
                  <c:v>150</c:v>
                </c:pt>
                <c:pt idx="19">
                  <c:v>150</c:v>
                </c:pt>
                <c:pt idx="20">
                  <c:v>150</c:v>
                </c:pt>
                <c:pt idx="21">
                  <c:v>150</c:v>
                </c:pt>
                <c:pt idx="22">
                  <c:v>150</c:v>
                </c:pt>
                <c:pt idx="23">
                  <c:v>150</c:v>
                </c:pt>
                <c:pt idx="24">
                  <c:v>150</c:v>
                </c:pt>
              </c:numCache>
            </c:numRef>
          </c:val>
          <c:smooth val="0"/>
        </c:ser>
        <c:dLbls>
          <c:showLegendKey val="0"/>
          <c:showVal val="0"/>
          <c:showCatName val="0"/>
          <c:showSerName val="0"/>
          <c:showPercent val="0"/>
          <c:showBubbleSize val="0"/>
        </c:dLbls>
        <c:marker val="1"/>
        <c:smooth val="0"/>
        <c:axId val="97019392"/>
        <c:axId val="97020928"/>
      </c:lineChart>
      <c:dateAx>
        <c:axId val="97019392"/>
        <c:scaling>
          <c:orientation val="minMax"/>
        </c:scaling>
        <c:delete val="0"/>
        <c:axPos val="b"/>
        <c:numFmt formatCode="d/mm/yy;@" sourceLinked="1"/>
        <c:majorTickMark val="out"/>
        <c:minorTickMark val="none"/>
        <c:tickLblPos val="nextTo"/>
        <c:crossAx val="97020928"/>
        <c:crosses val="autoZero"/>
        <c:auto val="1"/>
        <c:lblOffset val="100"/>
        <c:baseTimeUnit val="days"/>
      </c:dateAx>
      <c:valAx>
        <c:axId val="97020928"/>
        <c:scaling>
          <c:orientation val="minMax"/>
        </c:scaling>
        <c:delete val="0"/>
        <c:axPos val="l"/>
        <c:majorGridlines/>
        <c:numFmt formatCode="0.00" sourceLinked="1"/>
        <c:majorTickMark val="out"/>
        <c:minorTickMark val="none"/>
        <c:tickLblPos val="nextTo"/>
        <c:crossAx val="97019392"/>
        <c:crosses val="autoZero"/>
        <c:crossBetween val="between"/>
      </c:valAx>
    </c:plotArea>
    <c:legend>
      <c:legendPos val="r"/>
      <c:layout/>
      <c:overlay val="0"/>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42"/>
    </mc:Choice>
    <mc:Fallback>
      <c:style val="42"/>
    </mc:Fallback>
  </mc:AlternateContent>
  <c:chart>
    <c:autoTitleDeleted val="0"/>
    <c:plotArea>
      <c:layout/>
      <c:lineChart>
        <c:grouping val="standard"/>
        <c:varyColors val="0"/>
        <c:ser>
          <c:idx val="0"/>
          <c:order val="0"/>
          <c:tx>
            <c:strRef>
              <c:f>Renovators!$A$7</c:f>
              <c:strCache>
                <c:ptCount val="1"/>
                <c:pt idx="0">
                  <c:v>Objective</c:v>
                </c:pt>
              </c:strCache>
            </c:strRef>
          </c:tx>
          <c:cat>
            <c:numRef>
              <c:f>Renovators!$B$6:$Z$6</c:f>
              <c:numCache>
                <c:formatCode>d/mm/yy;@</c:formatCode>
                <c:ptCount val="25"/>
                <c:pt idx="0">
                  <c:v>41640</c:v>
                </c:pt>
                <c:pt idx="1">
                  <c:v>41641</c:v>
                </c:pt>
                <c:pt idx="2">
                  <c:v>41642</c:v>
                </c:pt>
                <c:pt idx="3">
                  <c:v>41643</c:v>
                </c:pt>
                <c:pt idx="4">
                  <c:v>41645</c:v>
                </c:pt>
                <c:pt idx="5">
                  <c:v>41646</c:v>
                </c:pt>
                <c:pt idx="6">
                  <c:v>41647</c:v>
                </c:pt>
                <c:pt idx="7">
                  <c:v>41648</c:v>
                </c:pt>
                <c:pt idx="8">
                  <c:v>41649</c:v>
                </c:pt>
                <c:pt idx="9">
                  <c:v>41650</c:v>
                </c:pt>
                <c:pt idx="10">
                  <c:v>41652</c:v>
                </c:pt>
                <c:pt idx="11">
                  <c:v>41653</c:v>
                </c:pt>
                <c:pt idx="12">
                  <c:v>41654</c:v>
                </c:pt>
                <c:pt idx="13">
                  <c:v>41655</c:v>
                </c:pt>
                <c:pt idx="14">
                  <c:v>41656</c:v>
                </c:pt>
                <c:pt idx="15">
                  <c:v>41659</c:v>
                </c:pt>
                <c:pt idx="16">
                  <c:v>41660</c:v>
                </c:pt>
                <c:pt idx="17">
                  <c:v>41661</c:v>
                </c:pt>
                <c:pt idx="18">
                  <c:v>41662</c:v>
                </c:pt>
                <c:pt idx="19">
                  <c:v>41663</c:v>
                </c:pt>
                <c:pt idx="20">
                  <c:v>41666</c:v>
                </c:pt>
                <c:pt idx="21">
                  <c:v>41667</c:v>
                </c:pt>
                <c:pt idx="22">
                  <c:v>41668</c:v>
                </c:pt>
                <c:pt idx="23">
                  <c:v>41669</c:v>
                </c:pt>
                <c:pt idx="24">
                  <c:v>41670</c:v>
                </c:pt>
              </c:numCache>
            </c:numRef>
          </c:cat>
          <c:val>
            <c:numRef>
              <c:f>Renovators!$B$7:$Z$7</c:f>
              <c:numCache>
                <c:formatCode>0.00</c:formatCode>
                <c:ptCount val="25"/>
                <c:pt idx="0">
                  <c:v>500</c:v>
                </c:pt>
                <c:pt idx="1">
                  <c:v>500</c:v>
                </c:pt>
                <c:pt idx="2">
                  <c:v>500</c:v>
                </c:pt>
                <c:pt idx="3">
                  <c:v>500</c:v>
                </c:pt>
                <c:pt idx="4">
                  <c:v>500</c:v>
                </c:pt>
                <c:pt idx="5">
                  <c:v>500</c:v>
                </c:pt>
                <c:pt idx="6">
                  <c:v>500</c:v>
                </c:pt>
                <c:pt idx="7">
                  <c:v>500</c:v>
                </c:pt>
                <c:pt idx="8">
                  <c:v>500</c:v>
                </c:pt>
                <c:pt idx="9">
                  <c:v>500</c:v>
                </c:pt>
                <c:pt idx="10">
                  <c:v>500</c:v>
                </c:pt>
                <c:pt idx="11">
                  <c:v>500</c:v>
                </c:pt>
                <c:pt idx="12">
                  <c:v>500</c:v>
                </c:pt>
                <c:pt idx="13">
                  <c:v>500</c:v>
                </c:pt>
                <c:pt idx="14">
                  <c:v>500</c:v>
                </c:pt>
                <c:pt idx="15">
                  <c:v>500</c:v>
                </c:pt>
                <c:pt idx="16">
                  <c:v>500</c:v>
                </c:pt>
                <c:pt idx="17">
                  <c:v>500</c:v>
                </c:pt>
                <c:pt idx="18">
                  <c:v>500</c:v>
                </c:pt>
                <c:pt idx="19">
                  <c:v>500</c:v>
                </c:pt>
                <c:pt idx="20">
                  <c:v>500</c:v>
                </c:pt>
                <c:pt idx="21">
                  <c:v>500</c:v>
                </c:pt>
                <c:pt idx="22">
                  <c:v>500</c:v>
                </c:pt>
                <c:pt idx="23">
                  <c:v>500</c:v>
                </c:pt>
                <c:pt idx="24">
                  <c:v>500</c:v>
                </c:pt>
              </c:numCache>
            </c:numRef>
          </c:val>
          <c:smooth val="0"/>
        </c:ser>
        <c:ser>
          <c:idx val="1"/>
          <c:order val="1"/>
          <c:tx>
            <c:strRef>
              <c:f>Renovators!$A$8</c:f>
              <c:strCache>
                <c:ptCount val="1"/>
                <c:pt idx="0">
                  <c:v>Objective/day</c:v>
                </c:pt>
              </c:strCache>
            </c:strRef>
          </c:tx>
          <c:trendline>
            <c:spPr>
              <a:ln w="50800" cmpd="sng">
                <a:solidFill>
                  <a:srgbClr val="C00000"/>
                </a:solidFill>
              </a:ln>
            </c:spPr>
            <c:trendlineType val="linear"/>
            <c:dispRSqr val="0"/>
            <c:dispEq val="0"/>
          </c:trendline>
          <c:cat>
            <c:numRef>
              <c:f>Renovators!$B$6:$Z$6</c:f>
              <c:numCache>
                <c:formatCode>d/mm/yy;@</c:formatCode>
                <c:ptCount val="25"/>
                <c:pt idx="0">
                  <c:v>41640</c:v>
                </c:pt>
                <c:pt idx="1">
                  <c:v>41641</c:v>
                </c:pt>
                <c:pt idx="2">
                  <c:v>41642</c:v>
                </c:pt>
                <c:pt idx="3">
                  <c:v>41643</c:v>
                </c:pt>
                <c:pt idx="4">
                  <c:v>41645</c:v>
                </c:pt>
                <c:pt idx="5">
                  <c:v>41646</c:v>
                </c:pt>
                <c:pt idx="6">
                  <c:v>41647</c:v>
                </c:pt>
                <c:pt idx="7">
                  <c:v>41648</c:v>
                </c:pt>
                <c:pt idx="8">
                  <c:v>41649</c:v>
                </c:pt>
                <c:pt idx="9">
                  <c:v>41650</c:v>
                </c:pt>
                <c:pt idx="10">
                  <c:v>41652</c:v>
                </c:pt>
                <c:pt idx="11">
                  <c:v>41653</c:v>
                </c:pt>
                <c:pt idx="12">
                  <c:v>41654</c:v>
                </c:pt>
                <c:pt idx="13">
                  <c:v>41655</c:v>
                </c:pt>
                <c:pt idx="14">
                  <c:v>41656</c:v>
                </c:pt>
                <c:pt idx="15">
                  <c:v>41659</c:v>
                </c:pt>
                <c:pt idx="16">
                  <c:v>41660</c:v>
                </c:pt>
                <c:pt idx="17">
                  <c:v>41661</c:v>
                </c:pt>
                <c:pt idx="18">
                  <c:v>41662</c:v>
                </c:pt>
                <c:pt idx="19">
                  <c:v>41663</c:v>
                </c:pt>
                <c:pt idx="20">
                  <c:v>41666</c:v>
                </c:pt>
                <c:pt idx="21">
                  <c:v>41667</c:v>
                </c:pt>
                <c:pt idx="22">
                  <c:v>41668</c:v>
                </c:pt>
                <c:pt idx="23">
                  <c:v>41669</c:v>
                </c:pt>
                <c:pt idx="24">
                  <c:v>41670</c:v>
                </c:pt>
              </c:numCache>
            </c:numRef>
          </c:cat>
          <c:val>
            <c:numRef>
              <c:f>Renovators!$B$8:$Z$8</c:f>
              <c:numCache>
                <c:formatCode>0.00</c:formatCode>
                <c:ptCount val="25"/>
                <c:pt idx="0">
                  <c:v>20</c:v>
                </c:pt>
                <c:pt idx="24">
                  <c:v>500</c:v>
                </c:pt>
              </c:numCache>
            </c:numRef>
          </c:val>
          <c:smooth val="0"/>
        </c:ser>
        <c:ser>
          <c:idx val="3"/>
          <c:order val="2"/>
          <c:tx>
            <c:strRef>
              <c:f>Renovators!$A$10</c:f>
              <c:strCache>
                <c:ptCount val="1"/>
                <c:pt idx="0">
                  <c:v>Total sales</c:v>
                </c:pt>
              </c:strCache>
            </c:strRef>
          </c:tx>
          <c:cat>
            <c:numRef>
              <c:f>Renovators!$B$6:$Z$6</c:f>
              <c:numCache>
                <c:formatCode>d/mm/yy;@</c:formatCode>
                <c:ptCount val="25"/>
                <c:pt idx="0">
                  <c:v>41640</c:v>
                </c:pt>
                <c:pt idx="1">
                  <c:v>41641</c:v>
                </c:pt>
                <c:pt idx="2">
                  <c:v>41642</c:v>
                </c:pt>
                <c:pt idx="3">
                  <c:v>41643</c:v>
                </c:pt>
                <c:pt idx="4">
                  <c:v>41645</c:v>
                </c:pt>
                <c:pt idx="5">
                  <c:v>41646</c:v>
                </c:pt>
                <c:pt idx="6">
                  <c:v>41647</c:v>
                </c:pt>
                <c:pt idx="7">
                  <c:v>41648</c:v>
                </c:pt>
                <c:pt idx="8">
                  <c:v>41649</c:v>
                </c:pt>
                <c:pt idx="9">
                  <c:v>41650</c:v>
                </c:pt>
                <c:pt idx="10">
                  <c:v>41652</c:v>
                </c:pt>
                <c:pt idx="11">
                  <c:v>41653</c:v>
                </c:pt>
                <c:pt idx="12">
                  <c:v>41654</c:v>
                </c:pt>
                <c:pt idx="13">
                  <c:v>41655</c:v>
                </c:pt>
                <c:pt idx="14">
                  <c:v>41656</c:v>
                </c:pt>
                <c:pt idx="15">
                  <c:v>41659</c:v>
                </c:pt>
                <c:pt idx="16">
                  <c:v>41660</c:v>
                </c:pt>
                <c:pt idx="17">
                  <c:v>41661</c:v>
                </c:pt>
                <c:pt idx="18">
                  <c:v>41662</c:v>
                </c:pt>
                <c:pt idx="19">
                  <c:v>41663</c:v>
                </c:pt>
                <c:pt idx="20">
                  <c:v>41666</c:v>
                </c:pt>
                <c:pt idx="21">
                  <c:v>41667</c:v>
                </c:pt>
                <c:pt idx="22">
                  <c:v>41668</c:v>
                </c:pt>
                <c:pt idx="23">
                  <c:v>41669</c:v>
                </c:pt>
                <c:pt idx="24">
                  <c:v>41670</c:v>
                </c:pt>
              </c:numCache>
            </c:numRef>
          </c:cat>
          <c:val>
            <c:numRef>
              <c:f>Renovators!$B$10:$Z$10</c:f>
              <c:numCache>
                <c:formatCode>General</c:formatCode>
                <c:ptCount val="25"/>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pt idx="20">
                  <c:v>100</c:v>
                </c:pt>
                <c:pt idx="21">
                  <c:v>100</c:v>
                </c:pt>
                <c:pt idx="22">
                  <c:v>100</c:v>
                </c:pt>
                <c:pt idx="23">
                  <c:v>100</c:v>
                </c:pt>
                <c:pt idx="24">
                  <c:v>100</c:v>
                </c:pt>
              </c:numCache>
            </c:numRef>
          </c:val>
          <c:smooth val="0"/>
        </c:ser>
        <c:dLbls>
          <c:showLegendKey val="0"/>
          <c:showVal val="0"/>
          <c:showCatName val="0"/>
          <c:showSerName val="0"/>
          <c:showPercent val="0"/>
          <c:showBubbleSize val="0"/>
        </c:dLbls>
        <c:marker val="1"/>
        <c:smooth val="0"/>
        <c:axId val="113649536"/>
        <c:axId val="113651072"/>
      </c:lineChart>
      <c:dateAx>
        <c:axId val="113649536"/>
        <c:scaling>
          <c:orientation val="minMax"/>
        </c:scaling>
        <c:delete val="0"/>
        <c:axPos val="b"/>
        <c:numFmt formatCode="d/mm/yy;@" sourceLinked="1"/>
        <c:majorTickMark val="out"/>
        <c:minorTickMark val="none"/>
        <c:tickLblPos val="nextTo"/>
        <c:crossAx val="113651072"/>
        <c:crosses val="autoZero"/>
        <c:auto val="1"/>
        <c:lblOffset val="100"/>
        <c:baseTimeUnit val="days"/>
      </c:dateAx>
      <c:valAx>
        <c:axId val="113651072"/>
        <c:scaling>
          <c:orientation val="minMax"/>
        </c:scaling>
        <c:delete val="0"/>
        <c:axPos val="l"/>
        <c:majorGridlines/>
        <c:numFmt formatCode="0.00" sourceLinked="1"/>
        <c:majorTickMark val="out"/>
        <c:minorTickMark val="none"/>
        <c:tickLblPos val="nextTo"/>
        <c:crossAx val="11364953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42"/>
    </mc:Choice>
    <mc:Fallback>
      <c:style val="42"/>
    </mc:Fallback>
  </mc:AlternateContent>
  <c:chart>
    <c:autoTitleDeleted val="0"/>
    <c:plotArea>
      <c:layout/>
      <c:lineChart>
        <c:grouping val="standard"/>
        <c:varyColors val="0"/>
        <c:ser>
          <c:idx val="0"/>
          <c:order val="0"/>
          <c:tx>
            <c:strRef>
              <c:f>Handcrafted!$A$7</c:f>
              <c:strCache>
                <c:ptCount val="1"/>
                <c:pt idx="0">
                  <c:v>Objective</c:v>
                </c:pt>
              </c:strCache>
            </c:strRef>
          </c:tx>
          <c:cat>
            <c:numRef>
              <c:f>Handcrafted!$B$6:$Z$6</c:f>
              <c:numCache>
                <c:formatCode>d/mm/yy;@</c:formatCode>
                <c:ptCount val="25"/>
                <c:pt idx="0">
                  <c:v>41640</c:v>
                </c:pt>
                <c:pt idx="1">
                  <c:v>41641</c:v>
                </c:pt>
                <c:pt idx="2">
                  <c:v>41642</c:v>
                </c:pt>
                <c:pt idx="3">
                  <c:v>41643</c:v>
                </c:pt>
                <c:pt idx="4">
                  <c:v>41645</c:v>
                </c:pt>
                <c:pt idx="5">
                  <c:v>41646</c:v>
                </c:pt>
                <c:pt idx="6">
                  <c:v>41647</c:v>
                </c:pt>
                <c:pt idx="7">
                  <c:v>41648</c:v>
                </c:pt>
                <c:pt idx="8">
                  <c:v>41649</c:v>
                </c:pt>
                <c:pt idx="9">
                  <c:v>41650</c:v>
                </c:pt>
                <c:pt idx="10">
                  <c:v>41652</c:v>
                </c:pt>
                <c:pt idx="11">
                  <c:v>41653</c:v>
                </c:pt>
                <c:pt idx="12">
                  <c:v>41654</c:v>
                </c:pt>
                <c:pt idx="13">
                  <c:v>41655</c:v>
                </c:pt>
                <c:pt idx="14">
                  <c:v>41656</c:v>
                </c:pt>
                <c:pt idx="15">
                  <c:v>41659</c:v>
                </c:pt>
                <c:pt idx="16">
                  <c:v>41660</c:v>
                </c:pt>
                <c:pt idx="17">
                  <c:v>41661</c:v>
                </c:pt>
                <c:pt idx="18">
                  <c:v>41662</c:v>
                </c:pt>
                <c:pt idx="19">
                  <c:v>41663</c:v>
                </c:pt>
                <c:pt idx="20">
                  <c:v>41666</c:v>
                </c:pt>
                <c:pt idx="21">
                  <c:v>41667</c:v>
                </c:pt>
                <c:pt idx="22">
                  <c:v>41668</c:v>
                </c:pt>
                <c:pt idx="23">
                  <c:v>41669</c:v>
                </c:pt>
                <c:pt idx="24">
                  <c:v>41670</c:v>
                </c:pt>
              </c:numCache>
            </c:numRef>
          </c:cat>
          <c:val>
            <c:numRef>
              <c:f>Handcrafted!$B$7:$Z$7</c:f>
              <c:numCache>
                <c:formatCode>0.00</c:formatCode>
                <c:ptCount val="25"/>
                <c:pt idx="0">
                  <c:v>400</c:v>
                </c:pt>
                <c:pt idx="1">
                  <c:v>400</c:v>
                </c:pt>
                <c:pt idx="2">
                  <c:v>400</c:v>
                </c:pt>
                <c:pt idx="3">
                  <c:v>400</c:v>
                </c:pt>
                <c:pt idx="4">
                  <c:v>400</c:v>
                </c:pt>
                <c:pt idx="5">
                  <c:v>400</c:v>
                </c:pt>
                <c:pt idx="6">
                  <c:v>400</c:v>
                </c:pt>
                <c:pt idx="7">
                  <c:v>400</c:v>
                </c:pt>
                <c:pt idx="8">
                  <c:v>400</c:v>
                </c:pt>
                <c:pt idx="9">
                  <c:v>400</c:v>
                </c:pt>
                <c:pt idx="10">
                  <c:v>400</c:v>
                </c:pt>
                <c:pt idx="11">
                  <c:v>400</c:v>
                </c:pt>
                <c:pt idx="12">
                  <c:v>400</c:v>
                </c:pt>
                <c:pt idx="13">
                  <c:v>400</c:v>
                </c:pt>
                <c:pt idx="14">
                  <c:v>400</c:v>
                </c:pt>
                <c:pt idx="15">
                  <c:v>400</c:v>
                </c:pt>
                <c:pt idx="16">
                  <c:v>400</c:v>
                </c:pt>
                <c:pt idx="17">
                  <c:v>400</c:v>
                </c:pt>
                <c:pt idx="18">
                  <c:v>400</c:v>
                </c:pt>
                <c:pt idx="19">
                  <c:v>400</c:v>
                </c:pt>
                <c:pt idx="20">
                  <c:v>400</c:v>
                </c:pt>
                <c:pt idx="21">
                  <c:v>400</c:v>
                </c:pt>
                <c:pt idx="22">
                  <c:v>400</c:v>
                </c:pt>
                <c:pt idx="23">
                  <c:v>400</c:v>
                </c:pt>
                <c:pt idx="24">
                  <c:v>400</c:v>
                </c:pt>
              </c:numCache>
            </c:numRef>
          </c:val>
          <c:smooth val="0"/>
        </c:ser>
        <c:ser>
          <c:idx val="1"/>
          <c:order val="1"/>
          <c:tx>
            <c:strRef>
              <c:f>Handcrafted!$A$8</c:f>
              <c:strCache>
                <c:ptCount val="1"/>
                <c:pt idx="0">
                  <c:v>Objective/day</c:v>
                </c:pt>
              </c:strCache>
            </c:strRef>
          </c:tx>
          <c:trendline>
            <c:spPr>
              <a:ln w="50800" cmpd="sng">
                <a:solidFill>
                  <a:srgbClr val="C00000"/>
                </a:solidFill>
              </a:ln>
            </c:spPr>
            <c:trendlineType val="linear"/>
            <c:dispRSqr val="0"/>
            <c:dispEq val="0"/>
          </c:trendline>
          <c:cat>
            <c:numRef>
              <c:f>Handcrafted!$B$6:$Z$6</c:f>
              <c:numCache>
                <c:formatCode>d/mm/yy;@</c:formatCode>
                <c:ptCount val="25"/>
                <c:pt idx="0">
                  <c:v>41640</c:v>
                </c:pt>
                <c:pt idx="1">
                  <c:v>41641</c:v>
                </c:pt>
                <c:pt idx="2">
                  <c:v>41642</c:v>
                </c:pt>
                <c:pt idx="3">
                  <c:v>41643</c:v>
                </c:pt>
                <c:pt idx="4">
                  <c:v>41645</c:v>
                </c:pt>
                <c:pt idx="5">
                  <c:v>41646</c:v>
                </c:pt>
                <c:pt idx="6">
                  <c:v>41647</c:v>
                </c:pt>
                <c:pt idx="7">
                  <c:v>41648</c:v>
                </c:pt>
                <c:pt idx="8">
                  <c:v>41649</c:v>
                </c:pt>
                <c:pt idx="9">
                  <c:v>41650</c:v>
                </c:pt>
                <c:pt idx="10">
                  <c:v>41652</c:v>
                </c:pt>
                <c:pt idx="11">
                  <c:v>41653</c:v>
                </c:pt>
                <c:pt idx="12">
                  <c:v>41654</c:v>
                </c:pt>
                <c:pt idx="13">
                  <c:v>41655</c:v>
                </c:pt>
                <c:pt idx="14">
                  <c:v>41656</c:v>
                </c:pt>
                <c:pt idx="15">
                  <c:v>41659</c:v>
                </c:pt>
                <c:pt idx="16">
                  <c:v>41660</c:v>
                </c:pt>
                <c:pt idx="17">
                  <c:v>41661</c:v>
                </c:pt>
                <c:pt idx="18">
                  <c:v>41662</c:v>
                </c:pt>
                <c:pt idx="19">
                  <c:v>41663</c:v>
                </c:pt>
                <c:pt idx="20">
                  <c:v>41666</c:v>
                </c:pt>
                <c:pt idx="21">
                  <c:v>41667</c:v>
                </c:pt>
                <c:pt idx="22">
                  <c:v>41668</c:v>
                </c:pt>
                <c:pt idx="23">
                  <c:v>41669</c:v>
                </c:pt>
                <c:pt idx="24">
                  <c:v>41670</c:v>
                </c:pt>
              </c:numCache>
            </c:numRef>
          </c:cat>
          <c:val>
            <c:numRef>
              <c:f>Handcrafted!$B$8:$Z$8</c:f>
              <c:numCache>
                <c:formatCode>0.00</c:formatCode>
                <c:ptCount val="25"/>
                <c:pt idx="0">
                  <c:v>16</c:v>
                </c:pt>
                <c:pt idx="24">
                  <c:v>400</c:v>
                </c:pt>
              </c:numCache>
            </c:numRef>
          </c:val>
          <c:smooth val="0"/>
        </c:ser>
        <c:ser>
          <c:idx val="3"/>
          <c:order val="2"/>
          <c:tx>
            <c:strRef>
              <c:f>Handcrafted!$A$10</c:f>
              <c:strCache>
                <c:ptCount val="1"/>
                <c:pt idx="0">
                  <c:v>Total sales</c:v>
                </c:pt>
              </c:strCache>
            </c:strRef>
          </c:tx>
          <c:cat>
            <c:numRef>
              <c:f>Handcrafted!$B$6:$Z$6</c:f>
              <c:numCache>
                <c:formatCode>d/mm/yy;@</c:formatCode>
                <c:ptCount val="25"/>
                <c:pt idx="0">
                  <c:v>41640</c:v>
                </c:pt>
                <c:pt idx="1">
                  <c:v>41641</c:v>
                </c:pt>
                <c:pt idx="2">
                  <c:v>41642</c:v>
                </c:pt>
                <c:pt idx="3">
                  <c:v>41643</c:v>
                </c:pt>
                <c:pt idx="4">
                  <c:v>41645</c:v>
                </c:pt>
                <c:pt idx="5">
                  <c:v>41646</c:v>
                </c:pt>
                <c:pt idx="6">
                  <c:v>41647</c:v>
                </c:pt>
                <c:pt idx="7">
                  <c:v>41648</c:v>
                </c:pt>
                <c:pt idx="8">
                  <c:v>41649</c:v>
                </c:pt>
                <c:pt idx="9">
                  <c:v>41650</c:v>
                </c:pt>
                <c:pt idx="10">
                  <c:v>41652</c:v>
                </c:pt>
                <c:pt idx="11">
                  <c:v>41653</c:v>
                </c:pt>
                <c:pt idx="12">
                  <c:v>41654</c:v>
                </c:pt>
                <c:pt idx="13">
                  <c:v>41655</c:v>
                </c:pt>
                <c:pt idx="14">
                  <c:v>41656</c:v>
                </c:pt>
                <c:pt idx="15">
                  <c:v>41659</c:v>
                </c:pt>
                <c:pt idx="16">
                  <c:v>41660</c:v>
                </c:pt>
                <c:pt idx="17">
                  <c:v>41661</c:v>
                </c:pt>
                <c:pt idx="18">
                  <c:v>41662</c:v>
                </c:pt>
                <c:pt idx="19">
                  <c:v>41663</c:v>
                </c:pt>
                <c:pt idx="20">
                  <c:v>41666</c:v>
                </c:pt>
                <c:pt idx="21">
                  <c:v>41667</c:v>
                </c:pt>
                <c:pt idx="22">
                  <c:v>41668</c:v>
                </c:pt>
                <c:pt idx="23">
                  <c:v>41669</c:v>
                </c:pt>
                <c:pt idx="24">
                  <c:v>41670</c:v>
                </c:pt>
              </c:numCache>
            </c:numRef>
          </c:cat>
          <c:val>
            <c:numRef>
              <c:f>Handcrafted!$B$10:$Z$10</c:f>
              <c:numCache>
                <c:formatCode>General</c:formatCode>
                <c:ptCount val="25"/>
                <c:pt idx="0">
                  <c:v>0</c:v>
                </c:pt>
                <c:pt idx="1">
                  <c:v>250</c:v>
                </c:pt>
                <c:pt idx="2">
                  <c:v>250</c:v>
                </c:pt>
                <c:pt idx="3">
                  <c:v>250</c:v>
                </c:pt>
                <c:pt idx="4">
                  <c:v>250</c:v>
                </c:pt>
                <c:pt idx="5">
                  <c:v>250</c:v>
                </c:pt>
                <c:pt idx="6">
                  <c:v>250</c:v>
                </c:pt>
                <c:pt idx="7">
                  <c:v>250</c:v>
                </c:pt>
                <c:pt idx="8">
                  <c:v>250</c:v>
                </c:pt>
                <c:pt idx="9">
                  <c:v>250</c:v>
                </c:pt>
                <c:pt idx="10">
                  <c:v>250</c:v>
                </c:pt>
                <c:pt idx="11">
                  <c:v>250</c:v>
                </c:pt>
                <c:pt idx="12">
                  <c:v>250</c:v>
                </c:pt>
                <c:pt idx="13">
                  <c:v>250</c:v>
                </c:pt>
                <c:pt idx="14">
                  <c:v>250</c:v>
                </c:pt>
                <c:pt idx="15">
                  <c:v>250</c:v>
                </c:pt>
                <c:pt idx="16">
                  <c:v>250</c:v>
                </c:pt>
                <c:pt idx="17">
                  <c:v>250</c:v>
                </c:pt>
                <c:pt idx="18">
                  <c:v>250</c:v>
                </c:pt>
                <c:pt idx="19">
                  <c:v>250</c:v>
                </c:pt>
                <c:pt idx="20">
                  <c:v>250</c:v>
                </c:pt>
                <c:pt idx="21">
                  <c:v>250</c:v>
                </c:pt>
                <c:pt idx="22">
                  <c:v>250</c:v>
                </c:pt>
                <c:pt idx="23">
                  <c:v>250</c:v>
                </c:pt>
                <c:pt idx="24">
                  <c:v>250</c:v>
                </c:pt>
              </c:numCache>
            </c:numRef>
          </c:val>
          <c:smooth val="0"/>
        </c:ser>
        <c:dLbls>
          <c:showLegendKey val="0"/>
          <c:showVal val="0"/>
          <c:showCatName val="0"/>
          <c:showSerName val="0"/>
          <c:showPercent val="0"/>
          <c:showBubbleSize val="0"/>
        </c:dLbls>
        <c:marker val="1"/>
        <c:smooth val="0"/>
        <c:axId val="113690880"/>
        <c:axId val="113696768"/>
      </c:lineChart>
      <c:dateAx>
        <c:axId val="113690880"/>
        <c:scaling>
          <c:orientation val="minMax"/>
        </c:scaling>
        <c:delete val="0"/>
        <c:axPos val="b"/>
        <c:numFmt formatCode="d/mm/yy;@" sourceLinked="1"/>
        <c:majorTickMark val="out"/>
        <c:minorTickMark val="none"/>
        <c:tickLblPos val="nextTo"/>
        <c:crossAx val="113696768"/>
        <c:crosses val="autoZero"/>
        <c:auto val="1"/>
        <c:lblOffset val="100"/>
        <c:baseTimeUnit val="days"/>
      </c:dateAx>
      <c:valAx>
        <c:axId val="113696768"/>
        <c:scaling>
          <c:orientation val="minMax"/>
        </c:scaling>
        <c:delete val="0"/>
        <c:axPos val="l"/>
        <c:majorGridlines/>
        <c:numFmt formatCode="0.00" sourceLinked="1"/>
        <c:majorTickMark val="out"/>
        <c:minorTickMark val="none"/>
        <c:tickLblPos val="nextTo"/>
        <c:crossAx val="113690880"/>
        <c:crosses val="autoZero"/>
        <c:crossBetween val="between"/>
      </c:valAx>
    </c:plotArea>
    <c:legend>
      <c:legendPos val="r"/>
      <c:layout/>
      <c:overlay val="0"/>
    </c:legend>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checked="Checked"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checked="Checked" lockText="1" noThreeD="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14</xdr:col>
      <xdr:colOff>582706</xdr:colOff>
      <xdr:row>2</xdr:row>
      <xdr:rowOff>145677</xdr:rowOff>
    </xdr:from>
    <xdr:to>
      <xdr:col>17</xdr:col>
      <xdr:colOff>336176</xdr:colOff>
      <xdr:row>8</xdr:row>
      <xdr:rowOff>67236</xdr:rowOff>
    </xdr:to>
    <xdr:sp macro="[0]!AffectSales" textlink="">
      <xdr:nvSpPr>
        <xdr:cNvPr id="2" name="Rectangle à coins arrondis 1"/>
        <xdr:cNvSpPr/>
      </xdr:nvSpPr>
      <xdr:spPr>
        <a:xfrm>
          <a:off x="11766177" y="750795"/>
          <a:ext cx="2039470" cy="1064559"/>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a:t>Répercuter</a:t>
          </a:r>
          <a:r>
            <a:rPr lang="fr-FR" sz="2400" baseline="0"/>
            <a:t> les ventes</a:t>
          </a:r>
          <a:endParaRPr lang="fr-FR" sz="2400"/>
        </a:p>
      </xdr:txBody>
    </xdr:sp>
    <xdr:clientData/>
  </xdr:twoCellAnchor>
  <mc:AlternateContent xmlns:mc="http://schemas.openxmlformats.org/markup-compatibility/2006">
    <mc:Choice xmlns:a14="http://schemas.microsoft.com/office/drawing/2010/main" Requires="a14">
      <xdr:twoCellAnchor editAs="oneCell">
        <xdr:from>
          <xdr:col>11</xdr:col>
          <xdr:colOff>0</xdr:colOff>
          <xdr:row>5</xdr:row>
          <xdr:rowOff>19050</xdr:rowOff>
        </xdr:from>
        <xdr:to>
          <xdr:col>12</xdr:col>
          <xdr:colOff>133350</xdr:colOff>
          <xdr:row>6</xdr:row>
          <xdr:rowOff>47625</xdr:rowOff>
        </xdr:to>
        <xdr:sp macro="" textlink="">
          <xdr:nvSpPr>
            <xdr:cNvPr id="641051" name="Check Box 27" hidden="1">
              <a:extLst>
                <a:ext uri="{63B3BB69-23CF-44E3-9099-C40C66FF867C}">
                  <a14:compatExt spid="_x0000_s6410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19050</xdr:rowOff>
        </xdr:from>
        <xdr:to>
          <xdr:col>12</xdr:col>
          <xdr:colOff>133350</xdr:colOff>
          <xdr:row>7</xdr:row>
          <xdr:rowOff>47625</xdr:rowOff>
        </xdr:to>
        <xdr:sp macro="" textlink="">
          <xdr:nvSpPr>
            <xdr:cNvPr id="641054" name="Check Box 30" hidden="1">
              <a:extLst>
                <a:ext uri="{63B3BB69-23CF-44E3-9099-C40C66FF867C}">
                  <a14:compatExt spid="_x0000_s64105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6</xdr:row>
          <xdr:rowOff>19050</xdr:rowOff>
        </xdr:from>
        <xdr:to>
          <xdr:col>12</xdr:col>
          <xdr:colOff>133350</xdr:colOff>
          <xdr:row>7</xdr:row>
          <xdr:rowOff>47625</xdr:rowOff>
        </xdr:to>
        <xdr:sp macro="" textlink="">
          <xdr:nvSpPr>
            <xdr:cNvPr id="641055" name="Check Box 31" hidden="1">
              <a:extLst>
                <a:ext uri="{63B3BB69-23CF-44E3-9099-C40C66FF867C}">
                  <a14:compatExt spid="_x0000_s64105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7</xdr:row>
          <xdr:rowOff>19050</xdr:rowOff>
        </xdr:from>
        <xdr:to>
          <xdr:col>12</xdr:col>
          <xdr:colOff>133350</xdr:colOff>
          <xdr:row>8</xdr:row>
          <xdr:rowOff>47625</xdr:rowOff>
        </xdr:to>
        <xdr:sp macro="" textlink="">
          <xdr:nvSpPr>
            <xdr:cNvPr id="641057" name="Check Box 33" hidden="1">
              <a:extLst>
                <a:ext uri="{63B3BB69-23CF-44E3-9099-C40C66FF867C}">
                  <a14:compatExt spid="_x0000_s64105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7</xdr:row>
          <xdr:rowOff>19050</xdr:rowOff>
        </xdr:from>
        <xdr:to>
          <xdr:col>12</xdr:col>
          <xdr:colOff>133350</xdr:colOff>
          <xdr:row>8</xdr:row>
          <xdr:rowOff>47625</xdr:rowOff>
        </xdr:to>
        <xdr:sp macro="" textlink="">
          <xdr:nvSpPr>
            <xdr:cNvPr id="641058" name="Check Box 34" hidden="1">
              <a:extLst>
                <a:ext uri="{63B3BB69-23CF-44E3-9099-C40C66FF867C}">
                  <a14:compatExt spid="_x0000_s64105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7</xdr:row>
          <xdr:rowOff>19050</xdr:rowOff>
        </xdr:from>
        <xdr:to>
          <xdr:col>12</xdr:col>
          <xdr:colOff>133350</xdr:colOff>
          <xdr:row>8</xdr:row>
          <xdr:rowOff>47625</xdr:rowOff>
        </xdr:to>
        <xdr:sp macro="" textlink="">
          <xdr:nvSpPr>
            <xdr:cNvPr id="641059" name="Check Box 35" hidden="1">
              <a:extLst>
                <a:ext uri="{63B3BB69-23CF-44E3-9099-C40C66FF867C}">
                  <a14:compatExt spid="_x0000_s64105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7</xdr:row>
          <xdr:rowOff>19050</xdr:rowOff>
        </xdr:from>
        <xdr:to>
          <xdr:col>12</xdr:col>
          <xdr:colOff>133350</xdr:colOff>
          <xdr:row>8</xdr:row>
          <xdr:rowOff>47625</xdr:rowOff>
        </xdr:to>
        <xdr:sp macro="" textlink="">
          <xdr:nvSpPr>
            <xdr:cNvPr id="641060" name="Check Box 36" hidden="1">
              <a:extLst>
                <a:ext uri="{63B3BB69-23CF-44E3-9099-C40C66FF867C}">
                  <a14:compatExt spid="_x0000_s64106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xdr:row>
          <xdr:rowOff>19050</xdr:rowOff>
        </xdr:from>
        <xdr:to>
          <xdr:col>12</xdr:col>
          <xdr:colOff>133350</xdr:colOff>
          <xdr:row>9</xdr:row>
          <xdr:rowOff>47625</xdr:rowOff>
        </xdr:to>
        <xdr:sp macro="" textlink="">
          <xdr:nvSpPr>
            <xdr:cNvPr id="641062" name="Check Box 38" hidden="1">
              <a:extLst>
                <a:ext uri="{63B3BB69-23CF-44E3-9099-C40C66FF867C}">
                  <a14:compatExt spid="_x0000_s64106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xdr:row>
          <xdr:rowOff>19050</xdr:rowOff>
        </xdr:from>
        <xdr:to>
          <xdr:col>12</xdr:col>
          <xdr:colOff>133350</xdr:colOff>
          <xdr:row>9</xdr:row>
          <xdr:rowOff>47625</xdr:rowOff>
        </xdr:to>
        <xdr:sp macro="" textlink="">
          <xdr:nvSpPr>
            <xdr:cNvPr id="641063" name="Check Box 39" hidden="1">
              <a:extLst>
                <a:ext uri="{63B3BB69-23CF-44E3-9099-C40C66FF867C}">
                  <a14:compatExt spid="_x0000_s64106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xdr:row>
          <xdr:rowOff>19050</xdr:rowOff>
        </xdr:from>
        <xdr:to>
          <xdr:col>12</xdr:col>
          <xdr:colOff>133350</xdr:colOff>
          <xdr:row>9</xdr:row>
          <xdr:rowOff>47625</xdr:rowOff>
        </xdr:to>
        <xdr:sp macro="" textlink="">
          <xdr:nvSpPr>
            <xdr:cNvPr id="641064" name="Check Box 40" hidden="1">
              <a:extLst>
                <a:ext uri="{63B3BB69-23CF-44E3-9099-C40C66FF867C}">
                  <a14:compatExt spid="_x0000_s64106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8</xdr:row>
          <xdr:rowOff>19050</xdr:rowOff>
        </xdr:from>
        <xdr:to>
          <xdr:col>12</xdr:col>
          <xdr:colOff>133350</xdr:colOff>
          <xdr:row>9</xdr:row>
          <xdr:rowOff>47625</xdr:rowOff>
        </xdr:to>
        <xdr:sp macro="" textlink="">
          <xdr:nvSpPr>
            <xdr:cNvPr id="641065" name="Check Box 41" hidden="1">
              <a:extLst>
                <a:ext uri="{63B3BB69-23CF-44E3-9099-C40C66FF867C}">
                  <a14:compatExt spid="_x0000_s64106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xdr:row>
          <xdr:rowOff>19050</xdr:rowOff>
        </xdr:from>
        <xdr:to>
          <xdr:col>12</xdr:col>
          <xdr:colOff>133350</xdr:colOff>
          <xdr:row>10</xdr:row>
          <xdr:rowOff>47625</xdr:rowOff>
        </xdr:to>
        <xdr:sp macro="" textlink="">
          <xdr:nvSpPr>
            <xdr:cNvPr id="641067" name="Check Box 43" hidden="1">
              <a:extLst>
                <a:ext uri="{63B3BB69-23CF-44E3-9099-C40C66FF867C}">
                  <a14:compatExt spid="_x0000_s64106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xdr:row>
          <xdr:rowOff>19050</xdr:rowOff>
        </xdr:from>
        <xdr:to>
          <xdr:col>12</xdr:col>
          <xdr:colOff>133350</xdr:colOff>
          <xdr:row>10</xdr:row>
          <xdr:rowOff>47625</xdr:rowOff>
        </xdr:to>
        <xdr:sp macro="" textlink="">
          <xdr:nvSpPr>
            <xdr:cNvPr id="641068" name="Check Box 44" hidden="1">
              <a:extLst>
                <a:ext uri="{63B3BB69-23CF-44E3-9099-C40C66FF867C}">
                  <a14:compatExt spid="_x0000_s64106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xdr:row>
          <xdr:rowOff>19050</xdr:rowOff>
        </xdr:from>
        <xdr:to>
          <xdr:col>12</xdr:col>
          <xdr:colOff>133350</xdr:colOff>
          <xdr:row>10</xdr:row>
          <xdr:rowOff>47625</xdr:rowOff>
        </xdr:to>
        <xdr:sp macro="" textlink="">
          <xdr:nvSpPr>
            <xdr:cNvPr id="641069" name="Check Box 45" hidden="1">
              <a:extLst>
                <a:ext uri="{63B3BB69-23CF-44E3-9099-C40C66FF867C}">
                  <a14:compatExt spid="_x0000_s64106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xdr:row>
          <xdr:rowOff>19050</xdr:rowOff>
        </xdr:from>
        <xdr:to>
          <xdr:col>12</xdr:col>
          <xdr:colOff>133350</xdr:colOff>
          <xdr:row>10</xdr:row>
          <xdr:rowOff>47625</xdr:rowOff>
        </xdr:to>
        <xdr:sp macro="" textlink="">
          <xdr:nvSpPr>
            <xdr:cNvPr id="641070" name="Check Box 46" hidden="1">
              <a:extLst>
                <a:ext uri="{63B3BB69-23CF-44E3-9099-C40C66FF867C}">
                  <a14:compatExt spid="_x0000_s64107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10</xdr:row>
          <xdr:rowOff>19050</xdr:rowOff>
        </xdr:from>
        <xdr:to>
          <xdr:col>12</xdr:col>
          <xdr:colOff>133350</xdr:colOff>
          <xdr:row>11</xdr:row>
          <xdr:rowOff>47625</xdr:rowOff>
        </xdr:to>
        <xdr:sp macro="" textlink="">
          <xdr:nvSpPr>
            <xdr:cNvPr id="641072" name="Check Box 48" hidden="1">
              <a:extLst>
                <a:ext uri="{63B3BB69-23CF-44E3-9099-C40C66FF867C}">
                  <a14:compatExt spid="_x0000_s64107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10</xdr:row>
          <xdr:rowOff>19050</xdr:rowOff>
        </xdr:from>
        <xdr:to>
          <xdr:col>12</xdr:col>
          <xdr:colOff>133350</xdr:colOff>
          <xdr:row>11</xdr:row>
          <xdr:rowOff>47625</xdr:rowOff>
        </xdr:to>
        <xdr:sp macro="" textlink="">
          <xdr:nvSpPr>
            <xdr:cNvPr id="641073" name="Check Box 49" hidden="1">
              <a:extLst>
                <a:ext uri="{63B3BB69-23CF-44E3-9099-C40C66FF867C}">
                  <a14:compatExt spid="_x0000_s64107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10</xdr:row>
          <xdr:rowOff>19050</xdr:rowOff>
        </xdr:from>
        <xdr:to>
          <xdr:col>12</xdr:col>
          <xdr:colOff>133350</xdr:colOff>
          <xdr:row>11</xdr:row>
          <xdr:rowOff>47625</xdr:rowOff>
        </xdr:to>
        <xdr:sp macro="" textlink="">
          <xdr:nvSpPr>
            <xdr:cNvPr id="641074" name="Check Box 50" hidden="1">
              <a:extLst>
                <a:ext uri="{63B3BB69-23CF-44E3-9099-C40C66FF867C}">
                  <a14:compatExt spid="_x0000_s64107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10</xdr:row>
          <xdr:rowOff>19050</xdr:rowOff>
        </xdr:from>
        <xdr:to>
          <xdr:col>12</xdr:col>
          <xdr:colOff>133350</xdr:colOff>
          <xdr:row>11</xdr:row>
          <xdr:rowOff>47625</xdr:rowOff>
        </xdr:to>
        <xdr:sp macro="" textlink="">
          <xdr:nvSpPr>
            <xdr:cNvPr id="641075" name="Check Box 51" hidden="1">
              <a:extLst>
                <a:ext uri="{63B3BB69-23CF-44E3-9099-C40C66FF867C}">
                  <a14:compatExt spid="_x0000_s64107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19050</xdr:rowOff>
        </xdr:from>
        <xdr:to>
          <xdr:col>12</xdr:col>
          <xdr:colOff>133350</xdr:colOff>
          <xdr:row>12</xdr:row>
          <xdr:rowOff>47625</xdr:rowOff>
        </xdr:to>
        <xdr:sp macro="" textlink="">
          <xdr:nvSpPr>
            <xdr:cNvPr id="641077" name="Check Box 53" hidden="1">
              <a:extLst>
                <a:ext uri="{63B3BB69-23CF-44E3-9099-C40C66FF867C}">
                  <a14:compatExt spid="_x0000_s64107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19050</xdr:rowOff>
        </xdr:from>
        <xdr:to>
          <xdr:col>12</xdr:col>
          <xdr:colOff>133350</xdr:colOff>
          <xdr:row>12</xdr:row>
          <xdr:rowOff>47625</xdr:rowOff>
        </xdr:to>
        <xdr:sp macro="" textlink="">
          <xdr:nvSpPr>
            <xdr:cNvPr id="641078" name="Check Box 54" hidden="1">
              <a:extLst>
                <a:ext uri="{63B3BB69-23CF-44E3-9099-C40C66FF867C}">
                  <a14:compatExt spid="_x0000_s64107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19050</xdr:rowOff>
        </xdr:from>
        <xdr:to>
          <xdr:col>12</xdr:col>
          <xdr:colOff>133350</xdr:colOff>
          <xdr:row>12</xdr:row>
          <xdr:rowOff>47625</xdr:rowOff>
        </xdr:to>
        <xdr:sp macro="" textlink="">
          <xdr:nvSpPr>
            <xdr:cNvPr id="641079" name="Check Box 55" hidden="1">
              <a:extLst>
                <a:ext uri="{63B3BB69-23CF-44E3-9099-C40C66FF867C}">
                  <a14:compatExt spid="_x0000_s64107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19050</xdr:rowOff>
        </xdr:from>
        <xdr:to>
          <xdr:col>12</xdr:col>
          <xdr:colOff>133350</xdr:colOff>
          <xdr:row>12</xdr:row>
          <xdr:rowOff>47625</xdr:rowOff>
        </xdr:to>
        <xdr:sp macro="" textlink="">
          <xdr:nvSpPr>
            <xdr:cNvPr id="641080" name="Check Box 56" hidden="1">
              <a:extLst>
                <a:ext uri="{63B3BB69-23CF-44E3-9099-C40C66FF867C}">
                  <a14:compatExt spid="_x0000_s64108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19050</xdr:rowOff>
        </xdr:from>
        <xdr:to>
          <xdr:col>12</xdr:col>
          <xdr:colOff>133350</xdr:colOff>
          <xdr:row>12</xdr:row>
          <xdr:rowOff>47625</xdr:rowOff>
        </xdr:to>
        <xdr:sp macro="" textlink="">
          <xdr:nvSpPr>
            <xdr:cNvPr id="641081" name="Check Box 57" hidden="1">
              <a:extLst>
                <a:ext uri="{63B3BB69-23CF-44E3-9099-C40C66FF867C}">
                  <a14:compatExt spid="_x0000_s64108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19050</xdr:rowOff>
        </xdr:from>
        <xdr:to>
          <xdr:col>12</xdr:col>
          <xdr:colOff>133350</xdr:colOff>
          <xdr:row>13</xdr:row>
          <xdr:rowOff>47625</xdr:rowOff>
        </xdr:to>
        <xdr:sp macro="" textlink="">
          <xdr:nvSpPr>
            <xdr:cNvPr id="641082" name="Check Box 58" hidden="1">
              <a:extLst>
                <a:ext uri="{63B3BB69-23CF-44E3-9099-C40C66FF867C}">
                  <a14:compatExt spid="_x0000_s64108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19050</xdr:rowOff>
        </xdr:from>
        <xdr:to>
          <xdr:col>12</xdr:col>
          <xdr:colOff>133350</xdr:colOff>
          <xdr:row>13</xdr:row>
          <xdr:rowOff>47625</xdr:rowOff>
        </xdr:to>
        <xdr:sp macro="" textlink="">
          <xdr:nvSpPr>
            <xdr:cNvPr id="641083" name="Check Box 59" hidden="1">
              <a:extLst>
                <a:ext uri="{63B3BB69-23CF-44E3-9099-C40C66FF867C}">
                  <a14:compatExt spid="_x0000_s64108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19050</xdr:rowOff>
        </xdr:from>
        <xdr:to>
          <xdr:col>12</xdr:col>
          <xdr:colOff>133350</xdr:colOff>
          <xdr:row>13</xdr:row>
          <xdr:rowOff>47625</xdr:rowOff>
        </xdr:to>
        <xdr:sp macro="" textlink="">
          <xdr:nvSpPr>
            <xdr:cNvPr id="641084" name="Check Box 60" hidden="1">
              <a:extLst>
                <a:ext uri="{63B3BB69-23CF-44E3-9099-C40C66FF867C}">
                  <a14:compatExt spid="_x0000_s64108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19050</xdr:rowOff>
        </xdr:from>
        <xdr:to>
          <xdr:col>12</xdr:col>
          <xdr:colOff>133350</xdr:colOff>
          <xdr:row>13</xdr:row>
          <xdr:rowOff>47625</xdr:rowOff>
        </xdr:to>
        <xdr:sp macro="" textlink="">
          <xdr:nvSpPr>
            <xdr:cNvPr id="641085" name="Check Box 61" hidden="1">
              <a:extLst>
                <a:ext uri="{63B3BB69-23CF-44E3-9099-C40C66FF867C}">
                  <a14:compatExt spid="_x0000_s64108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19050</xdr:rowOff>
        </xdr:from>
        <xdr:to>
          <xdr:col>12</xdr:col>
          <xdr:colOff>133350</xdr:colOff>
          <xdr:row>13</xdr:row>
          <xdr:rowOff>47625</xdr:rowOff>
        </xdr:to>
        <xdr:sp macro="" textlink="">
          <xdr:nvSpPr>
            <xdr:cNvPr id="641086" name="Check Box 62" hidden="1">
              <a:extLst>
                <a:ext uri="{63B3BB69-23CF-44E3-9099-C40C66FF867C}">
                  <a14:compatExt spid="_x0000_s64108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19050</xdr:rowOff>
        </xdr:from>
        <xdr:to>
          <xdr:col>12</xdr:col>
          <xdr:colOff>133350</xdr:colOff>
          <xdr:row>14</xdr:row>
          <xdr:rowOff>47625</xdr:rowOff>
        </xdr:to>
        <xdr:sp macro="" textlink="">
          <xdr:nvSpPr>
            <xdr:cNvPr id="641087" name="Check Box 63" hidden="1">
              <a:extLst>
                <a:ext uri="{63B3BB69-23CF-44E3-9099-C40C66FF867C}">
                  <a14:compatExt spid="_x0000_s64108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19050</xdr:rowOff>
        </xdr:from>
        <xdr:to>
          <xdr:col>12</xdr:col>
          <xdr:colOff>133350</xdr:colOff>
          <xdr:row>14</xdr:row>
          <xdr:rowOff>47625</xdr:rowOff>
        </xdr:to>
        <xdr:sp macro="" textlink="">
          <xdr:nvSpPr>
            <xdr:cNvPr id="641088" name="Check Box 64" hidden="1">
              <a:extLst>
                <a:ext uri="{63B3BB69-23CF-44E3-9099-C40C66FF867C}">
                  <a14:compatExt spid="_x0000_s64108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19050</xdr:rowOff>
        </xdr:from>
        <xdr:to>
          <xdr:col>12</xdr:col>
          <xdr:colOff>133350</xdr:colOff>
          <xdr:row>14</xdr:row>
          <xdr:rowOff>47625</xdr:rowOff>
        </xdr:to>
        <xdr:sp macro="" textlink="">
          <xdr:nvSpPr>
            <xdr:cNvPr id="641089" name="Check Box 65" hidden="1">
              <a:extLst>
                <a:ext uri="{63B3BB69-23CF-44E3-9099-C40C66FF867C}">
                  <a14:compatExt spid="_x0000_s64108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19050</xdr:rowOff>
        </xdr:from>
        <xdr:to>
          <xdr:col>12</xdr:col>
          <xdr:colOff>133350</xdr:colOff>
          <xdr:row>14</xdr:row>
          <xdr:rowOff>47625</xdr:rowOff>
        </xdr:to>
        <xdr:sp macro="" textlink="">
          <xdr:nvSpPr>
            <xdr:cNvPr id="641090" name="Check Box 66" hidden="1">
              <a:extLst>
                <a:ext uri="{63B3BB69-23CF-44E3-9099-C40C66FF867C}">
                  <a14:compatExt spid="_x0000_s64109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19050</xdr:rowOff>
        </xdr:from>
        <xdr:to>
          <xdr:col>12</xdr:col>
          <xdr:colOff>133350</xdr:colOff>
          <xdr:row>14</xdr:row>
          <xdr:rowOff>47625</xdr:rowOff>
        </xdr:to>
        <xdr:sp macro="" textlink="">
          <xdr:nvSpPr>
            <xdr:cNvPr id="641091" name="Check Box 67" hidden="1">
              <a:extLst>
                <a:ext uri="{63B3BB69-23CF-44E3-9099-C40C66FF867C}">
                  <a14:compatExt spid="_x0000_s64109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19050</xdr:rowOff>
        </xdr:from>
        <xdr:to>
          <xdr:col>12</xdr:col>
          <xdr:colOff>133350</xdr:colOff>
          <xdr:row>15</xdr:row>
          <xdr:rowOff>47625</xdr:rowOff>
        </xdr:to>
        <xdr:sp macro="" textlink="">
          <xdr:nvSpPr>
            <xdr:cNvPr id="641092" name="Check Box 68" hidden="1">
              <a:extLst>
                <a:ext uri="{63B3BB69-23CF-44E3-9099-C40C66FF867C}">
                  <a14:compatExt spid="_x0000_s64109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19050</xdr:rowOff>
        </xdr:from>
        <xdr:to>
          <xdr:col>12</xdr:col>
          <xdr:colOff>133350</xdr:colOff>
          <xdr:row>15</xdr:row>
          <xdr:rowOff>47625</xdr:rowOff>
        </xdr:to>
        <xdr:sp macro="" textlink="">
          <xdr:nvSpPr>
            <xdr:cNvPr id="641093" name="Check Box 69" hidden="1">
              <a:extLst>
                <a:ext uri="{63B3BB69-23CF-44E3-9099-C40C66FF867C}">
                  <a14:compatExt spid="_x0000_s64109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19050</xdr:rowOff>
        </xdr:from>
        <xdr:to>
          <xdr:col>12</xdr:col>
          <xdr:colOff>133350</xdr:colOff>
          <xdr:row>15</xdr:row>
          <xdr:rowOff>47625</xdr:rowOff>
        </xdr:to>
        <xdr:sp macro="" textlink="">
          <xdr:nvSpPr>
            <xdr:cNvPr id="641094" name="Check Box 70" hidden="1">
              <a:extLst>
                <a:ext uri="{63B3BB69-23CF-44E3-9099-C40C66FF867C}">
                  <a14:compatExt spid="_x0000_s64109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19050</xdr:rowOff>
        </xdr:from>
        <xdr:to>
          <xdr:col>12</xdr:col>
          <xdr:colOff>133350</xdr:colOff>
          <xdr:row>15</xdr:row>
          <xdr:rowOff>47625</xdr:rowOff>
        </xdr:to>
        <xdr:sp macro="" textlink="">
          <xdr:nvSpPr>
            <xdr:cNvPr id="641095" name="Check Box 71" hidden="1">
              <a:extLst>
                <a:ext uri="{63B3BB69-23CF-44E3-9099-C40C66FF867C}">
                  <a14:compatExt spid="_x0000_s64109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19050</xdr:rowOff>
        </xdr:from>
        <xdr:to>
          <xdr:col>12</xdr:col>
          <xdr:colOff>133350</xdr:colOff>
          <xdr:row>15</xdr:row>
          <xdr:rowOff>47625</xdr:rowOff>
        </xdr:to>
        <xdr:sp macro="" textlink="">
          <xdr:nvSpPr>
            <xdr:cNvPr id="641096" name="Check Box 72" hidden="1">
              <a:extLst>
                <a:ext uri="{63B3BB69-23CF-44E3-9099-C40C66FF867C}">
                  <a14:compatExt spid="_x0000_s64109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19050</xdr:rowOff>
        </xdr:from>
        <xdr:to>
          <xdr:col>12</xdr:col>
          <xdr:colOff>133350</xdr:colOff>
          <xdr:row>16</xdr:row>
          <xdr:rowOff>47625</xdr:rowOff>
        </xdr:to>
        <xdr:sp macro="" textlink="">
          <xdr:nvSpPr>
            <xdr:cNvPr id="641097" name="Check Box 73" hidden="1">
              <a:extLst>
                <a:ext uri="{63B3BB69-23CF-44E3-9099-C40C66FF867C}">
                  <a14:compatExt spid="_x0000_s64109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19050</xdr:rowOff>
        </xdr:from>
        <xdr:to>
          <xdr:col>12</xdr:col>
          <xdr:colOff>133350</xdr:colOff>
          <xdr:row>16</xdr:row>
          <xdr:rowOff>47625</xdr:rowOff>
        </xdr:to>
        <xdr:sp macro="" textlink="">
          <xdr:nvSpPr>
            <xdr:cNvPr id="641098" name="Check Box 74" hidden="1">
              <a:extLst>
                <a:ext uri="{63B3BB69-23CF-44E3-9099-C40C66FF867C}">
                  <a14:compatExt spid="_x0000_s64109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19050</xdr:rowOff>
        </xdr:from>
        <xdr:to>
          <xdr:col>12</xdr:col>
          <xdr:colOff>133350</xdr:colOff>
          <xdr:row>16</xdr:row>
          <xdr:rowOff>47625</xdr:rowOff>
        </xdr:to>
        <xdr:sp macro="" textlink="">
          <xdr:nvSpPr>
            <xdr:cNvPr id="641099" name="Check Box 75" hidden="1">
              <a:extLst>
                <a:ext uri="{63B3BB69-23CF-44E3-9099-C40C66FF867C}">
                  <a14:compatExt spid="_x0000_s64109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19050</xdr:rowOff>
        </xdr:from>
        <xdr:to>
          <xdr:col>12</xdr:col>
          <xdr:colOff>133350</xdr:colOff>
          <xdr:row>16</xdr:row>
          <xdr:rowOff>47625</xdr:rowOff>
        </xdr:to>
        <xdr:sp macro="" textlink="">
          <xdr:nvSpPr>
            <xdr:cNvPr id="641100" name="Check Box 76" hidden="1">
              <a:extLst>
                <a:ext uri="{63B3BB69-23CF-44E3-9099-C40C66FF867C}">
                  <a14:compatExt spid="_x0000_s64110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19050</xdr:rowOff>
        </xdr:from>
        <xdr:to>
          <xdr:col>12</xdr:col>
          <xdr:colOff>133350</xdr:colOff>
          <xdr:row>16</xdr:row>
          <xdr:rowOff>47625</xdr:rowOff>
        </xdr:to>
        <xdr:sp macro="" textlink="">
          <xdr:nvSpPr>
            <xdr:cNvPr id="641101" name="Check Box 77" hidden="1">
              <a:extLst>
                <a:ext uri="{63B3BB69-23CF-44E3-9099-C40C66FF867C}">
                  <a14:compatExt spid="_x0000_s64110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19050</xdr:rowOff>
        </xdr:from>
        <xdr:to>
          <xdr:col>12</xdr:col>
          <xdr:colOff>133350</xdr:colOff>
          <xdr:row>17</xdr:row>
          <xdr:rowOff>47625</xdr:rowOff>
        </xdr:to>
        <xdr:sp macro="" textlink="">
          <xdr:nvSpPr>
            <xdr:cNvPr id="641102" name="Check Box 78" hidden="1">
              <a:extLst>
                <a:ext uri="{63B3BB69-23CF-44E3-9099-C40C66FF867C}">
                  <a14:compatExt spid="_x0000_s64110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19050</xdr:rowOff>
        </xdr:from>
        <xdr:to>
          <xdr:col>12</xdr:col>
          <xdr:colOff>133350</xdr:colOff>
          <xdr:row>17</xdr:row>
          <xdr:rowOff>47625</xdr:rowOff>
        </xdr:to>
        <xdr:sp macro="" textlink="">
          <xdr:nvSpPr>
            <xdr:cNvPr id="641103" name="Check Box 79" hidden="1">
              <a:extLst>
                <a:ext uri="{63B3BB69-23CF-44E3-9099-C40C66FF867C}">
                  <a14:compatExt spid="_x0000_s6411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19050</xdr:rowOff>
        </xdr:from>
        <xdr:to>
          <xdr:col>12</xdr:col>
          <xdr:colOff>133350</xdr:colOff>
          <xdr:row>17</xdr:row>
          <xdr:rowOff>47625</xdr:rowOff>
        </xdr:to>
        <xdr:sp macro="" textlink="">
          <xdr:nvSpPr>
            <xdr:cNvPr id="641104" name="Check Box 80" hidden="1">
              <a:extLst>
                <a:ext uri="{63B3BB69-23CF-44E3-9099-C40C66FF867C}">
                  <a14:compatExt spid="_x0000_s64110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19050</xdr:rowOff>
        </xdr:from>
        <xdr:to>
          <xdr:col>12</xdr:col>
          <xdr:colOff>133350</xdr:colOff>
          <xdr:row>17</xdr:row>
          <xdr:rowOff>47625</xdr:rowOff>
        </xdr:to>
        <xdr:sp macro="" textlink="">
          <xdr:nvSpPr>
            <xdr:cNvPr id="641105" name="Check Box 81" hidden="1">
              <a:extLst>
                <a:ext uri="{63B3BB69-23CF-44E3-9099-C40C66FF867C}">
                  <a14:compatExt spid="_x0000_s64110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19050</xdr:rowOff>
        </xdr:from>
        <xdr:to>
          <xdr:col>12</xdr:col>
          <xdr:colOff>133350</xdr:colOff>
          <xdr:row>17</xdr:row>
          <xdr:rowOff>47625</xdr:rowOff>
        </xdr:to>
        <xdr:sp macro="" textlink="">
          <xdr:nvSpPr>
            <xdr:cNvPr id="641106" name="Check Box 82" hidden="1">
              <a:extLst>
                <a:ext uri="{63B3BB69-23CF-44E3-9099-C40C66FF867C}">
                  <a14:compatExt spid="_x0000_s64110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19050</xdr:rowOff>
        </xdr:from>
        <xdr:to>
          <xdr:col>12</xdr:col>
          <xdr:colOff>133350</xdr:colOff>
          <xdr:row>18</xdr:row>
          <xdr:rowOff>47625</xdr:rowOff>
        </xdr:to>
        <xdr:sp macro="" textlink="">
          <xdr:nvSpPr>
            <xdr:cNvPr id="641107" name="Check Box 83" hidden="1">
              <a:extLst>
                <a:ext uri="{63B3BB69-23CF-44E3-9099-C40C66FF867C}">
                  <a14:compatExt spid="_x0000_s64110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19050</xdr:rowOff>
        </xdr:from>
        <xdr:to>
          <xdr:col>12</xdr:col>
          <xdr:colOff>133350</xdr:colOff>
          <xdr:row>18</xdr:row>
          <xdr:rowOff>47625</xdr:rowOff>
        </xdr:to>
        <xdr:sp macro="" textlink="">
          <xdr:nvSpPr>
            <xdr:cNvPr id="641108" name="Check Box 84" hidden="1">
              <a:extLst>
                <a:ext uri="{63B3BB69-23CF-44E3-9099-C40C66FF867C}">
                  <a14:compatExt spid="_x0000_s64110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19050</xdr:rowOff>
        </xdr:from>
        <xdr:to>
          <xdr:col>12</xdr:col>
          <xdr:colOff>133350</xdr:colOff>
          <xdr:row>18</xdr:row>
          <xdr:rowOff>47625</xdr:rowOff>
        </xdr:to>
        <xdr:sp macro="" textlink="">
          <xdr:nvSpPr>
            <xdr:cNvPr id="641109" name="Check Box 85" hidden="1">
              <a:extLst>
                <a:ext uri="{63B3BB69-23CF-44E3-9099-C40C66FF867C}">
                  <a14:compatExt spid="_x0000_s64110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19050</xdr:rowOff>
        </xdr:from>
        <xdr:to>
          <xdr:col>12</xdr:col>
          <xdr:colOff>133350</xdr:colOff>
          <xdr:row>18</xdr:row>
          <xdr:rowOff>47625</xdr:rowOff>
        </xdr:to>
        <xdr:sp macro="" textlink="">
          <xdr:nvSpPr>
            <xdr:cNvPr id="641110" name="Check Box 86" hidden="1">
              <a:extLst>
                <a:ext uri="{63B3BB69-23CF-44E3-9099-C40C66FF867C}">
                  <a14:compatExt spid="_x0000_s64111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19050</xdr:rowOff>
        </xdr:from>
        <xdr:to>
          <xdr:col>12</xdr:col>
          <xdr:colOff>133350</xdr:colOff>
          <xdr:row>18</xdr:row>
          <xdr:rowOff>47625</xdr:rowOff>
        </xdr:to>
        <xdr:sp macro="" textlink="">
          <xdr:nvSpPr>
            <xdr:cNvPr id="641111" name="Check Box 87" hidden="1">
              <a:extLst>
                <a:ext uri="{63B3BB69-23CF-44E3-9099-C40C66FF867C}">
                  <a14:compatExt spid="_x0000_s64111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19050</xdr:rowOff>
        </xdr:from>
        <xdr:to>
          <xdr:col>12</xdr:col>
          <xdr:colOff>133350</xdr:colOff>
          <xdr:row>19</xdr:row>
          <xdr:rowOff>47625</xdr:rowOff>
        </xdr:to>
        <xdr:sp macro="" textlink="">
          <xdr:nvSpPr>
            <xdr:cNvPr id="641112" name="Check Box 88" hidden="1">
              <a:extLst>
                <a:ext uri="{63B3BB69-23CF-44E3-9099-C40C66FF867C}">
                  <a14:compatExt spid="_x0000_s64111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19050</xdr:rowOff>
        </xdr:from>
        <xdr:to>
          <xdr:col>12</xdr:col>
          <xdr:colOff>133350</xdr:colOff>
          <xdr:row>19</xdr:row>
          <xdr:rowOff>47625</xdr:rowOff>
        </xdr:to>
        <xdr:sp macro="" textlink="">
          <xdr:nvSpPr>
            <xdr:cNvPr id="641113" name="Check Box 89" hidden="1">
              <a:extLst>
                <a:ext uri="{63B3BB69-23CF-44E3-9099-C40C66FF867C}">
                  <a14:compatExt spid="_x0000_s64111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19050</xdr:rowOff>
        </xdr:from>
        <xdr:to>
          <xdr:col>12</xdr:col>
          <xdr:colOff>133350</xdr:colOff>
          <xdr:row>19</xdr:row>
          <xdr:rowOff>47625</xdr:rowOff>
        </xdr:to>
        <xdr:sp macro="" textlink="">
          <xdr:nvSpPr>
            <xdr:cNvPr id="641114" name="Check Box 90" hidden="1">
              <a:extLst>
                <a:ext uri="{63B3BB69-23CF-44E3-9099-C40C66FF867C}">
                  <a14:compatExt spid="_x0000_s64111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19050</xdr:rowOff>
        </xdr:from>
        <xdr:to>
          <xdr:col>12</xdr:col>
          <xdr:colOff>133350</xdr:colOff>
          <xdr:row>19</xdr:row>
          <xdr:rowOff>47625</xdr:rowOff>
        </xdr:to>
        <xdr:sp macro="" textlink="">
          <xdr:nvSpPr>
            <xdr:cNvPr id="641115" name="Check Box 91" hidden="1">
              <a:extLst>
                <a:ext uri="{63B3BB69-23CF-44E3-9099-C40C66FF867C}">
                  <a14:compatExt spid="_x0000_s64111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19050</xdr:rowOff>
        </xdr:from>
        <xdr:to>
          <xdr:col>12</xdr:col>
          <xdr:colOff>133350</xdr:colOff>
          <xdr:row>19</xdr:row>
          <xdr:rowOff>47625</xdr:rowOff>
        </xdr:to>
        <xdr:sp macro="" textlink="">
          <xdr:nvSpPr>
            <xdr:cNvPr id="641116" name="Check Box 92" hidden="1">
              <a:extLst>
                <a:ext uri="{63B3BB69-23CF-44E3-9099-C40C66FF867C}">
                  <a14:compatExt spid="_x0000_s64111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19050</xdr:rowOff>
        </xdr:from>
        <xdr:to>
          <xdr:col>12</xdr:col>
          <xdr:colOff>133350</xdr:colOff>
          <xdr:row>20</xdr:row>
          <xdr:rowOff>47625</xdr:rowOff>
        </xdr:to>
        <xdr:sp macro="" textlink="">
          <xdr:nvSpPr>
            <xdr:cNvPr id="641117" name="Check Box 93" hidden="1">
              <a:extLst>
                <a:ext uri="{63B3BB69-23CF-44E3-9099-C40C66FF867C}">
                  <a14:compatExt spid="_x0000_s64111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19050</xdr:rowOff>
        </xdr:from>
        <xdr:to>
          <xdr:col>12</xdr:col>
          <xdr:colOff>133350</xdr:colOff>
          <xdr:row>20</xdr:row>
          <xdr:rowOff>47625</xdr:rowOff>
        </xdr:to>
        <xdr:sp macro="" textlink="">
          <xdr:nvSpPr>
            <xdr:cNvPr id="641118" name="Check Box 94" hidden="1">
              <a:extLst>
                <a:ext uri="{63B3BB69-23CF-44E3-9099-C40C66FF867C}">
                  <a14:compatExt spid="_x0000_s64111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19050</xdr:rowOff>
        </xdr:from>
        <xdr:to>
          <xdr:col>12</xdr:col>
          <xdr:colOff>133350</xdr:colOff>
          <xdr:row>20</xdr:row>
          <xdr:rowOff>47625</xdr:rowOff>
        </xdr:to>
        <xdr:sp macro="" textlink="">
          <xdr:nvSpPr>
            <xdr:cNvPr id="641119" name="Check Box 95" hidden="1">
              <a:extLst>
                <a:ext uri="{63B3BB69-23CF-44E3-9099-C40C66FF867C}">
                  <a14:compatExt spid="_x0000_s64111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19050</xdr:rowOff>
        </xdr:from>
        <xdr:to>
          <xdr:col>12</xdr:col>
          <xdr:colOff>133350</xdr:colOff>
          <xdr:row>20</xdr:row>
          <xdr:rowOff>47625</xdr:rowOff>
        </xdr:to>
        <xdr:sp macro="" textlink="">
          <xdr:nvSpPr>
            <xdr:cNvPr id="641120" name="Check Box 96" hidden="1">
              <a:extLst>
                <a:ext uri="{63B3BB69-23CF-44E3-9099-C40C66FF867C}">
                  <a14:compatExt spid="_x0000_s64112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19050</xdr:rowOff>
        </xdr:from>
        <xdr:to>
          <xdr:col>12</xdr:col>
          <xdr:colOff>133350</xdr:colOff>
          <xdr:row>20</xdr:row>
          <xdr:rowOff>47625</xdr:rowOff>
        </xdr:to>
        <xdr:sp macro="" textlink="">
          <xdr:nvSpPr>
            <xdr:cNvPr id="641121" name="Check Box 97" hidden="1">
              <a:extLst>
                <a:ext uri="{63B3BB69-23CF-44E3-9099-C40C66FF867C}">
                  <a14:compatExt spid="_x0000_s64112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19050</xdr:rowOff>
        </xdr:from>
        <xdr:to>
          <xdr:col>12</xdr:col>
          <xdr:colOff>133350</xdr:colOff>
          <xdr:row>21</xdr:row>
          <xdr:rowOff>47625</xdr:rowOff>
        </xdr:to>
        <xdr:sp macro="" textlink="">
          <xdr:nvSpPr>
            <xdr:cNvPr id="641122" name="Check Box 98" hidden="1">
              <a:extLst>
                <a:ext uri="{63B3BB69-23CF-44E3-9099-C40C66FF867C}">
                  <a14:compatExt spid="_x0000_s64112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19050</xdr:rowOff>
        </xdr:from>
        <xdr:to>
          <xdr:col>12</xdr:col>
          <xdr:colOff>133350</xdr:colOff>
          <xdr:row>21</xdr:row>
          <xdr:rowOff>47625</xdr:rowOff>
        </xdr:to>
        <xdr:sp macro="" textlink="">
          <xdr:nvSpPr>
            <xdr:cNvPr id="641123" name="Check Box 99" hidden="1">
              <a:extLst>
                <a:ext uri="{63B3BB69-23CF-44E3-9099-C40C66FF867C}">
                  <a14:compatExt spid="_x0000_s64112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19050</xdr:rowOff>
        </xdr:from>
        <xdr:to>
          <xdr:col>12</xdr:col>
          <xdr:colOff>133350</xdr:colOff>
          <xdr:row>21</xdr:row>
          <xdr:rowOff>47625</xdr:rowOff>
        </xdr:to>
        <xdr:sp macro="" textlink="">
          <xdr:nvSpPr>
            <xdr:cNvPr id="641124" name="Check Box 100" hidden="1">
              <a:extLst>
                <a:ext uri="{63B3BB69-23CF-44E3-9099-C40C66FF867C}">
                  <a14:compatExt spid="_x0000_s64112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19050</xdr:rowOff>
        </xdr:from>
        <xdr:to>
          <xdr:col>12</xdr:col>
          <xdr:colOff>133350</xdr:colOff>
          <xdr:row>21</xdr:row>
          <xdr:rowOff>47625</xdr:rowOff>
        </xdr:to>
        <xdr:sp macro="" textlink="">
          <xdr:nvSpPr>
            <xdr:cNvPr id="641125" name="Check Box 101" hidden="1">
              <a:extLst>
                <a:ext uri="{63B3BB69-23CF-44E3-9099-C40C66FF867C}">
                  <a14:compatExt spid="_x0000_s64112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19050</xdr:rowOff>
        </xdr:from>
        <xdr:to>
          <xdr:col>12</xdr:col>
          <xdr:colOff>133350</xdr:colOff>
          <xdr:row>21</xdr:row>
          <xdr:rowOff>47625</xdr:rowOff>
        </xdr:to>
        <xdr:sp macro="" textlink="">
          <xdr:nvSpPr>
            <xdr:cNvPr id="641126" name="Check Box 102" hidden="1">
              <a:extLst>
                <a:ext uri="{63B3BB69-23CF-44E3-9099-C40C66FF867C}">
                  <a14:compatExt spid="_x0000_s64112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19050</xdr:rowOff>
        </xdr:from>
        <xdr:to>
          <xdr:col>12</xdr:col>
          <xdr:colOff>133350</xdr:colOff>
          <xdr:row>22</xdr:row>
          <xdr:rowOff>47625</xdr:rowOff>
        </xdr:to>
        <xdr:sp macro="" textlink="">
          <xdr:nvSpPr>
            <xdr:cNvPr id="641127" name="Check Box 103" hidden="1">
              <a:extLst>
                <a:ext uri="{63B3BB69-23CF-44E3-9099-C40C66FF867C}">
                  <a14:compatExt spid="_x0000_s64112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19050</xdr:rowOff>
        </xdr:from>
        <xdr:to>
          <xdr:col>12</xdr:col>
          <xdr:colOff>133350</xdr:colOff>
          <xdr:row>22</xdr:row>
          <xdr:rowOff>47625</xdr:rowOff>
        </xdr:to>
        <xdr:sp macro="" textlink="">
          <xdr:nvSpPr>
            <xdr:cNvPr id="641128" name="Check Box 104" hidden="1">
              <a:extLst>
                <a:ext uri="{63B3BB69-23CF-44E3-9099-C40C66FF867C}">
                  <a14:compatExt spid="_x0000_s64112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19050</xdr:rowOff>
        </xdr:from>
        <xdr:to>
          <xdr:col>12</xdr:col>
          <xdr:colOff>133350</xdr:colOff>
          <xdr:row>22</xdr:row>
          <xdr:rowOff>47625</xdr:rowOff>
        </xdr:to>
        <xdr:sp macro="" textlink="">
          <xdr:nvSpPr>
            <xdr:cNvPr id="641129" name="Check Box 105" hidden="1">
              <a:extLst>
                <a:ext uri="{63B3BB69-23CF-44E3-9099-C40C66FF867C}">
                  <a14:compatExt spid="_x0000_s6411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19050</xdr:rowOff>
        </xdr:from>
        <xdr:to>
          <xdr:col>12</xdr:col>
          <xdr:colOff>133350</xdr:colOff>
          <xdr:row>22</xdr:row>
          <xdr:rowOff>47625</xdr:rowOff>
        </xdr:to>
        <xdr:sp macro="" textlink="">
          <xdr:nvSpPr>
            <xdr:cNvPr id="641130" name="Check Box 106" hidden="1">
              <a:extLst>
                <a:ext uri="{63B3BB69-23CF-44E3-9099-C40C66FF867C}">
                  <a14:compatExt spid="_x0000_s64113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19050</xdr:rowOff>
        </xdr:from>
        <xdr:to>
          <xdr:col>12</xdr:col>
          <xdr:colOff>133350</xdr:colOff>
          <xdr:row>22</xdr:row>
          <xdr:rowOff>47625</xdr:rowOff>
        </xdr:to>
        <xdr:sp macro="" textlink="">
          <xdr:nvSpPr>
            <xdr:cNvPr id="641131" name="Check Box 107" hidden="1">
              <a:extLst>
                <a:ext uri="{63B3BB69-23CF-44E3-9099-C40C66FF867C}">
                  <a14:compatExt spid="_x0000_s64113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19050</xdr:rowOff>
        </xdr:from>
        <xdr:to>
          <xdr:col>12</xdr:col>
          <xdr:colOff>133350</xdr:colOff>
          <xdr:row>23</xdr:row>
          <xdr:rowOff>47625</xdr:rowOff>
        </xdr:to>
        <xdr:sp macro="" textlink="">
          <xdr:nvSpPr>
            <xdr:cNvPr id="641132" name="Check Box 108" hidden="1">
              <a:extLst>
                <a:ext uri="{63B3BB69-23CF-44E3-9099-C40C66FF867C}">
                  <a14:compatExt spid="_x0000_s64113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19050</xdr:rowOff>
        </xdr:from>
        <xdr:to>
          <xdr:col>12</xdr:col>
          <xdr:colOff>133350</xdr:colOff>
          <xdr:row>23</xdr:row>
          <xdr:rowOff>47625</xdr:rowOff>
        </xdr:to>
        <xdr:sp macro="" textlink="">
          <xdr:nvSpPr>
            <xdr:cNvPr id="641133" name="Check Box 109" hidden="1">
              <a:extLst>
                <a:ext uri="{63B3BB69-23CF-44E3-9099-C40C66FF867C}">
                  <a14:compatExt spid="_x0000_s64113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19050</xdr:rowOff>
        </xdr:from>
        <xdr:to>
          <xdr:col>12</xdr:col>
          <xdr:colOff>133350</xdr:colOff>
          <xdr:row>23</xdr:row>
          <xdr:rowOff>47625</xdr:rowOff>
        </xdr:to>
        <xdr:sp macro="" textlink="">
          <xdr:nvSpPr>
            <xdr:cNvPr id="641134" name="Check Box 110" hidden="1">
              <a:extLst>
                <a:ext uri="{63B3BB69-23CF-44E3-9099-C40C66FF867C}">
                  <a14:compatExt spid="_x0000_s6411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19050</xdr:rowOff>
        </xdr:from>
        <xdr:to>
          <xdr:col>12</xdr:col>
          <xdr:colOff>133350</xdr:colOff>
          <xdr:row>23</xdr:row>
          <xdr:rowOff>47625</xdr:rowOff>
        </xdr:to>
        <xdr:sp macro="" textlink="">
          <xdr:nvSpPr>
            <xdr:cNvPr id="641135" name="Check Box 111" hidden="1">
              <a:extLst>
                <a:ext uri="{63B3BB69-23CF-44E3-9099-C40C66FF867C}">
                  <a14:compatExt spid="_x0000_s6411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19050</xdr:rowOff>
        </xdr:from>
        <xdr:to>
          <xdr:col>12</xdr:col>
          <xdr:colOff>133350</xdr:colOff>
          <xdr:row>23</xdr:row>
          <xdr:rowOff>47625</xdr:rowOff>
        </xdr:to>
        <xdr:sp macro="" textlink="">
          <xdr:nvSpPr>
            <xdr:cNvPr id="641136" name="Check Box 112" hidden="1">
              <a:extLst>
                <a:ext uri="{63B3BB69-23CF-44E3-9099-C40C66FF867C}">
                  <a14:compatExt spid="_x0000_s6411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19050</xdr:rowOff>
        </xdr:from>
        <xdr:to>
          <xdr:col>12</xdr:col>
          <xdr:colOff>133350</xdr:colOff>
          <xdr:row>24</xdr:row>
          <xdr:rowOff>47625</xdr:rowOff>
        </xdr:to>
        <xdr:sp macro="" textlink="">
          <xdr:nvSpPr>
            <xdr:cNvPr id="641137" name="Check Box 113" hidden="1">
              <a:extLst>
                <a:ext uri="{63B3BB69-23CF-44E3-9099-C40C66FF867C}">
                  <a14:compatExt spid="_x0000_s64113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19050</xdr:rowOff>
        </xdr:from>
        <xdr:to>
          <xdr:col>12</xdr:col>
          <xdr:colOff>133350</xdr:colOff>
          <xdr:row>24</xdr:row>
          <xdr:rowOff>47625</xdr:rowOff>
        </xdr:to>
        <xdr:sp macro="" textlink="">
          <xdr:nvSpPr>
            <xdr:cNvPr id="641138" name="Check Box 114" hidden="1">
              <a:extLst>
                <a:ext uri="{63B3BB69-23CF-44E3-9099-C40C66FF867C}">
                  <a14:compatExt spid="_x0000_s64113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19050</xdr:rowOff>
        </xdr:from>
        <xdr:to>
          <xdr:col>12</xdr:col>
          <xdr:colOff>133350</xdr:colOff>
          <xdr:row>24</xdr:row>
          <xdr:rowOff>47625</xdr:rowOff>
        </xdr:to>
        <xdr:sp macro="" textlink="">
          <xdr:nvSpPr>
            <xdr:cNvPr id="641139" name="Check Box 115" hidden="1">
              <a:extLst>
                <a:ext uri="{63B3BB69-23CF-44E3-9099-C40C66FF867C}">
                  <a14:compatExt spid="_x0000_s64113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19050</xdr:rowOff>
        </xdr:from>
        <xdr:to>
          <xdr:col>12</xdr:col>
          <xdr:colOff>133350</xdr:colOff>
          <xdr:row>24</xdr:row>
          <xdr:rowOff>47625</xdr:rowOff>
        </xdr:to>
        <xdr:sp macro="" textlink="">
          <xdr:nvSpPr>
            <xdr:cNvPr id="641140" name="Check Box 116" hidden="1">
              <a:extLst>
                <a:ext uri="{63B3BB69-23CF-44E3-9099-C40C66FF867C}">
                  <a14:compatExt spid="_x0000_s64114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19050</xdr:rowOff>
        </xdr:from>
        <xdr:to>
          <xdr:col>12</xdr:col>
          <xdr:colOff>133350</xdr:colOff>
          <xdr:row>24</xdr:row>
          <xdr:rowOff>47625</xdr:rowOff>
        </xdr:to>
        <xdr:sp macro="" textlink="">
          <xdr:nvSpPr>
            <xdr:cNvPr id="641141" name="Check Box 117" hidden="1">
              <a:extLst>
                <a:ext uri="{63B3BB69-23CF-44E3-9099-C40C66FF867C}">
                  <a14:compatExt spid="_x0000_s64114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19050</xdr:rowOff>
        </xdr:from>
        <xdr:to>
          <xdr:col>12</xdr:col>
          <xdr:colOff>133350</xdr:colOff>
          <xdr:row>25</xdr:row>
          <xdr:rowOff>47625</xdr:rowOff>
        </xdr:to>
        <xdr:sp macro="" textlink="">
          <xdr:nvSpPr>
            <xdr:cNvPr id="641142" name="Check Box 118" hidden="1">
              <a:extLst>
                <a:ext uri="{63B3BB69-23CF-44E3-9099-C40C66FF867C}">
                  <a14:compatExt spid="_x0000_s64114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19050</xdr:rowOff>
        </xdr:from>
        <xdr:to>
          <xdr:col>12</xdr:col>
          <xdr:colOff>133350</xdr:colOff>
          <xdr:row>25</xdr:row>
          <xdr:rowOff>47625</xdr:rowOff>
        </xdr:to>
        <xdr:sp macro="" textlink="">
          <xdr:nvSpPr>
            <xdr:cNvPr id="641143" name="Check Box 119" hidden="1">
              <a:extLst>
                <a:ext uri="{63B3BB69-23CF-44E3-9099-C40C66FF867C}">
                  <a14:compatExt spid="_x0000_s64114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19050</xdr:rowOff>
        </xdr:from>
        <xdr:to>
          <xdr:col>12</xdr:col>
          <xdr:colOff>133350</xdr:colOff>
          <xdr:row>25</xdr:row>
          <xdr:rowOff>47625</xdr:rowOff>
        </xdr:to>
        <xdr:sp macro="" textlink="">
          <xdr:nvSpPr>
            <xdr:cNvPr id="641144" name="Check Box 120" hidden="1">
              <a:extLst>
                <a:ext uri="{63B3BB69-23CF-44E3-9099-C40C66FF867C}">
                  <a14:compatExt spid="_x0000_s64114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19050</xdr:rowOff>
        </xdr:from>
        <xdr:to>
          <xdr:col>12</xdr:col>
          <xdr:colOff>133350</xdr:colOff>
          <xdr:row>25</xdr:row>
          <xdr:rowOff>47625</xdr:rowOff>
        </xdr:to>
        <xdr:sp macro="" textlink="">
          <xdr:nvSpPr>
            <xdr:cNvPr id="641145" name="Check Box 121" hidden="1">
              <a:extLst>
                <a:ext uri="{63B3BB69-23CF-44E3-9099-C40C66FF867C}">
                  <a14:compatExt spid="_x0000_s64114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19050</xdr:rowOff>
        </xdr:from>
        <xdr:to>
          <xdr:col>12</xdr:col>
          <xdr:colOff>133350</xdr:colOff>
          <xdr:row>25</xdr:row>
          <xdr:rowOff>47625</xdr:rowOff>
        </xdr:to>
        <xdr:sp macro="" textlink="">
          <xdr:nvSpPr>
            <xdr:cNvPr id="641146" name="Check Box 122" hidden="1">
              <a:extLst>
                <a:ext uri="{63B3BB69-23CF-44E3-9099-C40C66FF867C}">
                  <a14:compatExt spid="_x0000_s64114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19050</xdr:rowOff>
        </xdr:from>
        <xdr:to>
          <xdr:col>12</xdr:col>
          <xdr:colOff>133350</xdr:colOff>
          <xdr:row>26</xdr:row>
          <xdr:rowOff>47625</xdr:rowOff>
        </xdr:to>
        <xdr:sp macro="" textlink="">
          <xdr:nvSpPr>
            <xdr:cNvPr id="641147" name="Check Box 123" hidden="1">
              <a:extLst>
                <a:ext uri="{63B3BB69-23CF-44E3-9099-C40C66FF867C}">
                  <a14:compatExt spid="_x0000_s64114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19050</xdr:rowOff>
        </xdr:from>
        <xdr:to>
          <xdr:col>12</xdr:col>
          <xdr:colOff>133350</xdr:colOff>
          <xdr:row>26</xdr:row>
          <xdr:rowOff>47625</xdr:rowOff>
        </xdr:to>
        <xdr:sp macro="" textlink="">
          <xdr:nvSpPr>
            <xdr:cNvPr id="641148" name="Check Box 124" hidden="1">
              <a:extLst>
                <a:ext uri="{63B3BB69-23CF-44E3-9099-C40C66FF867C}">
                  <a14:compatExt spid="_x0000_s64114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19050</xdr:rowOff>
        </xdr:from>
        <xdr:to>
          <xdr:col>12</xdr:col>
          <xdr:colOff>133350</xdr:colOff>
          <xdr:row>26</xdr:row>
          <xdr:rowOff>47625</xdr:rowOff>
        </xdr:to>
        <xdr:sp macro="" textlink="">
          <xdr:nvSpPr>
            <xdr:cNvPr id="641149" name="Check Box 125" hidden="1">
              <a:extLst>
                <a:ext uri="{63B3BB69-23CF-44E3-9099-C40C66FF867C}">
                  <a14:compatExt spid="_x0000_s64114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19050</xdr:rowOff>
        </xdr:from>
        <xdr:to>
          <xdr:col>12</xdr:col>
          <xdr:colOff>133350</xdr:colOff>
          <xdr:row>26</xdr:row>
          <xdr:rowOff>47625</xdr:rowOff>
        </xdr:to>
        <xdr:sp macro="" textlink="">
          <xdr:nvSpPr>
            <xdr:cNvPr id="641150" name="Check Box 126" hidden="1">
              <a:extLst>
                <a:ext uri="{63B3BB69-23CF-44E3-9099-C40C66FF867C}">
                  <a14:compatExt spid="_x0000_s64115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19050</xdr:rowOff>
        </xdr:from>
        <xdr:to>
          <xdr:col>12</xdr:col>
          <xdr:colOff>133350</xdr:colOff>
          <xdr:row>26</xdr:row>
          <xdr:rowOff>47625</xdr:rowOff>
        </xdr:to>
        <xdr:sp macro="" textlink="">
          <xdr:nvSpPr>
            <xdr:cNvPr id="641151" name="Check Box 127" hidden="1">
              <a:extLst>
                <a:ext uri="{63B3BB69-23CF-44E3-9099-C40C66FF867C}">
                  <a14:compatExt spid="_x0000_s6411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19050</xdr:rowOff>
        </xdr:from>
        <xdr:to>
          <xdr:col>12</xdr:col>
          <xdr:colOff>133350</xdr:colOff>
          <xdr:row>27</xdr:row>
          <xdr:rowOff>47625</xdr:rowOff>
        </xdr:to>
        <xdr:sp macro="" textlink="">
          <xdr:nvSpPr>
            <xdr:cNvPr id="641152" name="Check Box 128" hidden="1">
              <a:extLst>
                <a:ext uri="{63B3BB69-23CF-44E3-9099-C40C66FF867C}">
                  <a14:compatExt spid="_x0000_s64115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19050</xdr:rowOff>
        </xdr:from>
        <xdr:to>
          <xdr:col>12</xdr:col>
          <xdr:colOff>133350</xdr:colOff>
          <xdr:row>27</xdr:row>
          <xdr:rowOff>47625</xdr:rowOff>
        </xdr:to>
        <xdr:sp macro="" textlink="">
          <xdr:nvSpPr>
            <xdr:cNvPr id="641153" name="Check Box 129" hidden="1">
              <a:extLst>
                <a:ext uri="{63B3BB69-23CF-44E3-9099-C40C66FF867C}">
                  <a14:compatExt spid="_x0000_s64115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19050</xdr:rowOff>
        </xdr:from>
        <xdr:to>
          <xdr:col>12</xdr:col>
          <xdr:colOff>133350</xdr:colOff>
          <xdr:row>27</xdr:row>
          <xdr:rowOff>47625</xdr:rowOff>
        </xdr:to>
        <xdr:sp macro="" textlink="">
          <xdr:nvSpPr>
            <xdr:cNvPr id="641154" name="Check Box 130" hidden="1">
              <a:extLst>
                <a:ext uri="{63B3BB69-23CF-44E3-9099-C40C66FF867C}">
                  <a14:compatExt spid="_x0000_s64115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19050</xdr:rowOff>
        </xdr:from>
        <xdr:to>
          <xdr:col>12</xdr:col>
          <xdr:colOff>133350</xdr:colOff>
          <xdr:row>27</xdr:row>
          <xdr:rowOff>47625</xdr:rowOff>
        </xdr:to>
        <xdr:sp macro="" textlink="">
          <xdr:nvSpPr>
            <xdr:cNvPr id="641155" name="Check Box 131" hidden="1">
              <a:extLst>
                <a:ext uri="{63B3BB69-23CF-44E3-9099-C40C66FF867C}">
                  <a14:compatExt spid="_x0000_s64115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19050</xdr:rowOff>
        </xdr:from>
        <xdr:to>
          <xdr:col>12</xdr:col>
          <xdr:colOff>133350</xdr:colOff>
          <xdr:row>27</xdr:row>
          <xdr:rowOff>47625</xdr:rowOff>
        </xdr:to>
        <xdr:sp macro="" textlink="">
          <xdr:nvSpPr>
            <xdr:cNvPr id="641156" name="Check Box 132" hidden="1">
              <a:extLst>
                <a:ext uri="{63B3BB69-23CF-44E3-9099-C40C66FF867C}">
                  <a14:compatExt spid="_x0000_s64115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19050</xdr:rowOff>
        </xdr:from>
        <xdr:to>
          <xdr:col>12</xdr:col>
          <xdr:colOff>133350</xdr:colOff>
          <xdr:row>28</xdr:row>
          <xdr:rowOff>47625</xdr:rowOff>
        </xdr:to>
        <xdr:sp macro="" textlink="">
          <xdr:nvSpPr>
            <xdr:cNvPr id="641157" name="Check Box 133" hidden="1">
              <a:extLst>
                <a:ext uri="{63B3BB69-23CF-44E3-9099-C40C66FF867C}">
                  <a14:compatExt spid="_x0000_s64115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19050</xdr:rowOff>
        </xdr:from>
        <xdr:to>
          <xdr:col>12</xdr:col>
          <xdr:colOff>133350</xdr:colOff>
          <xdr:row>28</xdr:row>
          <xdr:rowOff>47625</xdr:rowOff>
        </xdr:to>
        <xdr:sp macro="" textlink="">
          <xdr:nvSpPr>
            <xdr:cNvPr id="641158" name="Check Box 134" hidden="1">
              <a:extLst>
                <a:ext uri="{63B3BB69-23CF-44E3-9099-C40C66FF867C}">
                  <a14:compatExt spid="_x0000_s64115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19050</xdr:rowOff>
        </xdr:from>
        <xdr:to>
          <xdr:col>12</xdr:col>
          <xdr:colOff>133350</xdr:colOff>
          <xdr:row>28</xdr:row>
          <xdr:rowOff>47625</xdr:rowOff>
        </xdr:to>
        <xdr:sp macro="" textlink="">
          <xdr:nvSpPr>
            <xdr:cNvPr id="641159" name="Check Box 135" hidden="1">
              <a:extLst>
                <a:ext uri="{63B3BB69-23CF-44E3-9099-C40C66FF867C}">
                  <a14:compatExt spid="_x0000_s64115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19050</xdr:rowOff>
        </xdr:from>
        <xdr:to>
          <xdr:col>12</xdr:col>
          <xdr:colOff>133350</xdr:colOff>
          <xdr:row>28</xdr:row>
          <xdr:rowOff>47625</xdr:rowOff>
        </xdr:to>
        <xdr:sp macro="" textlink="">
          <xdr:nvSpPr>
            <xdr:cNvPr id="641160" name="Check Box 136" hidden="1">
              <a:extLst>
                <a:ext uri="{63B3BB69-23CF-44E3-9099-C40C66FF867C}">
                  <a14:compatExt spid="_x0000_s64116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19050</xdr:rowOff>
        </xdr:from>
        <xdr:to>
          <xdr:col>12</xdr:col>
          <xdr:colOff>133350</xdr:colOff>
          <xdr:row>28</xdr:row>
          <xdr:rowOff>47625</xdr:rowOff>
        </xdr:to>
        <xdr:sp macro="" textlink="">
          <xdr:nvSpPr>
            <xdr:cNvPr id="641161" name="Check Box 137" hidden="1">
              <a:extLst>
                <a:ext uri="{63B3BB69-23CF-44E3-9099-C40C66FF867C}">
                  <a14:compatExt spid="_x0000_s64116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19050</xdr:rowOff>
        </xdr:from>
        <xdr:to>
          <xdr:col>12</xdr:col>
          <xdr:colOff>133350</xdr:colOff>
          <xdr:row>29</xdr:row>
          <xdr:rowOff>47625</xdr:rowOff>
        </xdr:to>
        <xdr:sp macro="" textlink="">
          <xdr:nvSpPr>
            <xdr:cNvPr id="641162" name="Check Box 138" hidden="1">
              <a:extLst>
                <a:ext uri="{63B3BB69-23CF-44E3-9099-C40C66FF867C}">
                  <a14:compatExt spid="_x0000_s64116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19050</xdr:rowOff>
        </xdr:from>
        <xdr:to>
          <xdr:col>12</xdr:col>
          <xdr:colOff>133350</xdr:colOff>
          <xdr:row>29</xdr:row>
          <xdr:rowOff>47625</xdr:rowOff>
        </xdr:to>
        <xdr:sp macro="" textlink="">
          <xdr:nvSpPr>
            <xdr:cNvPr id="641163" name="Check Box 139" hidden="1">
              <a:extLst>
                <a:ext uri="{63B3BB69-23CF-44E3-9099-C40C66FF867C}">
                  <a14:compatExt spid="_x0000_s64116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19050</xdr:rowOff>
        </xdr:from>
        <xdr:to>
          <xdr:col>12</xdr:col>
          <xdr:colOff>133350</xdr:colOff>
          <xdr:row>29</xdr:row>
          <xdr:rowOff>47625</xdr:rowOff>
        </xdr:to>
        <xdr:sp macro="" textlink="">
          <xdr:nvSpPr>
            <xdr:cNvPr id="641164" name="Check Box 140" hidden="1">
              <a:extLst>
                <a:ext uri="{63B3BB69-23CF-44E3-9099-C40C66FF867C}">
                  <a14:compatExt spid="_x0000_s64116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19050</xdr:rowOff>
        </xdr:from>
        <xdr:to>
          <xdr:col>12</xdr:col>
          <xdr:colOff>133350</xdr:colOff>
          <xdr:row>29</xdr:row>
          <xdr:rowOff>47625</xdr:rowOff>
        </xdr:to>
        <xdr:sp macro="" textlink="">
          <xdr:nvSpPr>
            <xdr:cNvPr id="641165" name="Check Box 141" hidden="1">
              <a:extLst>
                <a:ext uri="{63B3BB69-23CF-44E3-9099-C40C66FF867C}">
                  <a14:compatExt spid="_x0000_s64116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19050</xdr:rowOff>
        </xdr:from>
        <xdr:to>
          <xdr:col>12</xdr:col>
          <xdr:colOff>133350</xdr:colOff>
          <xdr:row>29</xdr:row>
          <xdr:rowOff>47625</xdr:rowOff>
        </xdr:to>
        <xdr:sp macro="" textlink="">
          <xdr:nvSpPr>
            <xdr:cNvPr id="641166" name="Check Box 142" hidden="1">
              <a:extLst>
                <a:ext uri="{63B3BB69-23CF-44E3-9099-C40C66FF867C}">
                  <a14:compatExt spid="_x0000_s64116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19050</xdr:rowOff>
        </xdr:from>
        <xdr:to>
          <xdr:col>12</xdr:col>
          <xdr:colOff>133350</xdr:colOff>
          <xdr:row>30</xdr:row>
          <xdr:rowOff>47625</xdr:rowOff>
        </xdr:to>
        <xdr:sp macro="" textlink="">
          <xdr:nvSpPr>
            <xdr:cNvPr id="641167" name="Check Box 143" hidden="1">
              <a:extLst>
                <a:ext uri="{63B3BB69-23CF-44E3-9099-C40C66FF867C}">
                  <a14:compatExt spid="_x0000_s64116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19050</xdr:rowOff>
        </xdr:from>
        <xdr:to>
          <xdr:col>12</xdr:col>
          <xdr:colOff>133350</xdr:colOff>
          <xdr:row>30</xdr:row>
          <xdr:rowOff>47625</xdr:rowOff>
        </xdr:to>
        <xdr:sp macro="" textlink="">
          <xdr:nvSpPr>
            <xdr:cNvPr id="641168" name="Check Box 144" hidden="1">
              <a:extLst>
                <a:ext uri="{63B3BB69-23CF-44E3-9099-C40C66FF867C}">
                  <a14:compatExt spid="_x0000_s64116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19050</xdr:rowOff>
        </xdr:from>
        <xdr:to>
          <xdr:col>12</xdr:col>
          <xdr:colOff>133350</xdr:colOff>
          <xdr:row>30</xdr:row>
          <xdr:rowOff>47625</xdr:rowOff>
        </xdr:to>
        <xdr:sp macro="" textlink="">
          <xdr:nvSpPr>
            <xdr:cNvPr id="641169" name="Check Box 145" hidden="1">
              <a:extLst>
                <a:ext uri="{63B3BB69-23CF-44E3-9099-C40C66FF867C}">
                  <a14:compatExt spid="_x0000_s64116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19050</xdr:rowOff>
        </xdr:from>
        <xdr:to>
          <xdr:col>12</xdr:col>
          <xdr:colOff>133350</xdr:colOff>
          <xdr:row>30</xdr:row>
          <xdr:rowOff>47625</xdr:rowOff>
        </xdr:to>
        <xdr:sp macro="" textlink="">
          <xdr:nvSpPr>
            <xdr:cNvPr id="641170" name="Check Box 146" hidden="1">
              <a:extLst>
                <a:ext uri="{63B3BB69-23CF-44E3-9099-C40C66FF867C}">
                  <a14:compatExt spid="_x0000_s64117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19050</xdr:rowOff>
        </xdr:from>
        <xdr:to>
          <xdr:col>12</xdr:col>
          <xdr:colOff>133350</xdr:colOff>
          <xdr:row>30</xdr:row>
          <xdr:rowOff>47625</xdr:rowOff>
        </xdr:to>
        <xdr:sp macro="" textlink="">
          <xdr:nvSpPr>
            <xdr:cNvPr id="641171" name="Check Box 147" hidden="1">
              <a:extLst>
                <a:ext uri="{63B3BB69-23CF-44E3-9099-C40C66FF867C}">
                  <a14:compatExt spid="_x0000_s64117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19050</xdr:rowOff>
        </xdr:from>
        <xdr:to>
          <xdr:col>12</xdr:col>
          <xdr:colOff>133350</xdr:colOff>
          <xdr:row>31</xdr:row>
          <xdr:rowOff>47625</xdr:rowOff>
        </xdr:to>
        <xdr:sp macro="" textlink="">
          <xdr:nvSpPr>
            <xdr:cNvPr id="641172" name="Check Box 148" hidden="1">
              <a:extLst>
                <a:ext uri="{63B3BB69-23CF-44E3-9099-C40C66FF867C}">
                  <a14:compatExt spid="_x0000_s64117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19050</xdr:rowOff>
        </xdr:from>
        <xdr:to>
          <xdr:col>12</xdr:col>
          <xdr:colOff>133350</xdr:colOff>
          <xdr:row>31</xdr:row>
          <xdr:rowOff>47625</xdr:rowOff>
        </xdr:to>
        <xdr:sp macro="" textlink="">
          <xdr:nvSpPr>
            <xdr:cNvPr id="641173" name="Check Box 149" hidden="1">
              <a:extLst>
                <a:ext uri="{63B3BB69-23CF-44E3-9099-C40C66FF867C}">
                  <a14:compatExt spid="_x0000_s64117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19050</xdr:rowOff>
        </xdr:from>
        <xdr:to>
          <xdr:col>12</xdr:col>
          <xdr:colOff>133350</xdr:colOff>
          <xdr:row>31</xdr:row>
          <xdr:rowOff>47625</xdr:rowOff>
        </xdr:to>
        <xdr:sp macro="" textlink="">
          <xdr:nvSpPr>
            <xdr:cNvPr id="641174" name="Check Box 150" hidden="1">
              <a:extLst>
                <a:ext uri="{63B3BB69-23CF-44E3-9099-C40C66FF867C}">
                  <a14:compatExt spid="_x0000_s64117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19050</xdr:rowOff>
        </xdr:from>
        <xdr:to>
          <xdr:col>12</xdr:col>
          <xdr:colOff>133350</xdr:colOff>
          <xdr:row>31</xdr:row>
          <xdr:rowOff>47625</xdr:rowOff>
        </xdr:to>
        <xdr:sp macro="" textlink="">
          <xdr:nvSpPr>
            <xdr:cNvPr id="641175" name="Check Box 151" hidden="1">
              <a:extLst>
                <a:ext uri="{63B3BB69-23CF-44E3-9099-C40C66FF867C}">
                  <a14:compatExt spid="_x0000_s64117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19050</xdr:rowOff>
        </xdr:from>
        <xdr:to>
          <xdr:col>12</xdr:col>
          <xdr:colOff>133350</xdr:colOff>
          <xdr:row>31</xdr:row>
          <xdr:rowOff>47625</xdr:rowOff>
        </xdr:to>
        <xdr:sp macro="" textlink="">
          <xdr:nvSpPr>
            <xdr:cNvPr id="641176" name="Check Box 152" hidden="1">
              <a:extLst>
                <a:ext uri="{63B3BB69-23CF-44E3-9099-C40C66FF867C}">
                  <a14:compatExt spid="_x0000_s64117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19050</xdr:rowOff>
        </xdr:from>
        <xdr:to>
          <xdr:col>12</xdr:col>
          <xdr:colOff>133350</xdr:colOff>
          <xdr:row>32</xdr:row>
          <xdr:rowOff>47625</xdr:rowOff>
        </xdr:to>
        <xdr:sp macro="" textlink="">
          <xdr:nvSpPr>
            <xdr:cNvPr id="641177" name="Check Box 153" hidden="1">
              <a:extLst>
                <a:ext uri="{63B3BB69-23CF-44E3-9099-C40C66FF867C}">
                  <a14:compatExt spid="_x0000_s64117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19050</xdr:rowOff>
        </xdr:from>
        <xdr:to>
          <xdr:col>12</xdr:col>
          <xdr:colOff>133350</xdr:colOff>
          <xdr:row>32</xdr:row>
          <xdr:rowOff>47625</xdr:rowOff>
        </xdr:to>
        <xdr:sp macro="" textlink="">
          <xdr:nvSpPr>
            <xdr:cNvPr id="641178" name="Check Box 154" hidden="1">
              <a:extLst>
                <a:ext uri="{63B3BB69-23CF-44E3-9099-C40C66FF867C}">
                  <a14:compatExt spid="_x0000_s64117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19050</xdr:rowOff>
        </xdr:from>
        <xdr:to>
          <xdr:col>12</xdr:col>
          <xdr:colOff>133350</xdr:colOff>
          <xdr:row>32</xdr:row>
          <xdr:rowOff>47625</xdr:rowOff>
        </xdr:to>
        <xdr:sp macro="" textlink="">
          <xdr:nvSpPr>
            <xdr:cNvPr id="641179" name="Check Box 155" hidden="1">
              <a:extLst>
                <a:ext uri="{63B3BB69-23CF-44E3-9099-C40C66FF867C}">
                  <a14:compatExt spid="_x0000_s64117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19050</xdr:rowOff>
        </xdr:from>
        <xdr:to>
          <xdr:col>12</xdr:col>
          <xdr:colOff>133350</xdr:colOff>
          <xdr:row>32</xdr:row>
          <xdr:rowOff>47625</xdr:rowOff>
        </xdr:to>
        <xdr:sp macro="" textlink="">
          <xdr:nvSpPr>
            <xdr:cNvPr id="641180" name="Check Box 156" hidden="1">
              <a:extLst>
                <a:ext uri="{63B3BB69-23CF-44E3-9099-C40C66FF867C}">
                  <a14:compatExt spid="_x0000_s64118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19050</xdr:rowOff>
        </xdr:from>
        <xdr:to>
          <xdr:col>12</xdr:col>
          <xdr:colOff>133350</xdr:colOff>
          <xdr:row>32</xdr:row>
          <xdr:rowOff>47625</xdr:rowOff>
        </xdr:to>
        <xdr:sp macro="" textlink="">
          <xdr:nvSpPr>
            <xdr:cNvPr id="641181" name="Check Box 157" hidden="1">
              <a:extLst>
                <a:ext uri="{63B3BB69-23CF-44E3-9099-C40C66FF867C}">
                  <a14:compatExt spid="_x0000_s64118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19050</xdr:rowOff>
        </xdr:from>
        <xdr:to>
          <xdr:col>12</xdr:col>
          <xdr:colOff>133350</xdr:colOff>
          <xdr:row>33</xdr:row>
          <xdr:rowOff>47625</xdr:rowOff>
        </xdr:to>
        <xdr:sp macro="" textlink="">
          <xdr:nvSpPr>
            <xdr:cNvPr id="641182" name="Check Box 158" hidden="1">
              <a:extLst>
                <a:ext uri="{63B3BB69-23CF-44E3-9099-C40C66FF867C}">
                  <a14:compatExt spid="_x0000_s64118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19050</xdr:rowOff>
        </xdr:from>
        <xdr:to>
          <xdr:col>12</xdr:col>
          <xdr:colOff>133350</xdr:colOff>
          <xdr:row>33</xdr:row>
          <xdr:rowOff>47625</xdr:rowOff>
        </xdr:to>
        <xdr:sp macro="" textlink="">
          <xdr:nvSpPr>
            <xdr:cNvPr id="641183" name="Check Box 159" hidden="1">
              <a:extLst>
                <a:ext uri="{63B3BB69-23CF-44E3-9099-C40C66FF867C}">
                  <a14:compatExt spid="_x0000_s64118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19050</xdr:rowOff>
        </xdr:from>
        <xdr:to>
          <xdr:col>12</xdr:col>
          <xdr:colOff>133350</xdr:colOff>
          <xdr:row>33</xdr:row>
          <xdr:rowOff>47625</xdr:rowOff>
        </xdr:to>
        <xdr:sp macro="" textlink="">
          <xdr:nvSpPr>
            <xdr:cNvPr id="641184" name="Check Box 160" hidden="1">
              <a:extLst>
                <a:ext uri="{63B3BB69-23CF-44E3-9099-C40C66FF867C}">
                  <a14:compatExt spid="_x0000_s64118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19050</xdr:rowOff>
        </xdr:from>
        <xdr:to>
          <xdr:col>12</xdr:col>
          <xdr:colOff>133350</xdr:colOff>
          <xdr:row>33</xdr:row>
          <xdr:rowOff>47625</xdr:rowOff>
        </xdr:to>
        <xdr:sp macro="" textlink="">
          <xdr:nvSpPr>
            <xdr:cNvPr id="641185" name="Check Box 161" hidden="1">
              <a:extLst>
                <a:ext uri="{63B3BB69-23CF-44E3-9099-C40C66FF867C}">
                  <a14:compatExt spid="_x0000_s64118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19050</xdr:rowOff>
        </xdr:from>
        <xdr:to>
          <xdr:col>12</xdr:col>
          <xdr:colOff>133350</xdr:colOff>
          <xdr:row>33</xdr:row>
          <xdr:rowOff>47625</xdr:rowOff>
        </xdr:to>
        <xdr:sp macro="" textlink="">
          <xdr:nvSpPr>
            <xdr:cNvPr id="641186" name="Check Box 162" hidden="1">
              <a:extLst>
                <a:ext uri="{63B3BB69-23CF-44E3-9099-C40C66FF867C}">
                  <a14:compatExt spid="_x0000_s64118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19050</xdr:rowOff>
        </xdr:from>
        <xdr:to>
          <xdr:col>12</xdr:col>
          <xdr:colOff>133350</xdr:colOff>
          <xdr:row>34</xdr:row>
          <xdr:rowOff>47625</xdr:rowOff>
        </xdr:to>
        <xdr:sp macro="" textlink="">
          <xdr:nvSpPr>
            <xdr:cNvPr id="641187" name="Check Box 163" hidden="1">
              <a:extLst>
                <a:ext uri="{63B3BB69-23CF-44E3-9099-C40C66FF867C}">
                  <a14:compatExt spid="_x0000_s64118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19050</xdr:rowOff>
        </xdr:from>
        <xdr:to>
          <xdr:col>12</xdr:col>
          <xdr:colOff>133350</xdr:colOff>
          <xdr:row>34</xdr:row>
          <xdr:rowOff>47625</xdr:rowOff>
        </xdr:to>
        <xdr:sp macro="" textlink="">
          <xdr:nvSpPr>
            <xdr:cNvPr id="641188" name="Check Box 164" hidden="1">
              <a:extLst>
                <a:ext uri="{63B3BB69-23CF-44E3-9099-C40C66FF867C}">
                  <a14:compatExt spid="_x0000_s64118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19050</xdr:rowOff>
        </xdr:from>
        <xdr:to>
          <xdr:col>12</xdr:col>
          <xdr:colOff>133350</xdr:colOff>
          <xdr:row>34</xdr:row>
          <xdr:rowOff>47625</xdr:rowOff>
        </xdr:to>
        <xdr:sp macro="" textlink="">
          <xdr:nvSpPr>
            <xdr:cNvPr id="641189" name="Check Box 165" hidden="1">
              <a:extLst>
                <a:ext uri="{63B3BB69-23CF-44E3-9099-C40C66FF867C}">
                  <a14:compatExt spid="_x0000_s64118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19050</xdr:rowOff>
        </xdr:from>
        <xdr:to>
          <xdr:col>12</xdr:col>
          <xdr:colOff>133350</xdr:colOff>
          <xdr:row>34</xdr:row>
          <xdr:rowOff>47625</xdr:rowOff>
        </xdr:to>
        <xdr:sp macro="" textlink="">
          <xdr:nvSpPr>
            <xdr:cNvPr id="641190" name="Check Box 166" hidden="1">
              <a:extLst>
                <a:ext uri="{63B3BB69-23CF-44E3-9099-C40C66FF867C}">
                  <a14:compatExt spid="_x0000_s64119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19050</xdr:rowOff>
        </xdr:from>
        <xdr:to>
          <xdr:col>12</xdr:col>
          <xdr:colOff>133350</xdr:colOff>
          <xdr:row>34</xdr:row>
          <xdr:rowOff>47625</xdr:rowOff>
        </xdr:to>
        <xdr:sp macro="" textlink="">
          <xdr:nvSpPr>
            <xdr:cNvPr id="641191" name="Check Box 167" hidden="1">
              <a:extLst>
                <a:ext uri="{63B3BB69-23CF-44E3-9099-C40C66FF867C}">
                  <a14:compatExt spid="_x0000_s64119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19050</xdr:rowOff>
        </xdr:from>
        <xdr:to>
          <xdr:col>12</xdr:col>
          <xdr:colOff>133350</xdr:colOff>
          <xdr:row>35</xdr:row>
          <xdr:rowOff>47625</xdr:rowOff>
        </xdr:to>
        <xdr:sp macro="" textlink="">
          <xdr:nvSpPr>
            <xdr:cNvPr id="641192" name="Check Box 168" hidden="1">
              <a:extLst>
                <a:ext uri="{63B3BB69-23CF-44E3-9099-C40C66FF867C}">
                  <a14:compatExt spid="_x0000_s64119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19050</xdr:rowOff>
        </xdr:from>
        <xdr:to>
          <xdr:col>12</xdr:col>
          <xdr:colOff>133350</xdr:colOff>
          <xdr:row>35</xdr:row>
          <xdr:rowOff>47625</xdr:rowOff>
        </xdr:to>
        <xdr:sp macro="" textlink="">
          <xdr:nvSpPr>
            <xdr:cNvPr id="641193" name="Check Box 169" hidden="1">
              <a:extLst>
                <a:ext uri="{63B3BB69-23CF-44E3-9099-C40C66FF867C}">
                  <a14:compatExt spid="_x0000_s64119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19050</xdr:rowOff>
        </xdr:from>
        <xdr:to>
          <xdr:col>12</xdr:col>
          <xdr:colOff>133350</xdr:colOff>
          <xdr:row>35</xdr:row>
          <xdr:rowOff>47625</xdr:rowOff>
        </xdr:to>
        <xdr:sp macro="" textlink="">
          <xdr:nvSpPr>
            <xdr:cNvPr id="641194" name="Check Box 170" hidden="1">
              <a:extLst>
                <a:ext uri="{63B3BB69-23CF-44E3-9099-C40C66FF867C}">
                  <a14:compatExt spid="_x0000_s64119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19050</xdr:rowOff>
        </xdr:from>
        <xdr:to>
          <xdr:col>12</xdr:col>
          <xdr:colOff>133350</xdr:colOff>
          <xdr:row>35</xdr:row>
          <xdr:rowOff>47625</xdr:rowOff>
        </xdr:to>
        <xdr:sp macro="" textlink="">
          <xdr:nvSpPr>
            <xdr:cNvPr id="641195" name="Check Box 171" hidden="1">
              <a:extLst>
                <a:ext uri="{63B3BB69-23CF-44E3-9099-C40C66FF867C}">
                  <a14:compatExt spid="_x0000_s64119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19050</xdr:rowOff>
        </xdr:from>
        <xdr:to>
          <xdr:col>12</xdr:col>
          <xdr:colOff>133350</xdr:colOff>
          <xdr:row>35</xdr:row>
          <xdr:rowOff>47625</xdr:rowOff>
        </xdr:to>
        <xdr:sp macro="" textlink="">
          <xdr:nvSpPr>
            <xdr:cNvPr id="641196" name="Check Box 172" hidden="1">
              <a:extLst>
                <a:ext uri="{63B3BB69-23CF-44E3-9099-C40C66FF867C}">
                  <a14:compatExt spid="_x0000_s64119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19050</xdr:rowOff>
        </xdr:from>
        <xdr:to>
          <xdr:col>12</xdr:col>
          <xdr:colOff>133350</xdr:colOff>
          <xdr:row>36</xdr:row>
          <xdr:rowOff>47625</xdr:rowOff>
        </xdr:to>
        <xdr:sp macro="" textlink="">
          <xdr:nvSpPr>
            <xdr:cNvPr id="641197" name="Check Box 173" hidden="1">
              <a:extLst>
                <a:ext uri="{63B3BB69-23CF-44E3-9099-C40C66FF867C}">
                  <a14:compatExt spid="_x0000_s64119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19050</xdr:rowOff>
        </xdr:from>
        <xdr:to>
          <xdr:col>12</xdr:col>
          <xdr:colOff>133350</xdr:colOff>
          <xdr:row>36</xdr:row>
          <xdr:rowOff>47625</xdr:rowOff>
        </xdr:to>
        <xdr:sp macro="" textlink="">
          <xdr:nvSpPr>
            <xdr:cNvPr id="641198" name="Check Box 174" hidden="1">
              <a:extLst>
                <a:ext uri="{63B3BB69-23CF-44E3-9099-C40C66FF867C}">
                  <a14:compatExt spid="_x0000_s64119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19050</xdr:rowOff>
        </xdr:from>
        <xdr:to>
          <xdr:col>12</xdr:col>
          <xdr:colOff>133350</xdr:colOff>
          <xdr:row>36</xdr:row>
          <xdr:rowOff>47625</xdr:rowOff>
        </xdr:to>
        <xdr:sp macro="" textlink="">
          <xdr:nvSpPr>
            <xdr:cNvPr id="641199" name="Check Box 175" hidden="1">
              <a:extLst>
                <a:ext uri="{63B3BB69-23CF-44E3-9099-C40C66FF867C}">
                  <a14:compatExt spid="_x0000_s64119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19050</xdr:rowOff>
        </xdr:from>
        <xdr:to>
          <xdr:col>12</xdr:col>
          <xdr:colOff>133350</xdr:colOff>
          <xdr:row>36</xdr:row>
          <xdr:rowOff>47625</xdr:rowOff>
        </xdr:to>
        <xdr:sp macro="" textlink="">
          <xdr:nvSpPr>
            <xdr:cNvPr id="641200" name="Check Box 176" hidden="1">
              <a:extLst>
                <a:ext uri="{63B3BB69-23CF-44E3-9099-C40C66FF867C}">
                  <a14:compatExt spid="_x0000_s64120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19050</xdr:rowOff>
        </xdr:from>
        <xdr:to>
          <xdr:col>12</xdr:col>
          <xdr:colOff>133350</xdr:colOff>
          <xdr:row>36</xdr:row>
          <xdr:rowOff>47625</xdr:rowOff>
        </xdr:to>
        <xdr:sp macro="" textlink="">
          <xdr:nvSpPr>
            <xdr:cNvPr id="641201" name="Check Box 177" hidden="1">
              <a:extLst>
                <a:ext uri="{63B3BB69-23CF-44E3-9099-C40C66FF867C}">
                  <a14:compatExt spid="_x0000_s64120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19050</xdr:rowOff>
        </xdr:from>
        <xdr:to>
          <xdr:col>12</xdr:col>
          <xdr:colOff>133350</xdr:colOff>
          <xdr:row>37</xdr:row>
          <xdr:rowOff>47625</xdr:rowOff>
        </xdr:to>
        <xdr:sp macro="" textlink="">
          <xdr:nvSpPr>
            <xdr:cNvPr id="641202" name="Check Box 178" hidden="1">
              <a:extLst>
                <a:ext uri="{63B3BB69-23CF-44E3-9099-C40C66FF867C}">
                  <a14:compatExt spid="_x0000_s64120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19050</xdr:rowOff>
        </xdr:from>
        <xdr:to>
          <xdr:col>12</xdr:col>
          <xdr:colOff>133350</xdr:colOff>
          <xdr:row>37</xdr:row>
          <xdr:rowOff>47625</xdr:rowOff>
        </xdr:to>
        <xdr:sp macro="" textlink="">
          <xdr:nvSpPr>
            <xdr:cNvPr id="641203" name="Check Box 179" hidden="1">
              <a:extLst>
                <a:ext uri="{63B3BB69-23CF-44E3-9099-C40C66FF867C}">
                  <a14:compatExt spid="_x0000_s6412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19050</xdr:rowOff>
        </xdr:from>
        <xdr:to>
          <xdr:col>12</xdr:col>
          <xdr:colOff>133350</xdr:colOff>
          <xdr:row>37</xdr:row>
          <xdr:rowOff>47625</xdr:rowOff>
        </xdr:to>
        <xdr:sp macro="" textlink="">
          <xdr:nvSpPr>
            <xdr:cNvPr id="641204" name="Check Box 180" hidden="1">
              <a:extLst>
                <a:ext uri="{63B3BB69-23CF-44E3-9099-C40C66FF867C}">
                  <a14:compatExt spid="_x0000_s64120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19050</xdr:rowOff>
        </xdr:from>
        <xdr:to>
          <xdr:col>12</xdr:col>
          <xdr:colOff>133350</xdr:colOff>
          <xdr:row>37</xdr:row>
          <xdr:rowOff>47625</xdr:rowOff>
        </xdr:to>
        <xdr:sp macro="" textlink="">
          <xdr:nvSpPr>
            <xdr:cNvPr id="641205" name="Check Box 181" hidden="1">
              <a:extLst>
                <a:ext uri="{63B3BB69-23CF-44E3-9099-C40C66FF867C}">
                  <a14:compatExt spid="_x0000_s64120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19050</xdr:rowOff>
        </xdr:from>
        <xdr:to>
          <xdr:col>12</xdr:col>
          <xdr:colOff>133350</xdr:colOff>
          <xdr:row>37</xdr:row>
          <xdr:rowOff>47625</xdr:rowOff>
        </xdr:to>
        <xdr:sp macro="" textlink="">
          <xdr:nvSpPr>
            <xdr:cNvPr id="641206" name="Check Box 182" hidden="1">
              <a:extLst>
                <a:ext uri="{63B3BB69-23CF-44E3-9099-C40C66FF867C}">
                  <a14:compatExt spid="_x0000_s64120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19050</xdr:rowOff>
        </xdr:from>
        <xdr:to>
          <xdr:col>12</xdr:col>
          <xdr:colOff>133350</xdr:colOff>
          <xdr:row>38</xdr:row>
          <xdr:rowOff>47625</xdr:rowOff>
        </xdr:to>
        <xdr:sp macro="" textlink="">
          <xdr:nvSpPr>
            <xdr:cNvPr id="641207" name="Check Box 183" hidden="1">
              <a:extLst>
                <a:ext uri="{63B3BB69-23CF-44E3-9099-C40C66FF867C}">
                  <a14:compatExt spid="_x0000_s64120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19050</xdr:rowOff>
        </xdr:from>
        <xdr:to>
          <xdr:col>12</xdr:col>
          <xdr:colOff>133350</xdr:colOff>
          <xdr:row>38</xdr:row>
          <xdr:rowOff>47625</xdr:rowOff>
        </xdr:to>
        <xdr:sp macro="" textlink="">
          <xdr:nvSpPr>
            <xdr:cNvPr id="641208" name="Check Box 184" hidden="1">
              <a:extLst>
                <a:ext uri="{63B3BB69-23CF-44E3-9099-C40C66FF867C}">
                  <a14:compatExt spid="_x0000_s64120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19050</xdr:rowOff>
        </xdr:from>
        <xdr:to>
          <xdr:col>12</xdr:col>
          <xdr:colOff>133350</xdr:colOff>
          <xdr:row>38</xdr:row>
          <xdr:rowOff>47625</xdr:rowOff>
        </xdr:to>
        <xdr:sp macro="" textlink="">
          <xdr:nvSpPr>
            <xdr:cNvPr id="641209" name="Check Box 185" hidden="1">
              <a:extLst>
                <a:ext uri="{63B3BB69-23CF-44E3-9099-C40C66FF867C}">
                  <a14:compatExt spid="_x0000_s64120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19050</xdr:rowOff>
        </xdr:from>
        <xdr:to>
          <xdr:col>12</xdr:col>
          <xdr:colOff>133350</xdr:colOff>
          <xdr:row>38</xdr:row>
          <xdr:rowOff>47625</xdr:rowOff>
        </xdr:to>
        <xdr:sp macro="" textlink="">
          <xdr:nvSpPr>
            <xdr:cNvPr id="641210" name="Check Box 186" hidden="1">
              <a:extLst>
                <a:ext uri="{63B3BB69-23CF-44E3-9099-C40C66FF867C}">
                  <a14:compatExt spid="_x0000_s64121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19050</xdr:rowOff>
        </xdr:from>
        <xdr:to>
          <xdr:col>12</xdr:col>
          <xdr:colOff>133350</xdr:colOff>
          <xdr:row>38</xdr:row>
          <xdr:rowOff>47625</xdr:rowOff>
        </xdr:to>
        <xdr:sp macro="" textlink="">
          <xdr:nvSpPr>
            <xdr:cNvPr id="641211" name="Check Box 187" hidden="1">
              <a:extLst>
                <a:ext uri="{63B3BB69-23CF-44E3-9099-C40C66FF867C}">
                  <a14:compatExt spid="_x0000_s64121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19050</xdr:rowOff>
        </xdr:from>
        <xdr:to>
          <xdr:col>12</xdr:col>
          <xdr:colOff>133350</xdr:colOff>
          <xdr:row>39</xdr:row>
          <xdr:rowOff>47625</xdr:rowOff>
        </xdr:to>
        <xdr:sp macro="" textlink="">
          <xdr:nvSpPr>
            <xdr:cNvPr id="641212" name="Check Box 188" hidden="1">
              <a:extLst>
                <a:ext uri="{63B3BB69-23CF-44E3-9099-C40C66FF867C}">
                  <a14:compatExt spid="_x0000_s64121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19050</xdr:rowOff>
        </xdr:from>
        <xdr:to>
          <xdr:col>12</xdr:col>
          <xdr:colOff>133350</xdr:colOff>
          <xdr:row>39</xdr:row>
          <xdr:rowOff>47625</xdr:rowOff>
        </xdr:to>
        <xdr:sp macro="" textlink="">
          <xdr:nvSpPr>
            <xdr:cNvPr id="641213" name="Check Box 189" hidden="1">
              <a:extLst>
                <a:ext uri="{63B3BB69-23CF-44E3-9099-C40C66FF867C}">
                  <a14:compatExt spid="_x0000_s64121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19050</xdr:rowOff>
        </xdr:from>
        <xdr:to>
          <xdr:col>12</xdr:col>
          <xdr:colOff>133350</xdr:colOff>
          <xdr:row>39</xdr:row>
          <xdr:rowOff>47625</xdr:rowOff>
        </xdr:to>
        <xdr:sp macro="" textlink="">
          <xdr:nvSpPr>
            <xdr:cNvPr id="641214" name="Check Box 190" hidden="1">
              <a:extLst>
                <a:ext uri="{63B3BB69-23CF-44E3-9099-C40C66FF867C}">
                  <a14:compatExt spid="_x0000_s64121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19050</xdr:rowOff>
        </xdr:from>
        <xdr:to>
          <xdr:col>12</xdr:col>
          <xdr:colOff>133350</xdr:colOff>
          <xdr:row>39</xdr:row>
          <xdr:rowOff>47625</xdr:rowOff>
        </xdr:to>
        <xdr:sp macro="" textlink="">
          <xdr:nvSpPr>
            <xdr:cNvPr id="641215" name="Check Box 191" hidden="1">
              <a:extLst>
                <a:ext uri="{63B3BB69-23CF-44E3-9099-C40C66FF867C}">
                  <a14:compatExt spid="_x0000_s64121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19050</xdr:rowOff>
        </xdr:from>
        <xdr:to>
          <xdr:col>12</xdr:col>
          <xdr:colOff>133350</xdr:colOff>
          <xdr:row>39</xdr:row>
          <xdr:rowOff>47625</xdr:rowOff>
        </xdr:to>
        <xdr:sp macro="" textlink="">
          <xdr:nvSpPr>
            <xdr:cNvPr id="641216" name="Check Box 192" hidden="1">
              <a:extLst>
                <a:ext uri="{63B3BB69-23CF-44E3-9099-C40C66FF867C}">
                  <a14:compatExt spid="_x0000_s64121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39</xdr:row>
          <xdr:rowOff>19050</xdr:rowOff>
        </xdr:from>
        <xdr:to>
          <xdr:col>12</xdr:col>
          <xdr:colOff>133350</xdr:colOff>
          <xdr:row>40</xdr:row>
          <xdr:rowOff>47625</xdr:rowOff>
        </xdr:to>
        <xdr:sp macro="" textlink="">
          <xdr:nvSpPr>
            <xdr:cNvPr id="641217" name="Check Box 193" hidden="1">
              <a:extLst>
                <a:ext uri="{63B3BB69-23CF-44E3-9099-C40C66FF867C}">
                  <a14:compatExt spid="_x0000_s64121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39</xdr:row>
          <xdr:rowOff>19050</xdr:rowOff>
        </xdr:from>
        <xdr:to>
          <xdr:col>12</xdr:col>
          <xdr:colOff>133350</xdr:colOff>
          <xdr:row>40</xdr:row>
          <xdr:rowOff>47625</xdr:rowOff>
        </xdr:to>
        <xdr:sp macro="" textlink="">
          <xdr:nvSpPr>
            <xdr:cNvPr id="641218" name="Check Box 194" hidden="1">
              <a:extLst>
                <a:ext uri="{63B3BB69-23CF-44E3-9099-C40C66FF867C}">
                  <a14:compatExt spid="_x0000_s64121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39</xdr:row>
          <xdr:rowOff>19050</xdr:rowOff>
        </xdr:from>
        <xdr:to>
          <xdr:col>12</xdr:col>
          <xdr:colOff>133350</xdr:colOff>
          <xdr:row>40</xdr:row>
          <xdr:rowOff>47625</xdr:rowOff>
        </xdr:to>
        <xdr:sp macro="" textlink="">
          <xdr:nvSpPr>
            <xdr:cNvPr id="641219" name="Check Box 195" hidden="1">
              <a:extLst>
                <a:ext uri="{63B3BB69-23CF-44E3-9099-C40C66FF867C}">
                  <a14:compatExt spid="_x0000_s64121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39</xdr:row>
          <xdr:rowOff>19050</xdr:rowOff>
        </xdr:from>
        <xdr:to>
          <xdr:col>12</xdr:col>
          <xdr:colOff>133350</xdr:colOff>
          <xdr:row>40</xdr:row>
          <xdr:rowOff>47625</xdr:rowOff>
        </xdr:to>
        <xdr:sp macro="" textlink="">
          <xdr:nvSpPr>
            <xdr:cNvPr id="641220" name="Check Box 196" hidden="1">
              <a:extLst>
                <a:ext uri="{63B3BB69-23CF-44E3-9099-C40C66FF867C}">
                  <a14:compatExt spid="_x0000_s64122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39</xdr:row>
          <xdr:rowOff>19050</xdr:rowOff>
        </xdr:from>
        <xdr:to>
          <xdr:col>12</xdr:col>
          <xdr:colOff>133350</xdr:colOff>
          <xdr:row>40</xdr:row>
          <xdr:rowOff>47625</xdr:rowOff>
        </xdr:to>
        <xdr:sp macro="" textlink="">
          <xdr:nvSpPr>
            <xdr:cNvPr id="641221" name="Check Box 197" hidden="1">
              <a:extLst>
                <a:ext uri="{63B3BB69-23CF-44E3-9099-C40C66FF867C}">
                  <a14:compatExt spid="_x0000_s64122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19050</xdr:rowOff>
        </xdr:from>
        <xdr:to>
          <xdr:col>12</xdr:col>
          <xdr:colOff>133350</xdr:colOff>
          <xdr:row>41</xdr:row>
          <xdr:rowOff>47625</xdr:rowOff>
        </xdr:to>
        <xdr:sp macro="" textlink="">
          <xdr:nvSpPr>
            <xdr:cNvPr id="641222" name="Check Box 198" hidden="1">
              <a:extLst>
                <a:ext uri="{63B3BB69-23CF-44E3-9099-C40C66FF867C}">
                  <a14:compatExt spid="_x0000_s64122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19050</xdr:rowOff>
        </xdr:from>
        <xdr:to>
          <xdr:col>12</xdr:col>
          <xdr:colOff>133350</xdr:colOff>
          <xdr:row>41</xdr:row>
          <xdr:rowOff>47625</xdr:rowOff>
        </xdr:to>
        <xdr:sp macro="" textlink="">
          <xdr:nvSpPr>
            <xdr:cNvPr id="641223" name="Check Box 199" hidden="1">
              <a:extLst>
                <a:ext uri="{63B3BB69-23CF-44E3-9099-C40C66FF867C}">
                  <a14:compatExt spid="_x0000_s64122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19050</xdr:rowOff>
        </xdr:from>
        <xdr:to>
          <xdr:col>12</xdr:col>
          <xdr:colOff>133350</xdr:colOff>
          <xdr:row>41</xdr:row>
          <xdr:rowOff>47625</xdr:rowOff>
        </xdr:to>
        <xdr:sp macro="" textlink="">
          <xdr:nvSpPr>
            <xdr:cNvPr id="641224" name="Check Box 200" hidden="1">
              <a:extLst>
                <a:ext uri="{63B3BB69-23CF-44E3-9099-C40C66FF867C}">
                  <a14:compatExt spid="_x0000_s64122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19050</xdr:rowOff>
        </xdr:from>
        <xdr:to>
          <xdr:col>12</xdr:col>
          <xdr:colOff>133350</xdr:colOff>
          <xdr:row>41</xdr:row>
          <xdr:rowOff>47625</xdr:rowOff>
        </xdr:to>
        <xdr:sp macro="" textlink="">
          <xdr:nvSpPr>
            <xdr:cNvPr id="641225" name="Check Box 201" hidden="1">
              <a:extLst>
                <a:ext uri="{63B3BB69-23CF-44E3-9099-C40C66FF867C}">
                  <a14:compatExt spid="_x0000_s64122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19050</xdr:rowOff>
        </xdr:from>
        <xdr:to>
          <xdr:col>12</xdr:col>
          <xdr:colOff>133350</xdr:colOff>
          <xdr:row>41</xdr:row>
          <xdr:rowOff>47625</xdr:rowOff>
        </xdr:to>
        <xdr:sp macro="" textlink="">
          <xdr:nvSpPr>
            <xdr:cNvPr id="641226" name="Check Box 202" hidden="1">
              <a:extLst>
                <a:ext uri="{63B3BB69-23CF-44E3-9099-C40C66FF867C}">
                  <a14:compatExt spid="_x0000_s64122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19050</xdr:rowOff>
        </xdr:from>
        <xdr:to>
          <xdr:col>12</xdr:col>
          <xdr:colOff>133350</xdr:colOff>
          <xdr:row>42</xdr:row>
          <xdr:rowOff>47625</xdr:rowOff>
        </xdr:to>
        <xdr:sp macro="" textlink="">
          <xdr:nvSpPr>
            <xdr:cNvPr id="641227" name="Check Box 203" hidden="1">
              <a:extLst>
                <a:ext uri="{63B3BB69-23CF-44E3-9099-C40C66FF867C}">
                  <a14:compatExt spid="_x0000_s64122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19050</xdr:rowOff>
        </xdr:from>
        <xdr:to>
          <xdr:col>12</xdr:col>
          <xdr:colOff>133350</xdr:colOff>
          <xdr:row>42</xdr:row>
          <xdr:rowOff>47625</xdr:rowOff>
        </xdr:to>
        <xdr:sp macro="" textlink="">
          <xdr:nvSpPr>
            <xdr:cNvPr id="641228" name="Check Box 204" hidden="1">
              <a:extLst>
                <a:ext uri="{63B3BB69-23CF-44E3-9099-C40C66FF867C}">
                  <a14:compatExt spid="_x0000_s64122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19050</xdr:rowOff>
        </xdr:from>
        <xdr:to>
          <xdr:col>12</xdr:col>
          <xdr:colOff>133350</xdr:colOff>
          <xdr:row>42</xdr:row>
          <xdr:rowOff>47625</xdr:rowOff>
        </xdr:to>
        <xdr:sp macro="" textlink="">
          <xdr:nvSpPr>
            <xdr:cNvPr id="641229" name="Check Box 205" hidden="1">
              <a:extLst>
                <a:ext uri="{63B3BB69-23CF-44E3-9099-C40C66FF867C}">
                  <a14:compatExt spid="_x0000_s64122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19050</xdr:rowOff>
        </xdr:from>
        <xdr:to>
          <xdr:col>12</xdr:col>
          <xdr:colOff>133350</xdr:colOff>
          <xdr:row>42</xdr:row>
          <xdr:rowOff>47625</xdr:rowOff>
        </xdr:to>
        <xdr:sp macro="" textlink="">
          <xdr:nvSpPr>
            <xdr:cNvPr id="641230" name="Check Box 206" hidden="1">
              <a:extLst>
                <a:ext uri="{63B3BB69-23CF-44E3-9099-C40C66FF867C}">
                  <a14:compatExt spid="_x0000_s64123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19050</xdr:rowOff>
        </xdr:from>
        <xdr:to>
          <xdr:col>12</xdr:col>
          <xdr:colOff>133350</xdr:colOff>
          <xdr:row>42</xdr:row>
          <xdr:rowOff>47625</xdr:rowOff>
        </xdr:to>
        <xdr:sp macro="" textlink="">
          <xdr:nvSpPr>
            <xdr:cNvPr id="641231" name="Check Box 207" hidden="1">
              <a:extLst>
                <a:ext uri="{63B3BB69-23CF-44E3-9099-C40C66FF867C}">
                  <a14:compatExt spid="_x0000_s64123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19050</xdr:rowOff>
        </xdr:from>
        <xdr:to>
          <xdr:col>12</xdr:col>
          <xdr:colOff>133350</xdr:colOff>
          <xdr:row>43</xdr:row>
          <xdr:rowOff>47625</xdr:rowOff>
        </xdr:to>
        <xdr:sp macro="" textlink="">
          <xdr:nvSpPr>
            <xdr:cNvPr id="641232" name="Check Box 208" hidden="1">
              <a:extLst>
                <a:ext uri="{63B3BB69-23CF-44E3-9099-C40C66FF867C}">
                  <a14:compatExt spid="_x0000_s64123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19050</xdr:rowOff>
        </xdr:from>
        <xdr:to>
          <xdr:col>12</xdr:col>
          <xdr:colOff>133350</xdr:colOff>
          <xdr:row>43</xdr:row>
          <xdr:rowOff>47625</xdr:rowOff>
        </xdr:to>
        <xdr:sp macro="" textlink="">
          <xdr:nvSpPr>
            <xdr:cNvPr id="641233" name="Check Box 209" hidden="1">
              <a:extLst>
                <a:ext uri="{63B3BB69-23CF-44E3-9099-C40C66FF867C}">
                  <a14:compatExt spid="_x0000_s64123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19050</xdr:rowOff>
        </xdr:from>
        <xdr:to>
          <xdr:col>12</xdr:col>
          <xdr:colOff>133350</xdr:colOff>
          <xdr:row>43</xdr:row>
          <xdr:rowOff>47625</xdr:rowOff>
        </xdr:to>
        <xdr:sp macro="" textlink="">
          <xdr:nvSpPr>
            <xdr:cNvPr id="641234" name="Check Box 210" hidden="1">
              <a:extLst>
                <a:ext uri="{63B3BB69-23CF-44E3-9099-C40C66FF867C}">
                  <a14:compatExt spid="_x0000_s64123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19050</xdr:rowOff>
        </xdr:from>
        <xdr:to>
          <xdr:col>12</xdr:col>
          <xdr:colOff>133350</xdr:colOff>
          <xdr:row>43</xdr:row>
          <xdr:rowOff>47625</xdr:rowOff>
        </xdr:to>
        <xdr:sp macro="" textlink="">
          <xdr:nvSpPr>
            <xdr:cNvPr id="641235" name="Check Box 211" hidden="1">
              <a:extLst>
                <a:ext uri="{63B3BB69-23CF-44E3-9099-C40C66FF867C}">
                  <a14:compatExt spid="_x0000_s64123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19050</xdr:rowOff>
        </xdr:from>
        <xdr:to>
          <xdr:col>12</xdr:col>
          <xdr:colOff>133350</xdr:colOff>
          <xdr:row>43</xdr:row>
          <xdr:rowOff>47625</xdr:rowOff>
        </xdr:to>
        <xdr:sp macro="" textlink="">
          <xdr:nvSpPr>
            <xdr:cNvPr id="641236" name="Check Box 212" hidden="1">
              <a:extLst>
                <a:ext uri="{63B3BB69-23CF-44E3-9099-C40C66FF867C}">
                  <a14:compatExt spid="_x0000_s64123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19050</xdr:rowOff>
        </xdr:from>
        <xdr:to>
          <xdr:col>12</xdr:col>
          <xdr:colOff>133350</xdr:colOff>
          <xdr:row>44</xdr:row>
          <xdr:rowOff>47625</xdr:rowOff>
        </xdr:to>
        <xdr:sp macro="" textlink="">
          <xdr:nvSpPr>
            <xdr:cNvPr id="641237" name="Check Box 213" hidden="1">
              <a:extLst>
                <a:ext uri="{63B3BB69-23CF-44E3-9099-C40C66FF867C}">
                  <a14:compatExt spid="_x0000_s64123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19050</xdr:rowOff>
        </xdr:from>
        <xdr:to>
          <xdr:col>12</xdr:col>
          <xdr:colOff>133350</xdr:colOff>
          <xdr:row>44</xdr:row>
          <xdr:rowOff>47625</xdr:rowOff>
        </xdr:to>
        <xdr:sp macro="" textlink="">
          <xdr:nvSpPr>
            <xdr:cNvPr id="641238" name="Check Box 214" hidden="1">
              <a:extLst>
                <a:ext uri="{63B3BB69-23CF-44E3-9099-C40C66FF867C}">
                  <a14:compatExt spid="_x0000_s64123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19050</xdr:rowOff>
        </xdr:from>
        <xdr:to>
          <xdr:col>12</xdr:col>
          <xdr:colOff>133350</xdr:colOff>
          <xdr:row>44</xdr:row>
          <xdr:rowOff>47625</xdr:rowOff>
        </xdr:to>
        <xdr:sp macro="" textlink="">
          <xdr:nvSpPr>
            <xdr:cNvPr id="641239" name="Check Box 215" hidden="1">
              <a:extLst>
                <a:ext uri="{63B3BB69-23CF-44E3-9099-C40C66FF867C}">
                  <a14:compatExt spid="_x0000_s64123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19050</xdr:rowOff>
        </xdr:from>
        <xdr:to>
          <xdr:col>12</xdr:col>
          <xdr:colOff>133350</xdr:colOff>
          <xdr:row>44</xdr:row>
          <xdr:rowOff>47625</xdr:rowOff>
        </xdr:to>
        <xdr:sp macro="" textlink="">
          <xdr:nvSpPr>
            <xdr:cNvPr id="641240" name="Check Box 216" hidden="1">
              <a:extLst>
                <a:ext uri="{63B3BB69-23CF-44E3-9099-C40C66FF867C}">
                  <a14:compatExt spid="_x0000_s64124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19050</xdr:rowOff>
        </xdr:from>
        <xdr:to>
          <xdr:col>12</xdr:col>
          <xdr:colOff>133350</xdr:colOff>
          <xdr:row>44</xdr:row>
          <xdr:rowOff>47625</xdr:rowOff>
        </xdr:to>
        <xdr:sp macro="" textlink="">
          <xdr:nvSpPr>
            <xdr:cNvPr id="641241" name="Check Box 217" hidden="1">
              <a:extLst>
                <a:ext uri="{63B3BB69-23CF-44E3-9099-C40C66FF867C}">
                  <a14:compatExt spid="_x0000_s64124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19050</xdr:rowOff>
        </xdr:from>
        <xdr:to>
          <xdr:col>12</xdr:col>
          <xdr:colOff>133350</xdr:colOff>
          <xdr:row>45</xdr:row>
          <xdr:rowOff>47625</xdr:rowOff>
        </xdr:to>
        <xdr:sp macro="" textlink="">
          <xdr:nvSpPr>
            <xdr:cNvPr id="641242" name="Check Box 218" hidden="1">
              <a:extLst>
                <a:ext uri="{63B3BB69-23CF-44E3-9099-C40C66FF867C}">
                  <a14:compatExt spid="_x0000_s64124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19050</xdr:rowOff>
        </xdr:from>
        <xdr:to>
          <xdr:col>12</xdr:col>
          <xdr:colOff>133350</xdr:colOff>
          <xdr:row>45</xdr:row>
          <xdr:rowOff>47625</xdr:rowOff>
        </xdr:to>
        <xdr:sp macro="" textlink="">
          <xdr:nvSpPr>
            <xdr:cNvPr id="641243" name="Check Box 219" hidden="1">
              <a:extLst>
                <a:ext uri="{63B3BB69-23CF-44E3-9099-C40C66FF867C}">
                  <a14:compatExt spid="_x0000_s64124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19050</xdr:rowOff>
        </xdr:from>
        <xdr:to>
          <xdr:col>12</xdr:col>
          <xdr:colOff>133350</xdr:colOff>
          <xdr:row>45</xdr:row>
          <xdr:rowOff>47625</xdr:rowOff>
        </xdr:to>
        <xdr:sp macro="" textlink="">
          <xdr:nvSpPr>
            <xdr:cNvPr id="641244" name="Check Box 220" hidden="1">
              <a:extLst>
                <a:ext uri="{63B3BB69-23CF-44E3-9099-C40C66FF867C}">
                  <a14:compatExt spid="_x0000_s64124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19050</xdr:rowOff>
        </xdr:from>
        <xdr:to>
          <xdr:col>12</xdr:col>
          <xdr:colOff>133350</xdr:colOff>
          <xdr:row>45</xdr:row>
          <xdr:rowOff>47625</xdr:rowOff>
        </xdr:to>
        <xdr:sp macro="" textlink="">
          <xdr:nvSpPr>
            <xdr:cNvPr id="641245" name="Check Box 221" hidden="1">
              <a:extLst>
                <a:ext uri="{63B3BB69-23CF-44E3-9099-C40C66FF867C}">
                  <a14:compatExt spid="_x0000_s64124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19050</xdr:rowOff>
        </xdr:from>
        <xdr:to>
          <xdr:col>12</xdr:col>
          <xdr:colOff>133350</xdr:colOff>
          <xdr:row>45</xdr:row>
          <xdr:rowOff>47625</xdr:rowOff>
        </xdr:to>
        <xdr:sp macro="" textlink="">
          <xdr:nvSpPr>
            <xdr:cNvPr id="641246" name="Check Box 222" hidden="1">
              <a:extLst>
                <a:ext uri="{63B3BB69-23CF-44E3-9099-C40C66FF867C}">
                  <a14:compatExt spid="_x0000_s64124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19050</xdr:rowOff>
        </xdr:from>
        <xdr:to>
          <xdr:col>12</xdr:col>
          <xdr:colOff>133350</xdr:colOff>
          <xdr:row>46</xdr:row>
          <xdr:rowOff>47625</xdr:rowOff>
        </xdr:to>
        <xdr:sp macro="" textlink="">
          <xdr:nvSpPr>
            <xdr:cNvPr id="641247" name="Check Box 223" hidden="1">
              <a:extLst>
                <a:ext uri="{63B3BB69-23CF-44E3-9099-C40C66FF867C}">
                  <a14:compatExt spid="_x0000_s64124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19050</xdr:rowOff>
        </xdr:from>
        <xdr:to>
          <xdr:col>12</xdr:col>
          <xdr:colOff>133350</xdr:colOff>
          <xdr:row>46</xdr:row>
          <xdr:rowOff>47625</xdr:rowOff>
        </xdr:to>
        <xdr:sp macro="" textlink="">
          <xdr:nvSpPr>
            <xdr:cNvPr id="641248" name="Check Box 224" hidden="1">
              <a:extLst>
                <a:ext uri="{63B3BB69-23CF-44E3-9099-C40C66FF867C}">
                  <a14:compatExt spid="_x0000_s64124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19050</xdr:rowOff>
        </xdr:from>
        <xdr:to>
          <xdr:col>12</xdr:col>
          <xdr:colOff>133350</xdr:colOff>
          <xdr:row>46</xdr:row>
          <xdr:rowOff>47625</xdr:rowOff>
        </xdr:to>
        <xdr:sp macro="" textlink="">
          <xdr:nvSpPr>
            <xdr:cNvPr id="641249" name="Check Box 225" hidden="1">
              <a:extLst>
                <a:ext uri="{63B3BB69-23CF-44E3-9099-C40C66FF867C}">
                  <a14:compatExt spid="_x0000_s64124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19050</xdr:rowOff>
        </xdr:from>
        <xdr:to>
          <xdr:col>12</xdr:col>
          <xdr:colOff>133350</xdr:colOff>
          <xdr:row>46</xdr:row>
          <xdr:rowOff>47625</xdr:rowOff>
        </xdr:to>
        <xdr:sp macro="" textlink="">
          <xdr:nvSpPr>
            <xdr:cNvPr id="641250" name="Check Box 226" hidden="1">
              <a:extLst>
                <a:ext uri="{63B3BB69-23CF-44E3-9099-C40C66FF867C}">
                  <a14:compatExt spid="_x0000_s64125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19050</xdr:rowOff>
        </xdr:from>
        <xdr:to>
          <xdr:col>12</xdr:col>
          <xdr:colOff>133350</xdr:colOff>
          <xdr:row>46</xdr:row>
          <xdr:rowOff>47625</xdr:rowOff>
        </xdr:to>
        <xdr:sp macro="" textlink="">
          <xdr:nvSpPr>
            <xdr:cNvPr id="641251" name="Check Box 227" hidden="1">
              <a:extLst>
                <a:ext uri="{63B3BB69-23CF-44E3-9099-C40C66FF867C}">
                  <a14:compatExt spid="_x0000_s64125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19050</xdr:rowOff>
        </xdr:from>
        <xdr:to>
          <xdr:col>12</xdr:col>
          <xdr:colOff>133350</xdr:colOff>
          <xdr:row>47</xdr:row>
          <xdr:rowOff>47625</xdr:rowOff>
        </xdr:to>
        <xdr:sp macro="" textlink="">
          <xdr:nvSpPr>
            <xdr:cNvPr id="641252" name="Check Box 228" hidden="1">
              <a:extLst>
                <a:ext uri="{63B3BB69-23CF-44E3-9099-C40C66FF867C}">
                  <a14:compatExt spid="_x0000_s64125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19050</xdr:rowOff>
        </xdr:from>
        <xdr:to>
          <xdr:col>12</xdr:col>
          <xdr:colOff>133350</xdr:colOff>
          <xdr:row>47</xdr:row>
          <xdr:rowOff>47625</xdr:rowOff>
        </xdr:to>
        <xdr:sp macro="" textlink="">
          <xdr:nvSpPr>
            <xdr:cNvPr id="641253" name="Check Box 229" hidden="1">
              <a:extLst>
                <a:ext uri="{63B3BB69-23CF-44E3-9099-C40C66FF867C}">
                  <a14:compatExt spid="_x0000_s64125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19050</xdr:rowOff>
        </xdr:from>
        <xdr:to>
          <xdr:col>12</xdr:col>
          <xdr:colOff>133350</xdr:colOff>
          <xdr:row>47</xdr:row>
          <xdr:rowOff>47625</xdr:rowOff>
        </xdr:to>
        <xdr:sp macro="" textlink="">
          <xdr:nvSpPr>
            <xdr:cNvPr id="641254" name="Check Box 230" hidden="1">
              <a:extLst>
                <a:ext uri="{63B3BB69-23CF-44E3-9099-C40C66FF867C}">
                  <a14:compatExt spid="_x0000_s64125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19050</xdr:rowOff>
        </xdr:from>
        <xdr:to>
          <xdr:col>12</xdr:col>
          <xdr:colOff>133350</xdr:colOff>
          <xdr:row>47</xdr:row>
          <xdr:rowOff>47625</xdr:rowOff>
        </xdr:to>
        <xdr:sp macro="" textlink="">
          <xdr:nvSpPr>
            <xdr:cNvPr id="641255" name="Check Box 231" hidden="1">
              <a:extLst>
                <a:ext uri="{63B3BB69-23CF-44E3-9099-C40C66FF867C}">
                  <a14:compatExt spid="_x0000_s64125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19050</xdr:rowOff>
        </xdr:from>
        <xdr:to>
          <xdr:col>12</xdr:col>
          <xdr:colOff>133350</xdr:colOff>
          <xdr:row>47</xdr:row>
          <xdr:rowOff>47625</xdr:rowOff>
        </xdr:to>
        <xdr:sp macro="" textlink="">
          <xdr:nvSpPr>
            <xdr:cNvPr id="641256" name="Check Box 232" hidden="1">
              <a:extLst>
                <a:ext uri="{63B3BB69-23CF-44E3-9099-C40C66FF867C}">
                  <a14:compatExt spid="_x0000_s64125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19050</xdr:rowOff>
        </xdr:from>
        <xdr:to>
          <xdr:col>12</xdr:col>
          <xdr:colOff>133350</xdr:colOff>
          <xdr:row>48</xdr:row>
          <xdr:rowOff>47625</xdr:rowOff>
        </xdr:to>
        <xdr:sp macro="" textlink="">
          <xdr:nvSpPr>
            <xdr:cNvPr id="641257" name="Check Box 233" hidden="1">
              <a:extLst>
                <a:ext uri="{63B3BB69-23CF-44E3-9099-C40C66FF867C}">
                  <a14:compatExt spid="_x0000_s64125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19050</xdr:rowOff>
        </xdr:from>
        <xdr:to>
          <xdr:col>12</xdr:col>
          <xdr:colOff>133350</xdr:colOff>
          <xdr:row>48</xdr:row>
          <xdr:rowOff>47625</xdr:rowOff>
        </xdr:to>
        <xdr:sp macro="" textlink="">
          <xdr:nvSpPr>
            <xdr:cNvPr id="641258" name="Check Box 234" hidden="1">
              <a:extLst>
                <a:ext uri="{63B3BB69-23CF-44E3-9099-C40C66FF867C}">
                  <a14:compatExt spid="_x0000_s64125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19050</xdr:rowOff>
        </xdr:from>
        <xdr:to>
          <xdr:col>12</xdr:col>
          <xdr:colOff>133350</xdr:colOff>
          <xdr:row>48</xdr:row>
          <xdr:rowOff>47625</xdr:rowOff>
        </xdr:to>
        <xdr:sp macro="" textlink="">
          <xdr:nvSpPr>
            <xdr:cNvPr id="641259" name="Check Box 235" hidden="1">
              <a:extLst>
                <a:ext uri="{63B3BB69-23CF-44E3-9099-C40C66FF867C}">
                  <a14:compatExt spid="_x0000_s64125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19050</xdr:rowOff>
        </xdr:from>
        <xdr:to>
          <xdr:col>12</xdr:col>
          <xdr:colOff>133350</xdr:colOff>
          <xdr:row>48</xdr:row>
          <xdr:rowOff>47625</xdr:rowOff>
        </xdr:to>
        <xdr:sp macro="" textlink="">
          <xdr:nvSpPr>
            <xdr:cNvPr id="641260" name="Check Box 236" hidden="1">
              <a:extLst>
                <a:ext uri="{63B3BB69-23CF-44E3-9099-C40C66FF867C}">
                  <a14:compatExt spid="_x0000_s64126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19050</xdr:rowOff>
        </xdr:from>
        <xdr:to>
          <xdr:col>12</xdr:col>
          <xdr:colOff>133350</xdr:colOff>
          <xdr:row>48</xdr:row>
          <xdr:rowOff>47625</xdr:rowOff>
        </xdr:to>
        <xdr:sp macro="" textlink="">
          <xdr:nvSpPr>
            <xdr:cNvPr id="641261" name="Check Box 237" hidden="1">
              <a:extLst>
                <a:ext uri="{63B3BB69-23CF-44E3-9099-C40C66FF867C}">
                  <a14:compatExt spid="_x0000_s641261"/>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19050</xdr:rowOff>
        </xdr:from>
        <xdr:to>
          <xdr:col>12</xdr:col>
          <xdr:colOff>133350</xdr:colOff>
          <xdr:row>49</xdr:row>
          <xdr:rowOff>47625</xdr:rowOff>
        </xdr:to>
        <xdr:sp macro="" textlink="">
          <xdr:nvSpPr>
            <xdr:cNvPr id="641262" name="Check Box 238" hidden="1">
              <a:extLst>
                <a:ext uri="{63B3BB69-23CF-44E3-9099-C40C66FF867C}">
                  <a14:compatExt spid="_x0000_s64126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19050</xdr:rowOff>
        </xdr:from>
        <xdr:to>
          <xdr:col>12</xdr:col>
          <xdr:colOff>133350</xdr:colOff>
          <xdr:row>49</xdr:row>
          <xdr:rowOff>47625</xdr:rowOff>
        </xdr:to>
        <xdr:sp macro="" textlink="">
          <xdr:nvSpPr>
            <xdr:cNvPr id="641263" name="Check Box 239" hidden="1">
              <a:extLst>
                <a:ext uri="{63B3BB69-23CF-44E3-9099-C40C66FF867C}">
                  <a14:compatExt spid="_x0000_s64126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19050</xdr:rowOff>
        </xdr:from>
        <xdr:to>
          <xdr:col>12</xdr:col>
          <xdr:colOff>133350</xdr:colOff>
          <xdr:row>49</xdr:row>
          <xdr:rowOff>47625</xdr:rowOff>
        </xdr:to>
        <xdr:sp macro="" textlink="">
          <xdr:nvSpPr>
            <xdr:cNvPr id="641264" name="Check Box 240" hidden="1">
              <a:extLst>
                <a:ext uri="{63B3BB69-23CF-44E3-9099-C40C66FF867C}">
                  <a14:compatExt spid="_x0000_s641264"/>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19050</xdr:rowOff>
        </xdr:from>
        <xdr:to>
          <xdr:col>12</xdr:col>
          <xdr:colOff>133350</xdr:colOff>
          <xdr:row>49</xdr:row>
          <xdr:rowOff>47625</xdr:rowOff>
        </xdr:to>
        <xdr:sp macro="" textlink="">
          <xdr:nvSpPr>
            <xdr:cNvPr id="641265" name="Check Box 241" hidden="1">
              <a:extLst>
                <a:ext uri="{63B3BB69-23CF-44E3-9099-C40C66FF867C}">
                  <a14:compatExt spid="_x0000_s641265"/>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19050</xdr:rowOff>
        </xdr:from>
        <xdr:to>
          <xdr:col>12</xdr:col>
          <xdr:colOff>133350</xdr:colOff>
          <xdr:row>49</xdr:row>
          <xdr:rowOff>47625</xdr:rowOff>
        </xdr:to>
        <xdr:sp macro="" textlink="">
          <xdr:nvSpPr>
            <xdr:cNvPr id="641266" name="Check Box 242" hidden="1">
              <a:extLst>
                <a:ext uri="{63B3BB69-23CF-44E3-9099-C40C66FF867C}">
                  <a14:compatExt spid="_x0000_s641266"/>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xdr:row>
          <xdr:rowOff>0</xdr:rowOff>
        </xdr:from>
        <xdr:to>
          <xdr:col>12</xdr:col>
          <xdr:colOff>133350</xdr:colOff>
          <xdr:row>5</xdr:row>
          <xdr:rowOff>28575</xdr:rowOff>
        </xdr:to>
        <xdr:sp macro="" textlink="">
          <xdr:nvSpPr>
            <xdr:cNvPr id="641267" name="Check Box 243" hidden="1">
              <a:extLst>
                <a:ext uri="{63B3BB69-23CF-44E3-9099-C40C66FF867C}">
                  <a14:compatExt spid="_x0000_s641267"/>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xdr:row>
          <xdr:rowOff>0</xdr:rowOff>
        </xdr:from>
        <xdr:to>
          <xdr:col>12</xdr:col>
          <xdr:colOff>133350</xdr:colOff>
          <xdr:row>3</xdr:row>
          <xdr:rowOff>28575</xdr:rowOff>
        </xdr:to>
        <xdr:sp macro="" textlink="">
          <xdr:nvSpPr>
            <xdr:cNvPr id="641268" name="Check Box 244" hidden="1">
              <a:extLst>
                <a:ext uri="{63B3BB69-23CF-44E3-9099-C40C66FF867C}">
                  <a14:compatExt spid="_x0000_s641268"/>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xdr:row>
          <xdr:rowOff>0</xdr:rowOff>
        </xdr:from>
        <xdr:to>
          <xdr:col>12</xdr:col>
          <xdr:colOff>133350</xdr:colOff>
          <xdr:row>2</xdr:row>
          <xdr:rowOff>28575</xdr:rowOff>
        </xdr:to>
        <xdr:sp macro="" textlink="">
          <xdr:nvSpPr>
            <xdr:cNvPr id="641269" name="Check Box 245" hidden="1">
              <a:extLst>
                <a:ext uri="{63B3BB69-23CF-44E3-9099-C40C66FF867C}">
                  <a14:compatExt spid="_x0000_s64126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xdr:row>
          <xdr:rowOff>0</xdr:rowOff>
        </xdr:from>
        <xdr:to>
          <xdr:col>12</xdr:col>
          <xdr:colOff>133350</xdr:colOff>
          <xdr:row>4</xdr:row>
          <xdr:rowOff>28575</xdr:rowOff>
        </xdr:to>
        <xdr:sp macro="" textlink="">
          <xdr:nvSpPr>
            <xdr:cNvPr id="641270" name="Check Box 246" hidden="1">
              <a:extLst>
                <a:ext uri="{63B3BB69-23CF-44E3-9099-C40C66FF867C}">
                  <a14:compatExt spid="_x0000_s641270"/>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Payed</a:t>
              </a:r>
            </a:p>
          </xdr:txBody>
        </xdr:sp>
        <xdr:clientData/>
      </xdr:twoCellAnchor>
    </mc:Choice>
    <mc:Fallback/>
  </mc:AlternateContent>
  <xdr:twoCellAnchor>
    <xdr:from>
      <xdr:col>14</xdr:col>
      <xdr:colOff>0</xdr:colOff>
      <xdr:row>12</xdr:row>
      <xdr:rowOff>78441</xdr:rowOff>
    </xdr:from>
    <xdr:to>
      <xdr:col>24</xdr:col>
      <xdr:colOff>537882</xdr:colOff>
      <xdr:row>40</xdr:row>
      <xdr:rowOff>33617</xdr:rowOff>
    </xdr:to>
    <xdr:sp macro="" textlink="">
      <xdr:nvSpPr>
        <xdr:cNvPr id="3" name="ZoneTexte 2"/>
        <xdr:cNvSpPr txBox="1"/>
      </xdr:nvSpPr>
      <xdr:spPr>
        <a:xfrm>
          <a:off x="11351559" y="2588559"/>
          <a:ext cx="8281147" cy="52891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a tous, </a:t>
          </a:r>
          <a:br>
            <a:rPr lang="fr-FR"/>
          </a:br>
          <a:r>
            <a:rPr lang="fr-FR"/>
            <a:t/>
          </a:r>
          <a:br>
            <a:rPr lang="fr-FR"/>
          </a:br>
          <a:r>
            <a:rPr lang="fr-FR"/>
            <a:t>Je fais appel a vous car mes connaissances en VBA sont limitées. j'espère que vous prendrez le temps de m'aider </a:t>
          </a:r>
          <a:br>
            <a:rPr lang="fr-FR"/>
          </a:br>
          <a:r>
            <a:rPr lang="fr-FR"/>
            <a:t/>
          </a:r>
          <a:br>
            <a:rPr lang="fr-FR"/>
          </a:br>
          <a:r>
            <a:rPr lang="fr-FR"/>
            <a:t>Le contexte : </a:t>
          </a:r>
          <a:br>
            <a:rPr lang="fr-FR"/>
          </a:br>
          <a:r>
            <a:rPr lang="fr-FR"/>
            <a:t/>
          </a:r>
          <a:br>
            <a:rPr lang="fr-FR"/>
          </a:br>
          <a:r>
            <a:rPr lang="fr-FR"/>
            <a:t>- J'ai un premier onglet "sales" dans lequel je renseigne mes ventes. Je clique sur un bouton et mes ventes s'exportent automatiquement dans les onglets Stock et suivit des ventes (graphs) de la bonne collection. </a:t>
          </a:r>
          <a:br>
            <a:rPr lang="fr-FR"/>
          </a:br>
          <a:r>
            <a:rPr lang="fr-FR"/>
            <a:t/>
          </a:r>
          <a:br>
            <a:rPr lang="fr-FR"/>
          </a:br>
          <a:r>
            <a:rPr lang="fr-FR"/>
            <a:t>- J'ai donc 3 onglet stock (collection 1, 2 et 3) </a:t>
          </a:r>
          <a:br>
            <a:rPr lang="fr-FR"/>
          </a:br>
          <a:r>
            <a:rPr lang="fr-FR"/>
            <a:t/>
          </a:r>
          <a:br>
            <a:rPr lang="fr-FR"/>
          </a:br>
          <a:r>
            <a:rPr lang="fr-FR"/>
            <a:t>Bon, une fois mes ventes exportées, j'aimerais que la case a cochée présente a la fin de chaque ligne de vente COLORE la ligne dans laquelle la vente est apparue (dans l'onglet stocks et suivit des ventes) </a:t>
          </a:r>
          <a:br>
            <a:rPr lang="fr-FR"/>
          </a:br>
          <a:r>
            <a:rPr lang="fr-FR"/>
            <a:t/>
          </a:r>
          <a:br>
            <a:rPr lang="fr-FR"/>
          </a:br>
          <a:r>
            <a:rPr lang="fr-FR"/>
            <a:t>Donc si la case est PAS cochée, rouge </a:t>
          </a:r>
          <a:br>
            <a:rPr lang="fr-FR"/>
          </a:br>
          <a:r>
            <a:rPr lang="fr-FR"/>
            <a:t>et si cochée, vert </a:t>
          </a:r>
          <a:br>
            <a:rPr lang="fr-FR"/>
          </a:br>
          <a:r>
            <a:rPr lang="fr-FR"/>
            <a:t/>
          </a:r>
          <a:br>
            <a:rPr lang="fr-FR"/>
          </a:br>
          <a:r>
            <a:rPr lang="fr-FR"/>
            <a:t>Ca sous entend, que quand je Click sur cette petite case, il doit regarder quelle vente c'est et colorer la ou cette ligne a été copiée, dans le bon onglet quoi .... </a:t>
          </a:r>
          <a:br>
            <a:rPr lang="fr-FR"/>
          </a:br>
          <a:r>
            <a:rPr lang="fr-FR"/>
            <a:t/>
          </a:r>
          <a:br>
            <a:rPr lang="fr-FR"/>
          </a:br>
          <a:r>
            <a:rPr lang="fr-FR"/>
            <a:t>J'espère avoir été clair !! </a:t>
          </a:r>
          <a:br>
            <a:rPr lang="fr-FR"/>
          </a:br>
          <a:r>
            <a:rPr lang="fr-FR"/>
            <a:t/>
          </a:r>
          <a:br>
            <a:rPr lang="fr-FR"/>
          </a:br>
          <a:r>
            <a:rPr lang="fr-FR"/>
            <a:t>J'espère aussi que vous allez pouvoir m'aider ! </a:t>
          </a:r>
          <a:br>
            <a:rPr lang="fr-FR"/>
          </a:br>
          <a:r>
            <a:rPr lang="fr-FR"/>
            <a:t/>
          </a:r>
          <a:br>
            <a:rPr lang="fr-FR"/>
          </a:br>
          <a:r>
            <a:rPr lang="fr-FR"/>
            <a:t>Cheers d'australie !!</a:t>
          </a:r>
          <a:br>
            <a:rPr lang="fr-FR"/>
          </a:br>
          <a:r>
            <a:rPr lang="fr-FR"/>
            <a:t>Voir fichier joint</a:t>
          </a:r>
          <a:endParaRPr lang="fr-FR" sz="1100"/>
        </a:p>
      </xdr:txBody>
    </xdr:sp>
    <xdr:clientData/>
  </xdr:twoCellAnchor>
  <xdr:twoCellAnchor>
    <xdr:from>
      <xdr:col>2</xdr:col>
      <xdr:colOff>180975</xdr:colOff>
      <xdr:row>14</xdr:row>
      <xdr:rowOff>76200</xdr:rowOff>
    </xdr:from>
    <xdr:to>
      <xdr:col>9</xdr:col>
      <xdr:colOff>352425</xdr:colOff>
      <xdr:row>25</xdr:row>
      <xdr:rowOff>161925</xdr:rowOff>
    </xdr:to>
    <xdr:sp macro="" textlink="">
      <xdr:nvSpPr>
        <xdr:cNvPr id="4" name="ZoneTexte 3"/>
        <xdr:cNvSpPr txBox="1"/>
      </xdr:nvSpPr>
      <xdr:spPr>
        <a:xfrm>
          <a:off x="1971675" y="2971800"/>
          <a:ext cx="6210300" cy="2181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Contraintes</a:t>
          </a:r>
        </a:p>
        <a:p>
          <a:endParaRPr lang="fr-FR" sz="1100"/>
        </a:p>
        <a:p>
          <a:r>
            <a:rPr lang="fr-FR" sz="1100"/>
            <a:t>Chaque CheckBox doit avoir un nom unique</a:t>
          </a:r>
        </a:p>
        <a:p>
          <a:r>
            <a:rPr lang="fr-FR" sz="1100"/>
            <a:t>La position </a:t>
          </a:r>
          <a:r>
            <a:rPr lang="fr-FR" sz="1100" baseline="0"/>
            <a:t> du coin supérieur  gauche du CheckBox doit être dans la ligne à traiter</a:t>
          </a:r>
        </a:p>
        <a:p>
          <a:endParaRPr lang="fr-FR" sz="1100" baseline="0"/>
        </a:p>
        <a:p>
          <a:endParaRPr lang="fr-FR" sz="1100" baseline="0"/>
        </a:p>
        <a:p>
          <a:r>
            <a:rPr lang="fr-FR" sz="1100" baseline="0"/>
            <a:t>Mon avis</a:t>
          </a:r>
        </a:p>
        <a:p>
          <a:r>
            <a:rPr lang="fr-FR" sz="1100" baseline="0"/>
            <a:t>Une méthode par double-clic dans une colonne serait plus facile à gérer</a:t>
          </a:r>
        </a:p>
        <a:p>
          <a:r>
            <a:rPr lang="fr-FR" sz="1100" baseline="0"/>
            <a:t>Premier double-clic ----&gt; X dans la cellule ----&gt; Lignes rouges</a:t>
          </a:r>
        </a:p>
        <a:p>
          <a:r>
            <a:rPr lang="fr-FR" sz="1100" baseline="0"/>
            <a:t>Second double-clic -----&gt; cellule vide ----&gt; Lignes vertes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21165</xdr:colOff>
      <xdr:row>11</xdr:row>
      <xdr:rowOff>30690</xdr:rowOff>
    </xdr:from>
    <xdr:to>
      <xdr:col>18</xdr:col>
      <xdr:colOff>423332</xdr:colOff>
      <xdr:row>33</xdr:row>
      <xdr:rowOff>126999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xdr:col>
      <xdr:colOff>21165</xdr:colOff>
      <xdr:row>11</xdr:row>
      <xdr:rowOff>30690</xdr:rowOff>
    </xdr:from>
    <xdr:to>
      <xdr:col>18</xdr:col>
      <xdr:colOff>423332</xdr:colOff>
      <xdr:row>33</xdr:row>
      <xdr:rowOff>126999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xdr:col>
      <xdr:colOff>21165</xdr:colOff>
      <xdr:row>11</xdr:row>
      <xdr:rowOff>30690</xdr:rowOff>
    </xdr:from>
    <xdr:to>
      <xdr:col>18</xdr:col>
      <xdr:colOff>423332</xdr:colOff>
      <xdr:row>33</xdr:row>
      <xdr:rowOff>126999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Yoann/AppData/Local/Temp/7zO9FBD.tmp/incr&#233;mentationtableau.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3"/>
    </sheetNames>
    <sheetDataSet>
      <sheetData sheetId="0"/>
      <sheetData sheetId="1"/>
      <sheetData sheetId="2">
        <row r="7">
          <cell r="B7" t="str">
            <v>En cours</v>
          </cell>
        </row>
        <row r="8">
          <cell r="B8" t="str">
            <v>Complet</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17" Type="http://schemas.openxmlformats.org/officeDocument/2006/relationships/ctrlProp" Target="../ctrlProps/ctrlProp113.xml"/><Relationship Id="rId21" Type="http://schemas.openxmlformats.org/officeDocument/2006/relationships/ctrlProp" Target="../ctrlProps/ctrlProp17.xml"/><Relationship Id="rId42" Type="http://schemas.openxmlformats.org/officeDocument/2006/relationships/ctrlProp" Target="../ctrlProps/ctrlProp38.xml"/><Relationship Id="rId63" Type="http://schemas.openxmlformats.org/officeDocument/2006/relationships/ctrlProp" Target="../ctrlProps/ctrlProp59.xml"/><Relationship Id="rId84" Type="http://schemas.openxmlformats.org/officeDocument/2006/relationships/ctrlProp" Target="../ctrlProps/ctrlProp80.xml"/><Relationship Id="rId138" Type="http://schemas.openxmlformats.org/officeDocument/2006/relationships/ctrlProp" Target="../ctrlProps/ctrlProp134.xml"/><Relationship Id="rId159" Type="http://schemas.openxmlformats.org/officeDocument/2006/relationships/ctrlProp" Target="../ctrlProps/ctrlProp155.xml"/><Relationship Id="rId170" Type="http://schemas.openxmlformats.org/officeDocument/2006/relationships/ctrlProp" Target="../ctrlProps/ctrlProp166.xml"/><Relationship Id="rId191" Type="http://schemas.openxmlformats.org/officeDocument/2006/relationships/ctrlProp" Target="../ctrlProps/ctrlProp187.xml"/><Relationship Id="rId205" Type="http://schemas.openxmlformats.org/officeDocument/2006/relationships/ctrlProp" Target="../ctrlProps/ctrlProp201.xml"/><Relationship Id="rId107" Type="http://schemas.openxmlformats.org/officeDocument/2006/relationships/ctrlProp" Target="../ctrlProps/ctrlProp103.xml"/><Relationship Id="rId11" Type="http://schemas.openxmlformats.org/officeDocument/2006/relationships/ctrlProp" Target="../ctrlProps/ctrlProp7.xml"/><Relationship Id="rId32" Type="http://schemas.openxmlformats.org/officeDocument/2006/relationships/ctrlProp" Target="../ctrlProps/ctrlProp28.xml"/><Relationship Id="rId53" Type="http://schemas.openxmlformats.org/officeDocument/2006/relationships/ctrlProp" Target="../ctrlProps/ctrlProp49.xml"/><Relationship Id="rId74" Type="http://schemas.openxmlformats.org/officeDocument/2006/relationships/ctrlProp" Target="../ctrlProps/ctrlProp70.xml"/><Relationship Id="rId128" Type="http://schemas.openxmlformats.org/officeDocument/2006/relationships/ctrlProp" Target="../ctrlProps/ctrlProp124.xml"/><Relationship Id="rId149" Type="http://schemas.openxmlformats.org/officeDocument/2006/relationships/ctrlProp" Target="../ctrlProps/ctrlProp145.xml"/><Relationship Id="rId5" Type="http://schemas.openxmlformats.org/officeDocument/2006/relationships/ctrlProp" Target="../ctrlProps/ctrlProp1.xml"/><Relationship Id="rId90" Type="http://schemas.openxmlformats.org/officeDocument/2006/relationships/ctrlProp" Target="../ctrlProps/ctrlProp86.xml"/><Relationship Id="rId95" Type="http://schemas.openxmlformats.org/officeDocument/2006/relationships/ctrlProp" Target="../ctrlProps/ctrlProp91.xml"/><Relationship Id="rId160" Type="http://schemas.openxmlformats.org/officeDocument/2006/relationships/ctrlProp" Target="../ctrlProps/ctrlProp156.xml"/><Relationship Id="rId165" Type="http://schemas.openxmlformats.org/officeDocument/2006/relationships/ctrlProp" Target="../ctrlProps/ctrlProp161.xml"/><Relationship Id="rId181" Type="http://schemas.openxmlformats.org/officeDocument/2006/relationships/ctrlProp" Target="../ctrlProps/ctrlProp177.xml"/><Relationship Id="rId186" Type="http://schemas.openxmlformats.org/officeDocument/2006/relationships/ctrlProp" Target="../ctrlProps/ctrlProp182.xml"/><Relationship Id="rId216" Type="http://schemas.openxmlformats.org/officeDocument/2006/relationships/ctrlProp" Target="../ctrlProps/ctrlProp212.xml"/><Relationship Id="rId211" Type="http://schemas.openxmlformats.org/officeDocument/2006/relationships/ctrlProp" Target="../ctrlProps/ctrlProp207.xml"/><Relationship Id="rId22" Type="http://schemas.openxmlformats.org/officeDocument/2006/relationships/ctrlProp" Target="../ctrlProps/ctrlProp18.xml"/><Relationship Id="rId27" Type="http://schemas.openxmlformats.org/officeDocument/2006/relationships/ctrlProp" Target="../ctrlProps/ctrlProp23.xml"/><Relationship Id="rId43" Type="http://schemas.openxmlformats.org/officeDocument/2006/relationships/ctrlProp" Target="../ctrlProps/ctrlProp39.xml"/><Relationship Id="rId48" Type="http://schemas.openxmlformats.org/officeDocument/2006/relationships/ctrlProp" Target="../ctrlProps/ctrlProp44.xml"/><Relationship Id="rId64" Type="http://schemas.openxmlformats.org/officeDocument/2006/relationships/ctrlProp" Target="../ctrlProps/ctrlProp60.xml"/><Relationship Id="rId69" Type="http://schemas.openxmlformats.org/officeDocument/2006/relationships/ctrlProp" Target="../ctrlProps/ctrlProp65.xml"/><Relationship Id="rId113" Type="http://schemas.openxmlformats.org/officeDocument/2006/relationships/ctrlProp" Target="../ctrlProps/ctrlProp109.xml"/><Relationship Id="rId118" Type="http://schemas.openxmlformats.org/officeDocument/2006/relationships/ctrlProp" Target="../ctrlProps/ctrlProp114.xml"/><Relationship Id="rId134" Type="http://schemas.openxmlformats.org/officeDocument/2006/relationships/ctrlProp" Target="../ctrlProps/ctrlProp130.xml"/><Relationship Id="rId139" Type="http://schemas.openxmlformats.org/officeDocument/2006/relationships/ctrlProp" Target="../ctrlProps/ctrlProp135.xml"/><Relationship Id="rId80" Type="http://schemas.openxmlformats.org/officeDocument/2006/relationships/ctrlProp" Target="../ctrlProps/ctrlProp76.xml"/><Relationship Id="rId85" Type="http://schemas.openxmlformats.org/officeDocument/2006/relationships/ctrlProp" Target="../ctrlProps/ctrlProp81.xml"/><Relationship Id="rId150" Type="http://schemas.openxmlformats.org/officeDocument/2006/relationships/ctrlProp" Target="../ctrlProps/ctrlProp146.xml"/><Relationship Id="rId155" Type="http://schemas.openxmlformats.org/officeDocument/2006/relationships/ctrlProp" Target="../ctrlProps/ctrlProp151.xml"/><Relationship Id="rId171" Type="http://schemas.openxmlformats.org/officeDocument/2006/relationships/ctrlProp" Target="../ctrlProps/ctrlProp167.xml"/><Relationship Id="rId176" Type="http://schemas.openxmlformats.org/officeDocument/2006/relationships/ctrlProp" Target="../ctrlProps/ctrlProp172.xml"/><Relationship Id="rId192" Type="http://schemas.openxmlformats.org/officeDocument/2006/relationships/ctrlProp" Target="../ctrlProps/ctrlProp188.xml"/><Relationship Id="rId197" Type="http://schemas.openxmlformats.org/officeDocument/2006/relationships/ctrlProp" Target="../ctrlProps/ctrlProp193.xml"/><Relationship Id="rId206" Type="http://schemas.openxmlformats.org/officeDocument/2006/relationships/ctrlProp" Target="../ctrlProps/ctrlProp202.xml"/><Relationship Id="rId201" Type="http://schemas.openxmlformats.org/officeDocument/2006/relationships/ctrlProp" Target="../ctrlProps/ctrlProp197.xml"/><Relationship Id="rId12" Type="http://schemas.openxmlformats.org/officeDocument/2006/relationships/ctrlProp" Target="../ctrlProps/ctrlProp8.xml"/><Relationship Id="rId17" Type="http://schemas.openxmlformats.org/officeDocument/2006/relationships/ctrlProp" Target="../ctrlProps/ctrlProp13.xml"/><Relationship Id="rId33" Type="http://schemas.openxmlformats.org/officeDocument/2006/relationships/ctrlProp" Target="../ctrlProps/ctrlProp29.xml"/><Relationship Id="rId38" Type="http://schemas.openxmlformats.org/officeDocument/2006/relationships/ctrlProp" Target="../ctrlProps/ctrlProp34.xml"/><Relationship Id="rId59" Type="http://schemas.openxmlformats.org/officeDocument/2006/relationships/ctrlProp" Target="../ctrlProps/ctrlProp55.xml"/><Relationship Id="rId103" Type="http://schemas.openxmlformats.org/officeDocument/2006/relationships/ctrlProp" Target="../ctrlProps/ctrlProp99.xml"/><Relationship Id="rId108" Type="http://schemas.openxmlformats.org/officeDocument/2006/relationships/ctrlProp" Target="../ctrlProps/ctrlProp104.xml"/><Relationship Id="rId124" Type="http://schemas.openxmlformats.org/officeDocument/2006/relationships/ctrlProp" Target="../ctrlProps/ctrlProp120.xml"/><Relationship Id="rId129" Type="http://schemas.openxmlformats.org/officeDocument/2006/relationships/ctrlProp" Target="../ctrlProps/ctrlProp125.xml"/><Relationship Id="rId54" Type="http://schemas.openxmlformats.org/officeDocument/2006/relationships/ctrlProp" Target="../ctrlProps/ctrlProp50.xml"/><Relationship Id="rId70" Type="http://schemas.openxmlformats.org/officeDocument/2006/relationships/ctrlProp" Target="../ctrlProps/ctrlProp66.xml"/><Relationship Id="rId75" Type="http://schemas.openxmlformats.org/officeDocument/2006/relationships/ctrlProp" Target="../ctrlProps/ctrlProp71.xml"/><Relationship Id="rId91" Type="http://schemas.openxmlformats.org/officeDocument/2006/relationships/ctrlProp" Target="../ctrlProps/ctrlProp87.xml"/><Relationship Id="rId96" Type="http://schemas.openxmlformats.org/officeDocument/2006/relationships/ctrlProp" Target="../ctrlProps/ctrlProp92.xml"/><Relationship Id="rId140" Type="http://schemas.openxmlformats.org/officeDocument/2006/relationships/ctrlProp" Target="../ctrlProps/ctrlProp136.xml"/><Relationship Id="rId145" Type="http://schemas.openxmlformats.org/officeDocument/2006/relationships/ctrlProp" Target="../ctrlProps/ctrlProp141.xml"/><Relationship Id="rId161" Type="http://schemas.openxmlformats.org/officeDocument/2006/relationships/ctrlProp" Target="../ctrlProps/ctrlProp157.xml"/><Relationship Id="rId166" Type="http://schemas.openxmlformats.org/officeDocument/2006/relationships/ctrlProp" Target="../ctrlProps/ctrlProp162.xml"/><Relationship Id="rId182" Type="http://schemas.openxmlformats.org/officeDocument/2006/relationships/ctrlProp" Target="../ctrlProps/ctrlProp178.xml"/><Relationship Id="rId187" Type="http://schemas.openxmlformats.org/officeDocument/2006/relationships/ctrlProp" Target="../ctrlProps/ctrlProp183.xml"/><Relationship Id="rId217" Type="http://schemas.openxmlformats.org/officeDocument/2006/relationships/ctrlProp" Target="../ctrlProps/ctrlProp213.xml"/><Relationship Id="rId1" Type="http://schemas.openxmlformats.org/officeDocument/2006/relationships/hyperlink" Target="http://forum.excel-pratique.com/excel/mise-en-forme-conditionelle-avec-checkbox-t47822.html" TargetMode="External"/><Relationship Id="rId6" Type="http://schemas.openxmlformats.org/officeDocument/2006/relationships/ctrlProp" Target="../ctrlProps/ctrlProp2.xml"/><Relationship Id="rId212" Type="http://schemas.openxmlformats.org/officeDocument/2006/relationships/ctrlProp" Target="../ctrlProps/ctrlProp208.xml"/><Relationship Id="rId23" Type="http://schemas.openxmlformats.org/officeDocument/2006/relationships/ctrlProp" Target="../ctrlProps/ctrlProp19.xml"/><Relationship Id="rId28" Type="http://schemas.openxmlformats.org/officeDocument/2006/relationships/ctrlProp" Target="../ctrlProps/ctrlProp24.xml"/><Relationship Id="rId49" Type="http://schemas.openxmlformats.org/officeDocument/2006/relationships/ctrlProp" Target="../ctrlProps/ctrlProp45.xml"/><Relationship Id="rId114" Type="http://schemas.openxmlformats.org/officeDocument/2006/relationships/ctrlProp" Target="../ctrlProps/ctrlProp110.xml"/><Relationship Id="rId119" Type="http://schemas.openxmlformats.org/officeDocument/2006/relationships/ctrlProp" Target="../ctrlProps/ctrlProp115.xml"/><Relationship Id="rId44" Type="http://schemas.openxmlformats.org/officeDocument/2006/relationships/ctrlProp" Target="../ctrlProps/ctrlProp40.xml"/><Relationship Id="rId60" Type="http://schemas.openxmlformats.org/officeDocument/2006/relationships/ctrlProp" Target="../ctrlProps/ctrlProp56.xml"/><Relationship Id="rId65" Type="http://schemas.openxmlformats.org/officeDocument/2006/relationships/ctrlProp" Target="../ctrlProps/ctrlProp61.xml"/><Relationship Id="rId81" Type="http://schemas.openxmlformats.org/officeDocument/2006/relationships/ctrlProp" Target="../ctrlProps/ctrlProp77.xml"/><Relationship Id="rId86" Type="http://schemas.openxmlformats.org/officeDocument/2006/relationships/ctrlProp" Target="../ctrlProps/ctrlProp82.xml"/><Relationship Id="rId130" Type="http://schemas.openxmlformats.org/officeDocument/2006/relationships/ctrlProp" Target="../ctrlProps/ctrlProp126.xml"/><Relationship Id="rId135" Type="http://schemas.openxmlformats.org/officeDocument/2006/relationships/ctrlProp" Target="../ctrlProps/ctrlProp131.xml"/><Relationship Id="rId151" Type="http://schemas.openxmlformats.org/officeDocument/2006/relationships/ctrlProp" Target="../ctrlProps/ctrlProp147.xml"/><Relationship Id="rId156" Type="http://schemas.openxmlformats.org/officeDocument/2006/relationships/ctrlProp" Target="../ctrlProps/ctrlProp152.xml"/><Relationship Id="rId177" Type="http://schemas.openxmlformats.org/officeDocument/2006/relationships/ctrlProp" Target="../ctrlProps/ctrlProp173.xml"/><Relationship Id="rId198" Type="http://schemas.openxmlformats.org/officeDocument/2006/relationships/ctrlProp" Target="../ctrlProps/ctrlProp194.xml"/><Relationship Id="rId172" Type="http://schemas.openxmlformats.org/officeDocument/2006/relationships/ctrlProp" Target="../ctrlProps/ctrlProp168.xml"/><Relationship Id="rId193" Type="http://schemas.openxmlformats.org/officeDocument/2006/relationships/ctrlProp" Target="../ctrlProps/ctrlProp189.xml"/><Relationship Id="rId202" Type="http://schemas.openxmlformats.org/officeDocument/2006/relationships/ctrlProp" Target="../ctrlProps/ctrlProp198.xml"/><Relationship Id="rId207" Type="http://schemas.openxmlformats.org/officeDocument/2006/relationships/ctrlProp" Target="../ctrlProps/ctrlProp203.xml"/><Relationship Id="rId13" Type="http://schemas.openxmlformats.org/officeDocument/2006/relationships/ctrlProp" Target="../ctrlProps/ctrlProp9.xml"/><Relationship Id="rId18" Type="http://schemas.openxmlformats.org/officeDocument/2006/relationships/ctrlProp" Target="../ctrlProps/ctrlProp14.xml"/><Relationship Id="rId39" Type="http://schemas.openxmlformats.org/officeDocument/2006/relationships/ctrlProp" Target="../ctrlProps/ctrlProp35.xml"/><Relationship Id="rId109" Type="http://schemas.openxmlformats.org/officeDocument/2006/relationships/ctrlProp" Target="../ctrlProps/ctrlProp105.xml"/><Relationship Id="rId34" Type="http://schemas.openxmlformats.org/officeDocument/2006/relationships/ctrlProp" Target="../ctrlProps/ctrlProp30.xml"/><Relationship Id="rId50" Type="http://schemas.openxmlformats.org/officeDocument/2006/relationships/ctrlProp" Target="../ctrlProps/ctrlProp46.xml"/><Relationship Id="rId55" Type="http://schemas.openxmlformats.org/officeDocument/2006/relationships/ctrlProp" Target="../ctrlProps/ctrlProp51.xml"/><Relationship Id="rId76" Type="http://schemas.openxmlformats.org/officeDocument/2006/relationships/ctrlProp" Target="../ctrlProps/ctrlProp72.xml"/><Relationship Id="rId97" Type="http://schemas.openxmlformats.org/officeDocument/2006/relationships/ctrlProp" Target="../ctrlProps/ctrlProp93.xml"/><Relationship Id="rId104" Type="http://schemas.openxmlformats.org/officeDocument/2006/relationships/ctrlProp" Target="../ctrlProps/ctrlProp100.xml"/><Relationship Id="rId120" Type="http://schemas.openxmlformats.org/officeDocument/2006/relationships/ctrlProp" Target="../ctrlProps/ctrlProp116.xml"/><Relationship Id="rId125" Type="http://schemas.openxmlformats.org/officeDocument/2006/relationships/ctrlProp" Target="../ctrlProps/ctrlProp121.xml"/><Relationship Id="rId141" Type="http://schemas.openxmlformats.org/officeDocument/2006/relationships/ctrlProp" Target="../ctrlProps/ctrlProp137.xml"/><Relationship Id="rId146" Type="http://schemas.openxmlformats.org/officeDocument/2006/relationships/ctrlProp" Target="../ctrlProps/ctrlProp142.xml"/><Relationship Id="rId167" Type="http://schemas.openxmlformats.org/officeDocument/2006/relationships/ctrlProp" Target="../ctrlProps/ctrlProp163.xml"/><Relationship Id="rId188" Type="http://schemas.openxmlformats.org/officeDocument/2006/relationships/ctrlProp" Target="../ctrlProps/ctrlProp184.xml"/><Relationship Id="rId7" Type="http://schemas.openxmlformats.org/officeDocument/2006/relationships/ctrlProp" Target="../ctrlProps/ctrlProp3.xml"/><Relationship Id="rId71" Type="http://schemas.openxmlformats.org/officeDocument/2006/relationships/ctrlProp" Target="../ctrlProps/ctrlProp67.xml"/><Relationship Id="rId92" Type="http://schemas.openxmlformats.org/officeDocument/2006/relationships/ctrlProp" Target="../ctrlProps/ctrlProp88.xml"/><Relationship Id="rId162" Type="http://schemas.openxmlformats.org/officeDocument/2006/relationships/ctrlProp" Target="../ctrlProps/ctrlProp158.xml"/><Relationship Id="rId183" Type="http://schemas.openxmlformats.org/officeDocument/2006/relationships/ctrlProp" Target="../ctrlProps/ctrlProp179.xml"/><Relationship Id="rId213" Type="http://schemas.openxmlformats.org/officeDocument/2006/relationships/ctrlProp" Target="../ctrlProps/ctrlProp209.xml"/><Relationship Id="rId2" Type="http://schemas.openxmlformats.org/officeDocument/2006/relationships/printerSettings" Target="../printerSettings/printerSettings1.bin"/><Relationship Id="rId29" Type="http://schemas.openxmlformats.org/officeDocument/2006/relationships/ctrlProp" Target="../ctrlProps/ctrlProp25.xml"/><Relationship Id="rId24" Type="http://schemas.openxmlformats.org/officeDocument/2006/relationships/ctrlProp" Target="../ctrlProps/ctrlProp20.xml"/><Relationship Id="rId40" Type="http://schemas.openxmlformats.org/officeDocument/2006/relationships/ctrlProp" Target="../ctrlProps/ctrlProp36.xml"/><Relationship Id="rId45" Type="http://schemas.openxmlformats.org/officeDocument/2006/relationships/ctrlProp" Target="../ctrlProps/ctrlProp41.xml"/><Relationship Id="rId66" Type="http://schemas.openxmlformats.org/officeDocument/2006/relationships/ctrlProp" Target="../ctrlProps/ctrlProp62.xml"/><Relationship Id="rId87" Type="http://schemas.openxmlformats.org/officeDocument/2006/relationships/ctrlProp" Target="../ctrlProps/ctrlProp83.xml"/><Relationship Id="rId110" Type="http://schemas.openxmlformats.org/officeDocument/2006/relationships/ctrlProp" Target="../ctrlProps/ctrlProp106.xml"/><Relationship Id="rId115" Type="http://schemas.openxmlformats.org/officeDocument/2006/relationships/ctrlProp" Target="../ctrlProps/ctrlProp111.xml"/><Relationship Id="rId131" Type="http://schemas.openxmlformats.org/officeDocument/2006/relationships/ctrlProp" Target="../ctrlProps/ctrlProp127.xml"/><Relationship Id="rId136" Type="http://schemas.openxmlformats.org/officeDocument/2006/relationships/ctrlProp" Target="../ctrlProps/ctrlProp132.xml"/><Relationship Id="rId157" Type="http://schemas.openxmlformats.org/officeDocument/2006/relationships/ctrlProp" Target="../ctrlProps/ctrlProp153.xml"/><Relationship Id="rId178" Type="http://schemas.openxmlformats.org/officeDocument/2006/relationships/ctrlProp" Target="../ctrlProps/ctrlProp174.xml"/><Relationship Id="rId61" Type="http://schemas.openxmlformats.org/officeDocument/2006/relationships/ctrlProp" Target="../ctrlProps/ctrlProp57.xml"/><Relationship Id="rId82" Type="http://schemas.openxmlformats.org/officeDocument/2006/relationships/ctrlProp" Target="../ctrlProps/ctrlProp78.xml"/><Relationship Id="rId152" Type="http://schemas.openxmlformats.org/officeDocument/2006/relationships/ctrlProp" Target="../ctrlProps/ctrlProp148.xml"/><Relationship Id="rId173" Type="http://schemas.openxmlformats.org/officeDocument/2006/relationships/ctrlProp" Target="../ctrlProps/ctrlProp169.xml"/><Relationship Id="rId194" Type="http://schemas.openxmlformats.org/officeDocument/2006/relationships/ctrlProp" Target="../ctrlProps/ctrlProp190.xml"/><Relationship Id="rId199" Type="http://schemas.openxmlformats.org/officeDocument/2006/relationships/ctrlProp" Target="../ctrlProps/ctrlProp195.xml"/><Relationship Id="rId203" Type="http://schemas.openxmlformats.org/officeDocument/2006/relationships/ctrlProp" Target="../ctrlProps/ctrlProp199.xml"/><Relationship Id="rId208" Type="http://schemas.openxmlformats.org/officeDocument/2006/relationships/ctrlProp" Target="../ctrlProps/ctrlProp204.xml"/><Relationship Id="rId19" Type="http://schemas.openxmlformats.org/officeDocument/2006/relationships/ctrlProp" Target="../ctrlProps/ctrlProp15.xml"/><Relationship Id="rId14" Type="http://schemas.openxmlformats.org/officeDocument/2006/relationships/ctrlProp" Target="../ctrlProps/ctrlProp10.xml"/><Relationship Id="rId30" Type="http://schemas.openxmlformats.org/officeDocument/2006/relationships/ctrlProp" Target="../ctrlProps/ctrlProp26.xml"/><Relationship Id="rId35" Type="http://schemas.openxmlformats.org/officeDocument/2006/relationships/ctrlProp" Target="../ctrlProps/ctrlProp31.xml"/><Relationship Id="rId56" Type="http://schemas.openxmlformats.org/officeDocument/2006/relationships/ctrlProp" Target="../ctrlProps/ctrlProp52.xml"/><Relationship Id="rId77" Type="http://schemas.openxmlformats.org/officeDocument/2006/relationships/ctrlProp" Target="../ctrlProps/ctrlProp73.xml"/><Relationship Id="rId100" Type="http://schemas.openxmlformats.org/officeDocument/2006/relationships/ctrlProp" Target="../ctrlProps/ctrlProp96.xml"/><Relationship Id="rId105" Type="http://schemas.openxmlformats.org/officeDocument/2006/relationships/ctrlProp" Target="../ctrlProps/ctrlProp101.xml"/><Relationship Id="rId126" Type="http://schemas.openxmlformats.org/officeDocument/2006/relationships/ctrlProp" Target="../ctrlProps/ctrlProp122.xml"/><Relationship Id="rId147" Type="http://schemas.openxmlformats.org/officeDocument/2006/relationships/ctrlProp" Target="../ctrlProps/ctrlProp143.xml"/><Relationship Id="rId168" Type="http://schemas.openxmlformats.org/officeDocument/2006/relationships/ctrlProp" Target="../ctrlProps/ctrlProp164.xml"/><Relationship Id="rId8" Type="http://schemas.openxmlformats.org/officeDocument/2006/relationships/ctrlProp" Target="../ctrlProps/ctrlProp4.xml"/><Relationship Id="rId51" Type="http://schemas.openxmlformats.org/officeDocument/2006/relationships/ctrlProp" Target="../ctrlProps/ctrlProp47.xml"/><Relationship Id="rId72" Type="http://schemas.openxmlformats.org/officeDocument/2006/relationships/ctrlProp" Target="../ctrlProps/ctrlProp68.xml"/><Relationship Id="rId93" Type="http://schemas.openxmlformats.org/officeDocument/2006/relationships/ctrlProp" Target="../ctrlProps/ctrlProp89.xml"/><Relationship Id="rId98" Type="http://schemas.openxmlformats.org/officeDocument/2006/relationships/ctrlProp" Target="../ctrlProps/ctrlProp94.xml"/><Relationship Id="rId121" Type="http://schemas.openxmlformats.org/officeDocument/2006/relationships/ctrlProp" Target="../ctrlProps/ctrlProp117.xml"/><Relationship Id="rId142" Type="http://schemas.openxmlformats.org/officeDocument/2006/relationships/ctrlProp" Target="../ctrlProps/ctrlProp138.xml"/><Relationship Id="rId163" Type="http://schemas.openxmlformats.org/officeDocument/2006/relationships/ctrlProp" Target="../ctrlProps/ctrlProp159.xml"/><Relationship Id="rId184" Type="http://schemas.openxmlformats.org/officeDocument/2006/relationships/ctrlProp" Target="../ctrlProps/ctrlProp180.xml"/><Relationship Id="rId189" Type="http://schemas.openxmlformats.org/officeDocument/2006/relationships/ctrlProp" Target="../ctrlProps/ctrlProp185.xml"/><Relationship Id="rId3" Type="http://schemas.openxmlformats.org/officeDocument/2006/relationships/drawing" Target="../drawings/drawing1.xml"/><Relationship Id="rId214" Type="http://schemas.openxmlformats.org/officeDocument/2006/relationships/ctrlProp" Target="../ctrlProps/ctrlProp210.xml"/><Relationship Id="rId25" Type="http://schemas.openxmlformats.org/officeDocument/2006/relationships/ctrlProp" Target="../ctrlProps/ctrlProp21.xml"/><Relationship Id="rId46" Type="http://schemas.openxmlformats.org/officeDocument/2006/relationships/ctrlProp" Target="../ctrlProps/ctrlProp42.xml"/><Relationship Id="rId67" Type="http://schemas.openxmlformats.org/officeDocument/2006/relationships/ctrlProp" Target="../ctrlProps/ctrlProp63.xml"/><Relationship Id="rId116" Type="http://schemas.openxmlformats.org/officeDocument/2006/relationships/ctrlProp" Target="../ctrlProps/ctrlProp112.xml"/><Relationship Id="rId137" Type="http://schemas.openxmlformats.org/officeDocument/2006/relationships/ctrlProp" Target="../ctrlProps/ctrlProp133.xml"/><Relationship Id="rId158" Type="http://schemas.openxmlformats.org/officeDocument/2006/relationships/ctrlProp" Target="../ctrlProps/ctrlProp154.xml"/><Relationship Id="rId20" Type="http://schemas.openxmlformats.org/officeDocument/2006/relationships/ctrlProp" Target="../ctrlProps/ctrlProp16.xml"/><Relationship Id="rId41" Type="http://schemas.openxmlformats.org/officeDocument/2006/relationships/ctrlProp" Target="../ctrlProps/ctrlProp37.xml"/><Relationship Id="rId62" Type="http://schemas.openxmlformats.org/officeDocument/2006/relationships/ctrlProp" Target="../ctrlProps/ctrlProp58.xml"/><Relationship Id="rId83" Type="http://schemas.openxmlformats.org/officeDocument/2006/relationships/ctrlProp" Target="../ctrlProps/ctrlProp79.xml"/><Relationship Id="rId88" Type="http://schemas.openxmlformats.org/officeDocument/2006/relationships/ctrlProp" Target="../ctrlProps/ctrlProp84.xml"/><Relationship Id="rId111" Type="http://schemas.openxmlformats.org/officeDocument/2006/relationships/ctrlProp" Target="../ctrlProps/ctrlProp107.xml"/><Relationship Id="rId132" Type="http://schemas.openxmlformats.org/officeDocument/2006/relationships/ctrlProp" Target="../ctrlProps/ctrlProp128.xml"/><Relationship Id="rId153" Type="http://schemas.openxmlformats.org/officeDocument/2006/relationships/ctrlProp" Target="../ctrlProps/ctrlProp149.xml"/><Relationship Id="rId174" Type="http://schemas.openxmlformats.org/officeDocument/2006/relationships/ctrlProp" Target="../ctrlProps/ctrlProp170.xml"/><Relationship Id="rId179" Type="http://schemas.openxmlformats.org/officeDocument/2006/relationships/ctrlProp" Target="../ctrlProps/ctrlProp175.xml"/><Relationship Id="rId195" Type="http://schemas.openxmlformats.org/officeDocument/2006/relationships/ctrlProp" Target="../ctrlProps/ctrlProp191.xml"/><Relationship Id="rId209" Type="http://schemas.openxmlformats.org/officeDocument/2006/relationships/ctrlProp" Target="../ctrlProps/ctrlProp205.xml"/><Relationship Id="rId190" Type="http://schemas.openxmlformats.org/officeDocument/2006/relationships/ctrlProp" Target="../ctrlProps/ctrlProp186.xml"/><Relationship Id="rId204" Type="http://schemas.openxmlformats.org/officeDocument/2006/relationships/ctrlProp" Target="../ctrlProps/ctrlProp200.xml"/><Relationship Id="rId15" Type="http://schemas.openxmlformats.org/officeDocument/2006/relationships/ctrlProp" Target="../ctrlProps/ctrlProp11.xml"/><Relationship Id="rId36" Type="http://schemas.openxmlformats.org/officeDocument/2006/relationships/ctrlProp" Target="../ctrlProps/ctrlProp32.xml"/><Relationship Id="rId57" Type="http://schemas.openxmlformats.org/officeDocument/2006/relationships/ctrlProp" Target="../ctrlProps/ctrlProp53.xml"/><Relationship Id="rId106" Type="http://schemas.openxmlformats.org/officeDocument/2006/relationships/ctrlProp" Target="../ctrlProps/ctrlProp102.xml"/><Relationship Id="rId127" Type="http://schemas.openxmlformats.org/officeDocument/2006/relationships/ctrlProp" Target="../ctrlProps/ctrlProp123.xml"/><Relationship Id="rId10" Type="http://schemas.openxmlformats.org/officeDocument/2006/relationships/ctrlProp" Target="../ctrlProps/ctrlProp6.xml"/><Relationship Id="rId31" Type="http://schemas.openxmlformats.org/officeDocument/2006/relationships/ctrlProp" Target="../ctrlProps/ctrlProp27.xml"/><Relationship Id="rId52" Type="http://schemas.openxmlformats.org/officeDocument/2006/relationships/ctrlProp" Target="../ctrlProps/ctrlProp48.xml"/><Relationship Id="rId73" Type="http://schemas.openxmlformats.org/officeDocument/2006/relationships/ctrlProp" Target="../ctrlProps/ctrlProp69.xml"/><Relationship Id="rId78" Type="http://schemas.openxmlformats.org/officeDocument/2006/relationships/ctrlProp" Target="../ctrlProps/ctrlProp74.xml"/><Relationship Id="rId94" Type="http://schemas.openxmlformats.org/officeDocument/2006/relationships/ctrlProp" Target="../ctrlProps/ctrlProp90.xml"/><Relationship Id="rId99" Type="http://schemas.openxmlformats.org/officeDocument/2006/relationships/ctrlProp" Target="../ctrlProps/ctrlProp95.xml"/><Relationship Id="rId101" Type="http://schemas.openxmlformats.org/officeDocument/2006/relationships/ctrlProp" Target="../ctrlProps/ctrlProp97.xml"/><Relationship Id="rId122" Type="http://schemas.openxmlformats.org/officeDocument/2006/relationships/ctrlProp" Target="../ctrlProps/ctrlProp118.xml"/><Relationship Id="rId143" Type="http://schemas.openxmlformats.org/officeDocument/2006/relationships/ctrlProp" Target="../ctrlProps/ctrlProp139.xml"/><Relationship Id="rId148" Type="http://schemas.openxmlformats.org/officeDocument/2006/relationships/ctrlProp" Target="../ctrlProps/ctrlProp144.xml"/><Relationship Id="rId164" Type="http://schemas.openxmlformats.org/officeDocument/2006/relationships/ctrlProp" Target="../ctrlProps/ctrlProp160.xml"/><Relationship Id="rId169" Type="http://schemas.openxmlformats.org/officeDocument/2006/relationships/ctrlProp" Target="../ctrlProps/ctrlProp165.xml"/><Relationship Id="rId185" Type="http://schemas.openxmlformats.org/officeDocument/2006/relationships/ctrlProp" Target="../ctrlProps/ctrlProp181.xml"/><Relationship Id="rId4" Type="http://schemas.openxmlformats.org/officeDocument/2006/relationships/vmlDrawing" Target="../drawings/vmlDrawing1.vml"/><Relationship Id="rId9" Type="http://schemas.openxmlformats.org/officeDocument/2006/relationships/ctrlProp" Target="../ctrlProps/ctrlProp5.xml"/><Relationship Id="rId180" Type="http://schemas.openxmlformats.org/officeDocument/2006/relationships/ctrlProp" Target="../ctrlProps/ctrlProp176.xml"/><Relationship Id="rId210" Type="http://schemas.openxmlformats.org/officeDocument/2006/relationships/ctrlProp" Target="../ctrlProps/ctrlProp206.xml"/><Relationship Id="rId215" Type="http://schemas.openxmlformats.org/officeDocument/2006/relationships/ctrlProp" Target="../ctrlProps/ctrlProp211.xml"/><Relationship Id="rId26" Type="http://schemas.openxmlformats.org/officeDocument/2006/relationships/ctrlProp" Target="../ctrlProps/ctrlProp22.xml"/><Relationship Id="rId47" Type="http://schemas.openxmlformats.org/officeDocument/2006/relationships/ctrlProp" Target="../ctrlProps/ctrlProp43.xml"/><Relationship Id="rId68" Type="http://schemas.openxmlformats.org/officeDocument/2006/relationships/ctrlProp" Target="../ctrlProps/ctrlProp64.xml"/><Relationship Id="rId89" Type="http://schemas.openxmlformats.org/officeDocument/2006/relationships/ctrlProp" Target="../ctrlProps/ctrlProp85.xml"/><Relationship Id="rId112" Type="http://schemas.openxmlformats.org/officeDocument/2006/relationships/ctrlProp" Target="../ctrlProps/ctrlProp108.xml"/><Relationship Id="rId133" Type="http://schemas.openxmlformats.org/officeDocument/2006/relationships/ctrlProp" Target="../ctrlProps/ctrlProp129.xml"/><Relationship Id="rId154" Type="http://schemas.openxmlformats.org/officeDocument/2006/relationships/ctrlProp" Target="../ctrlProps/ctrlProp150.xml"/><Relationship Id="rId175" Type="http://schemas.openxmlformats.org/officeDocument/2006/relationships/ctrlProp" Target="../ctrlProps/ctrlProp171.xml"/><Relationship Id="rId196" Type="http://schemas.openxmlformats.org/officeDocument/2006/relationships/ctrlProp" Target="../ctrlProps/ctrlProp192.xml"/><Relationship Id="rId200" Type="http://schemas.openxmlformats.org/officeDocument/2006/relationships/ctrlProp" Target="../ctrlProps/ctrlProp196.xml"/><Relationship Id="rId16" Type="http://schemas.openxmlformats.org/officeDocument/2006/relationships/ctrlProp" Target="../ctrlProps/ctrlProp12.xml"/><Relationship Id="rId37" Type="http://schemas.openxmlformats.org/officeDocument/2006/relationships/ctrlProp" Target="../ctrlProps/ctrlProp33.xml"/><Relationship Id="rId58" Type="http://schemas.openxmlformats.org/officeDocument/2006/relationships/ctrlProp" Target="../ctrlProps/ctrlProp54.xml"/><Relationship Id="rId79" Type="http://schemas.openxmlformats.org/officeDocument/2006/relationships/ctrlProp" Target="../ctrlProps/ctrlProp75.xml"/><Relationship Id="rId102" Type="http://schemas.openxmlformats.org/officeDocument/2006/relationships/ctrlProp" Target="../ctrlProps/ctrlProp98.xml"/><Relationship Id="rId123" Type="http://schemas.openxmlformats.org/officeDocument/2006/relationships/ctrlProp" Target="../ctrlProps/ctrlProp119.xml"/><Relationship Id="rId144" Type="http://schemas.openxmlformats.org/officeDocument/2006/relationships/ctrlProp" Target="../ctrlProps/ctrlProp140.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12"/>
  <sheetViews>
    <sheetView workbookViewId="0">
      <selection activeCell="A7" sqref="A7"/>
    </sheetView>
  </sheetViews>
  <sheetFormatPr baseColWidth="10" defaultRowHeight="15" x14ac:dyDescent="0.25"/>
  <cols>
    <col min="1" max="1" width="81.28515625" customWidth="1"/>
  </cols>
  <sheetData>
    <row r="1" spans="1:2" x14ac:dyDescent="0.25">
      <c r="B1" t="s">
        <v>59</v>
      </c>
    </row>
    <row r="2" spans="1:2" x14ac:dyDescent="0.25">
      <c r="A2" t="s">
        <v>60</v>
      </c>
      <c r="B2" s="96"/>
    </row>
    <row r="3" spans="1:2" x14ac:dyDescent="0.25">
      <c r="A3" t="s">
        <v>63</v>
      </c>
      <c r="B3" s="96"/>
    </row>
    <row r="4" spans="1:2" x14ac:dyDescent="0.25">
      <c r="A4" t="s">
        <v>61</v>
      </c>
      <c r="B4" s="96"/>
    </row>
    <row r="5" spans="1:2" x14ac:dyDescent="0.25">
      <c r="A5" t="s">
        <v>69</v>
      </c>
      <c r="B5" s="96"/>
    </row>
    <row r="6" spans="1:2" x14ac:dyDescent="0.25">
      <c r="A6" t="s">
        <v>70</v>
      </c>
      <c r="B6" s="97"/>
    </row>
    <row r="7" spans="1:2" x14ac:dyDescent="0.25">
      <c r="A7" t="s">
        <v>62</v>
      </c>
      <c r="B7" s="97"/>
    </row>
    <row r="8" spans="1:2" x14ac:dyDescent="0.25">
      <c r="A8" t="s">
        <v>64</v>
      </c>
      <c r="B8" s="97"/>
    </row>
    <row r="9" spans="1:2" x14ac:dyDescent="0.25">
      <c r="A9" t="s">
        <v>65</v>
      </c>
      <c r="B9" s="97"/>
    </row>
    <row r="10" spans="1:2" x14ac:dyDescent="0.25">
      <c r="A10" t="s">
        <v>66</v>
      </c>
      <c r="B10" s="97"/>
    </row>
    <row r="11" spans="1:2" x14ac:dyDescent="0.25">
      <c r="A11" t="s">
        <v>67</v>
      </c>
      <c r="B11" s="97"/>
    </row>
    <row r="12" spans="1:2" x14ac:dyDescent="0.25">
      <c r="A12" t="s">
        <v>68</v>
      </c>
      <c r="B12" s="9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F15"/>
  <sheetViews>
    <sheetView workbookViewId="0">
      <selection activeCell="E23" sqref="E23"/>
    </sheetView>
  </sheetViews>
  <sheetFormatPr baseColWidth="10" defaultRowHeight="15" x14ac:dyDescent="0.25"/>
  <cols>
    <col min="1" max="1" width="24" bestFit="1" customWidth="1"/>
    <col min="3" max="3" width="16.85546875" bestFit="1" customWidth="1"/>
    <col min="4" max="4" width="13.7109375" bestFit="1" customWidth="1"/>
    <col min="5" max="5" width="15.85546875" bestFit="1" customWidth="1"/>
    <col min="6" max="6" width="24" bestFit="1" customWidth="1"/>
  </cols>
  <sheetData>
    <row r="1" spans="1:6" x14ac:dyDescent="0.25">
      <c r="A1" t="s">
        <v>51</v>
      </c>
      <c r="C1" s="15" t="s">
        <v>2</v>
      </c>
      <c r="D1" s="15" t="s">
        <v>47</v>
      </c>
      <c r="E1" s="15" t="s">
        <v>48</v>
      </c>
      <c r="F1" s="15"/>
    </row>
    <row r="2" spans="1:6" x14ac:dyDescent="0.25">
      <c r="A2" s="92" t="s">
        <v>2</v>
      </c>
      <c r="C2" t="s">
        <v>11</v>
      </c>
      <c r="D2" t="s">
        <v>11</v>
      </c>
      <c r="E2" t="s">
        <v>5</v>
      </c>
    </row>
    <row r="3" spans="1:6" x14ac:dyDescent="0.25">
      <c r="A3" t="s">
        <v>47</v>
      </c>
      <c r="C3" t="s">
        <v>49</v>
      </c>
      <c r="D3" t="s">
        <v>49</v>
      </c>
      <c r="E3" t="s">
        <v>4</v>
      </c>
    </row>
    <row r="4" spans="1:6" x14ac:dyDescent="0.25">
      <c r="A4" t="s">
        <v>48</v>
      </c>
      <c r="C4" t="s">
        <v>12</v>
      </c>
      <c r="D4" t="s">
        <v>41</v>
      </c>
      <c r="E4" t="s">
        <v>55</v>
      </c>
    </row>
    <row r="5" spans="1:6" x14ac:dyDescent="0.25">
      <c r="C5" t="s">
        <v>7</v>
      </c>
      <c r="D5" t="s">
        <v>10</v>
      </c>
      <c r="E5" t="s">
        <v>56</v>
      </c>
    </row>
    <row r="6" spans="1:6" x14ac:dyDescent="0.25">
      <c r="C6" t="s">
        <v>50</v>
      </c>
      <c r="D6" t="s">
        <v>42</v>
      </c>
    </row>
    <row r="7" spans="1:6" x14ac:dyDescent="0.25">
      <c r="C7" t="s">
        <v>52</v>
      </c>
      <c r="D7" t="s">
        <v>43</v>
      </c>
    </row>
    <row r="8" spans="1:6" x14ac:dyDescent="0.25">
      <c r="C8" t="s">
        <v>10</v>
      </c>
    </row>
    <row r="9" spans="1:6" x14ac:dyDescent="0.25">
      <c r="C9" t="s">
        <v>8</v>
      </c>
    </row>
    <row r="10" spans="1:6" x14ac:dyDescent="0.25">
      <c r="C10" t="s">
        <v>53</v>
      </c>
    </row>
    <row r="11" spans="1:6" x14ac:dyDescent="0.25">
      <c r="C11" t="s">
        <v>13</v>
      </c>
    </row>
    <row r="12" spans="1:6" x14ac:dyDescent="0.25">
      <c r="C12" t="s">
        <v>9</v>
      </c>
    </row>
    <row r="13" spans="1:6" x14ac:dyDescent="0.25">
      <c r="C13" t="s">
        <v>54</v>
      </c>
    </row>
    <row r="15" spans="1:6" x14ac:dyDescent="0.25">
      <c r="C15" s="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T53"/>
  <sheetViews>
    <sheetView tabSelected="1" zoomScaleNormal="100" workbookViewId="0">
      <selection activeCell="G29" sqref="G29"/>
    </sheetView>
  </sheetViews>
  <sheetFormatPr baseColWidth="10" defaultRowHeight="15" x14ac:dyDescent="0.25"/>
  <cols>
    <col min="1" max="1" width="10.85546875" bestFit="1" customWidth="1"/>
    <col min="2" max="2" width="16" bestFit="1" customWidth="1"/>
    <col min="3" max="3" width="10.85546875" bestFit="1" customWidth="1"/>
    <col min="4" max="4" width="21.140625" customWidth="1"/>
    <col min="5" max="5" width="14.140625" style="1" bestFit="1" customWidth="1"/>
    <col min="6" max="6" width="7" bestFit="1" customWidth="1"/>
    <col min="8" max="8" width="7.42578125" bestFit="1" customWidth="1"/>
    <col min="9" max="9" width="18.5703125" bestFit="1" customWidth="1"/>
    <col min="10" max="10" width="15.7109375" bestFit="1" customWidth="1"/>
    <col min="11" max="11" width="12.5703125" bestFit="1" customWidth="1"/>
    <col min="12" max="12" width="3.140625" customWidth="1"/>
  </cols>
  <sheetData>
    <row r="1" spans="1:20" s="107" customFormat="1" ht="33" customHeight="1" x14ac:dyDescent="0.3">
      <c r="A1" s="104" t="s">
        <v>3</v>
      </c>
      <c r="B1" s="105" t="s">
        <v>73</v>
      </c>
      <c r="C1" s="105" t="s">
        <v>0</v>
      </c>
      <c r="D1" s="105" t="s">
        <v>16</v>
      </c>
      <c r="E1" s="105" t="s">
        <v>19</v>
      </c>
      <c r="F1" s="106" t="s">
        <v>15</v>
      </c>
      <c r="G1" s="106" t="s">
        <v>33</v>
      </c>
      <c r="H1" s="106" t="s">
        <v>34</v>
      </c>
      <c r="I1" s="106" t="s">
        <v>36</v>
      </c>
      <c r="J1" s="106" t="s">
        <v>37</v>
      </c>
      <c r="K1" s="106" t="s">
        <v>1</v>
      </c>
      <c r="T1" s="137" t="s">
        <v>80</v>
      </c>
    </row>
    <row r="2" spans="1:20" s="99" customFormat="1" x14ac:dyDescent="0.25">
      <c r="A2" s="99" t="s">
        <v>75</v>
      </c>
      <c r="B2" s="99">
        <v>124</v>
      </c>
      <c r="C2" s="100">
        <v>41640</v>
      </c>
      <c r="D2" s="99" t="s">
        <v>2</v>
      </c>
      <c r="E2" s="101" t="s">
        <v>11</v>
      </c>
      <c r="F2" s="99">
        <v>150</v>
      </c>
      <c r="G2" s="99">
        <v>12</v>
      </c>
      <c r="H2" s="99">
        <v>450</v>
      </c>
      <c r="I2" s="99" t="s">
        <v>74</v>
      </c>
      <c r="J2" s="99" t="s">
        <v>74</v>
      </c>
      <c r="K2" s="99" t="s">
        <v>74</v>
      </c>
      <c r="L2" s="99" t="s">
        <v>77</v>
      </c>
    </row>
    <row r="3" spans="1:20" s="99" customFormat="1" x14ac:dyDescent="0.25">
      <c r="A3" s="99" t="s">
        <v>76</v>
      </c>
      <c r="B3" s="99">
        <v>123</v>
      </c>
      <c r="C3" s="100">
        <v>41641</v>
      </c>
      <c r="D3" s="99" t="s">
        <v>48</v>
      </c>
      <c r="E3" s="101" t="s">
        <v>4</v>
      </c>
      <c r="F3" s="99">
        <v>250</v>
      </c>
      <c r="G3" s="99">
        <v>12</v>
      </c>
      <c r="H3" s="99">
        <v>450</v>
      </c>
      <c r="I3" s="99" t="s">
        <v>74</v>
      </c>
      <c r="J3" s="99" t="s">
        <v>74</v>
      </c>
      <c r="K3" s="99" t="s">
        <v>74</v>
      </c>
      <c r="L3" s="99" t="s">
        <v>77</v>
      </c>
    </row>
    <row r="4" spans="1:20" s="99" customFormat="1" x14ac:dyDescent="0.25">
      <c r="A4" s="99" t="s">
        <v>78</v>
      </c>
      <c r="B4" s="99">
        <v>545</v>
      </c>
      <c r="C4" s="100">
        <v>41640</v>
      </c>
      <c r="D4" s="99" t="s">
        <v>47</v>
      </c>
      <c r="E4" s="101" t="s">
        <v>49</v>
      </c>
      <c r="F4" s="99">
        <v>100</v>
      </c>
      <c r="G4" s="99">
        <v>12</v>
      </c>
      <c r="H4" s="99">
        <v>450</v>
      </c>
      <c r="I4" s="99" t="s">
        <v>74</v>
      </c>
      <c r="J4" s="99" t="s">
        <v>74</v>
      </c>
      <c r="K4" s="99" t="s">
        <v>74</v>
      </c>
    </row>
    <row r="5" spans="1:20" s="99" customFormat="1" x14ac:dyDescent="0.25">
      <c r="A5" s="99" t="s">
        <v>79</v>
      </c>
      <c r="B5" s="99">
        <v>12</v>
      </c>
      <c r="C5" s="100">
        <v>41644</v>
      </c>
      <c r="D5" s="99" t="s">
        <v>2</v>
      </c>
      <c r="E5" s="101" t="s">
        <v>11</v>
      </c>
      <c r="F5" s="99">
        <v>100</v>
      </c>
      <c r="G5" s="99">
        <v>12</v>
      </c>
      <c r="H5" s="99">
        <v>450</v>
      </c>
      <c r="I5" s="99" t="s">
        <v>74</v>
      </c>
      <c r="J5" s="99" t="s">
        <v>74</v>
      </c>
      <c r="K5" s="99" t="s">
        <v>74</v>
      </c>
    </row>
    <row r="6" spans="1:20" x14ac:dyDescent="0.25">
      <c r="A6" s="50"/>
      <c r="B6" s="50"/>
      <c r="C6" s="102"/>
      <c r="D6" s="50"/>
      <c r="E6" s="103"/>
      <c r="F6" s="50"/>
      <c r="G6" s="50"/>
      <c r="H6" s="50"/>
      <c r="I6" s="50"/>
      <c r="J6" s="50"/>
      <c r="K6" s="50"/>
      <c r="L6" s="50"/>
    </row>
    <row r="7" spans="1:20" x14ac:dyDescent="0.25">
      <c r="A7" s="50"/>
      <c r="B7" s="50"/>
      <c r="C7" s="102"/>
      <c r="D7" s="50"/>
      <c r="E7" s="103"/>
      <c r="F7" s="50"/>
      <c r="G7" s="50"/>
      <c r="H7" s="50"/>
      <c r="I7" s="50"/>
      <c r="J7" s="50"/>
      <c r="K7" s="50"/>
      <c r="L7" s="50"/>
    </row>
    <row r="8" spans="1:20" x14ac:dyDescent="0.25">
      <c r="A8" s="50"/>
      <c r="B8" s="50"/>
      <c r="C8" s="102"/>
      <c r="D8" s="50"/>
      <c r="E8" s="103"/>
      <c r="F8" s="50"/>
      <c r="G8" s="50"/>
      <c r="H8" s="50"/>
      <c r="I8" s="50"/>
      <c r="J8" s="50"/>
      <c r="K8" s="50"/>
      <c r="L8" s="50"/>
    </row>
    <row r="9" spans="1:20" x14ac:dyDescent="0.25">
      <c r="A9" s="50"/>
      <c r="B9" s="50"/>
      <c r="C9" s="102"/>
      <c r="D9" s="50"/>
      <c r="E9" s="103"/>
      <c r="F9" s="50"/>
      <c r="G9" s="50"/>
      <c r="H9" s="50"/>
      <c r="I9" s="50"/>
      <c r="J9" s="50"/>
      <c r="K9" s="50"/>
      <c r="L9" s="50"/>
    </row>
    <row r="10" spans="1:20" x14ac:dyDescent="0.25">
      <c r="A10" s="50"/>
      <c r="B10" s="50"/>
      <c r="C10" s="102"/>
      <c r="D10" s="50"/>
      <c r="E10" s="103"/>
      <c r="F10" s="50"/>
      <c r="G10" s="50"/>
      <c r="H10" s="50"/>
      <c r="I10" s="50"/>
      <c r="J10" s="50"/>
      <c r="K10" s="50"/>
      <c r="L10" s="50"/>
    </row>
    <row r="11" spans="1:20" x14ac:dyDescent="0.25">
      <c r="A11" s="50"/>
      <c r="B11" s="50"/>
      <c r="C11" s="102"/>
      <c r="D11" s="50"/>
      <c r="E11" s="103"/>
      <c r="F11" s="50"/>
      <c r="G11" s="50"/>
      <c r="H11" s="50"/>
      <c r="I11" s="50"/>
      <c r="J11" s="50"/>
      <c r="K11" s="50"/>
      <c r="L11" s="50"/>
    </row>
    <row r="12" spans="1:20" x14ac:dyDescent="0.25">
      <c r="A12" s="50"/>
      <c r="B12" s="50"/>
      <c r="C12" s="102"/>
      <c r="D12" s="50"/>
      <c r="E12" s="103"/>
      <c r="F12" s="50"/>
      <c r="G12" s="50"/>
      <c r="H12" s="50"/>
      <c r="I12" s="50"/>
      <c r="J12" s="50"/>
      <c r="K12" s="50"/>
      <c r="L12" s="50"/>
    </row>
    <row r="13" spans="1:20" x14ac:dyDescent="0.25">
      <c r="A13" s="50"/>
      <c r="B13" s="50"/>
      <c r="C13" s="102"/>
      <c r="D13" s="50"/>
      <c r="E13" s="103"/>
      <c r="F13" s="50"/>
      <c r="G13" s="50"/>
      <c r="H13" s="50"/>
      <c r="I13" s="50"/>
      <c r="J13" s="50"/>
      <c r="K13" s="50"/>
      <c r="L13" s="50"/>
    </row>
    <row r="14" spans="1:20" x14ac:dyDescent="0.25">
      <c r="A14" s="50"/>
      <c r="B14" s="50"/>
      <c r="C14" s="102"/>
      <c r="D14" s="50"/>
      <c r="E14" s="103"/>
      <c r="F14" s="50"/>
      <c r="G14" s="50"/>
      <c r="H14" s="50"/>
      <c r="I14" s="50"/>
      <c r="J14" s="50"/>
      <c r="K14" s="50"/>
      <c r="L14" s="50"/>
    </row>
    <row r="15" spans="1:20" x14ac:dyDescent="0.25">
      <c r="A15" s="50"/>
      <c r="B15" s="50"/>
      <c r="C15" s="102"/>
      <c r="D15" s="50"/>
      <c r="E15" s="103"/>
      <c r="F15" s="50"/>
      <c r="G15" s="50"/>
      <c r="H15" s="50"/>
      <c r="I15" s="50"/>
      <c r="J15" s="50"/>
      <c r="K15" s="50"/>
      <c r="L15" s="50"/>
    </row>
    <row r="16" spans="1:20" x14ac:dyDescent="0.25">
      <c r="A16" s="50"/>
      <c r="B16" s="50"/>
      <c r="C16" s="102"/>
      <c r="D16" s="50"/>
      <c r="E16" s="103"/>
      <c r="F16" s="50"/>
      <c r="G16" s="50"/>
      <c r="H16" s="50"/>
      <c r="I16" s="50"/>
      <c r="J16" s="50"/>
      <c r="K16" s="50"/>
      <c r="L16" s="50"/>
    </row>
    <row r="17" spans="1:12" x14ac:dyDescent="0.25">
      <c r="A17" s="50"/>
      <c r="B17" s="50"/>
      <c r="C17" s="102"/>
      <c r="D17" s="50"/>
      <c r="E17" s="103"/>
      <c r="F17" s="50"/>
      <c r="G17" s="50"/>
      <c r="H17" s="50"/>
      <c r="I17" s="50"/>
      <c r="J17" s="50"/>
      <c r="K17" s="50"/>
      <c r="L17" s="50"/>
    </row>
    <row r="18" spans="1:12" x14ac:dyDescent="0.25">
      <c r="A18" s="50"/>
      <c r="B18" s="50"/>
      <c r="C18" s="102"/>
      <c r="D18" s="50"/>
      <c r="E18" s="103"/>
      <c r="F18" s="50"/>
      <c r="G18" s="50"/>
      <c r="H18" s="50"/>
      <c r="I18" s="50"/>
      <c r="J18" s="50"/>
      <c r="K18" s="50"/>
      <c r="L18" s="50"/>
    </row>
    <row r="19" spans="1:12" x14ac:dyDescent="0.25">
      <c r="A19" s="50"/>
      <c r="B19" s="50"/>
      <c r="C19" s="102"/>
      <c r="D19" s="50"/>
      <c r="E19" s="103"/>
      <c r="F19" s="50"/>
      <c r="G19" s="50"/>
      <c r="H19" s="50"/>
      <c r="I19" s="50"/>
      <c r="J19" s="50"/>
      <c r="K19" s="50"/>
      <c r="L19" s="50"/>
    </row>
    <row r="20" spans="1:12" x14ac:dyDescent="0.25">
      <c r="A20" s="50"/>
      <c r="B20" s="50"/>
      <c r="C20" s="102"/>
      <c r="D20" s="50"/>
      <c r="E20" s="103"/>
      <c r="F20" s="50"/>
      <c r="G20" s="50"/>
      <c r="H20" s="50"/>
      <c r="I20" s="50"/>
      <c r="J20" s="50"/>
      <c r="K20" s="50"/>
      <c r="L20" s="50"/>
    </row>
    <row r="21" spans="1:12" x14ac:dyDescent="0.25">
      <c r="A21" s="50"/>
      <c r="B21" s="50"/>
      <c r="C21" s="102"/>
      <c r="D21" s="50"/>
      <c r="E21" s="103"/>
      <c r="F21" s="50"/>
      <c r="G21" s="50"/>
      <c r="H21" s="50"/>
      <c r="I21" s="50"/>
      <c r="J21" s="50"/>
      <c r="K21" s="50"/>
      <c r="L21" s="50"/>
    </row>
    <row r="22" spans="1:12" x14ac:dyDescent="0.25">
      <c r="A22" s="50"/>
      <c r="B22" s="50"/>
      <c r="C22" s="102"/>
      <c r="D22" s="50"/>
      <c r="E22" s="103"/>
      <c r="F22" s="50"/>
      <c r="G22" s="50"/>
      <c r="H22" s="50"/>
      <c r="I22" s="50"/>
      <c r="J22" s="50"/>
      <c r="K22" s="50"/>
      <c r="L22" s="50"/>
    </row>
    <row r="23" spans="1:12" x14ac:dyDescent="0.25">
      <c r="A23" s="50"/>
      <c r="B23" s="50"/>
      <c r="C23" s="102"/>
      <c r="D23" s="50"/>
      <c r="E23" s="103"/>
      <c r="F23" s="50"/>
      <c r="G23" s="50"/>
      <c r="H23" s="50"/>
      <c r="I23" s="50"/>
      <c r="J23" s="50"/>
      <c r="K23" s="50"/>
      <c r="L23" s="50"/>
    </row>
    <row r="24" spans="1:12" x14ac:dyDescent="0.25">
      <c r="A24" s="50"/>
      <c r="B24" s="50"/>
      <c r="C24" s="102"/>
      <c r="D24" s="50"/>
      <c r="E24" s="103"/>
      <c r="F24" s="50"/>
      <c r="G24" s="50"/>
      <c r="H24" s="50"/>
      <c r="I24" s="50"/>
      <c r="J24" s="50"/>
      <c r="K24" s="50"/>
      <c r="L24" s="50"/>
    </row>
    <row r="25" spans="1:12" x14ac:dyDescent="0.25">
      <c r="A25" s="50"/>
      <c r="B25" s="50"/>
      <c r="C25" s="102"/>
      <c r="D25" s="50"/>
      <c r="E25" s="103"/>
      <c r="F25" s="50"/>
      <c r="G25" s="50"/>
      <c r="H25" s="50"/>
      <c r="I25" s="50"/>
      <c r="J25" s="50"/>
      <c r="K25" s="50"/>
      <c r="L25" s="50"/>
    </row>
    <row r="26" spans="1:12" x14ac:dyDescent="0.25">
      <c r="A26" s="50"/>
      <c r="B26" s="50"/>
      <c r="C26" s="102"/>
      <c r="D26" s="50"/>
      <c r="E26" s="103"/>
      <c r="F26" s="50"/>
      <c r="G26" s="50"/>
      <c r="H26" s="50"/>
      <c r="I26" s="50"/>
      <c r="J26" s="50"/>
      <c r="K26" s="50"/>
      <c r="L26" s="50"/>
    </row>
    <row r="27" spans="1:12" x14ac:dyDescent="0.25">
      <c r="E27" s="98"/>
      <c r="L27" s="50"/>
    </row>
    <row r="28" spans="1:12" x14ac:dyDescent="0.25">
      <c r="E28" s="98"/>
      <c r="L28" s="50"/>
    </row>
    <row r="29" spans="1:12" x14ac:dyDescent="0.25">
      <c r="E29" s="98"/>
      <c r="L29" s="50"/>
    </row>
    <row r="30" spans="1:12" x14ac:dyDescent="0.25">
      <c r="E30" s="98"/>
      <c r="L30" s="50"/>
    </row>
    <row r="31" spans="1:12" x14ac:dyDescent="0.25">
      <c r="E31" s="98"/>
      <c r="L31" s="50"/>
    </row>
    <row r="32" spans="1:12" x14ac:dyDescent="0.25">
      <c r="E32" s="98"/>
      <c r="L32" s="50"/>
    </row>
    <row r="33" spans="5:12" x14ac:dyDescent="0.25">
      <c r="E33" s="98"/>
      <c r="L33" s="50"/>
    </row>
    <row r="34" spans="5:12" x14ac:dyDescent="0.25">
      <c r="E34" s="98"/>
      <c r="L34" s="50"/>
    </row>
    <row r="35" spans="5:12" x14ac:dyDescent="0.25">
      <c r="E35" s="98"/>
      <c r="L35" s="50"/>
    </row>
    <row r="36" spans="5:12" x14ac:dyDescent="0.25">
      <c r="E36" s="98"/>
      <c r="L36" s="50"/>
    </row>
    <row r="37" spans="5:12" x14ac:dyDescent="0.25">
      <c r="E37" s="98"/>
      <c r="L37" s="50"/>
    </row>
    <row r="38" spans="5:12" x14ac:dyDescent="0.25">
      <c r="E38" s="98"/>
      <c r="L38" s="50"/>
    </row>
    <row r="39" spans="5:12" x14ac:dyDescent="0.25">
      <c r="E39" s="98"/>
      <c r="L39" s="50"/>
    </row>
    <row r="40" spans="5:12" x14ac:dyDescent="0.25">
      <c r="E40" s="98"/>
      <c r="L40" s="50"/>
    </row>
    <row r="41" spans="5:12" x14ac:dyDescent="0.25">
      <c r="E41" s="98"/>
      <c r="L41" s="50"/>
    </row>
    <row r="42" spans="5:12" x14ac:dyDescent="0.25">
      <c r="E42" s="98"/>
      <c r="L42" s="50"/>
    </row>
    <row r="43" spans="5:12" x14ac:dyDescent="0.25">
      <c r="E43" s="98"/>
      <c r="L43" s="50"/>
    </row>
    <row r="44" spans="5:12" x14ac:dyDescent="0.25">
      <c r="E44" s="98"/>
      <c r="L44" s="50"/>
    </row>
    <row r="45" spans="5:12" x14ac:dyDescent="0.25">
      <c r="E45" s="98"/>
      <c r="L45" s="50"/>
    </row>
    <row r="46" spans="5:12" x14ac:dyDescent="0.25">
      <c r="E46" s="98"/>
      <c r="L46" s="50"/>
    </row>
    <row r="47" spans="5:12" x14ac:dyDescent="0.25">
      <c r="E47" s="98"/>
      <c r="L47" s="50"/>
    </row>
    <row r="48" spans="5:12" x14ac:dyDescent="0.25">
      <c r="E48" s="98"/>
      <c r="L48" s="50"/>
    </row>
    <row r="49" spans="5:12" x14ac:dyDescent="0.25">
      <c r="E49" s="98"/>
      <c r="L49" s="50"/>
    </row>
    <row r="50" spans="5:12" x14ac:dyDescent="0.25">
      <c r="E50" s="98"/>
      <c r="L50" s="50"/>
    </row>
    <row r="51" spans="5:12" x14ac:dyDescent="0.25">
      <c r="E51" s="98"/>
    </row>
    <row r="52" spans="5:12" x14ac:dyDescent="0.25">
      <c r="E52" s="98"/>
    </row>
    <row r="53" spans="5:12" x14ac:dyDescent="0.25">
      <c r="E53" s="98"/>
    </row>
  </sheetData>
  <dataConsolidate/>
  <customSheetViews>
    <customSheetView guid="{273F2085-F71D-4BE7-9031-4EC9178D28AA}">
      <selection activeCell="C9" sqref="C9"/>
      <pageMargins left="0.7" right="0.7" top="0.75" bottom="0.75" header="0.3" footer="0.3"/>
    </customSheetView>
  </customSheetViews>
  <conditionalFormatting sqref="A2:K2">
    <cfRule type="expression" dxfId="5" priority="2">
      <formula>+$L2="x"</formula>
    </cfRule>
  </conditionalFormatting>
  <conditionalFormatting sqref="A3:K26">
    <cfRule type="expression" dxfId="4" priority="1">
      <formula>+$L3="x"</formula>
    </cfRule>
  </conditionalFormatting>
  <dataValidations count="2">
    <dataValidation type="list" allowBlank="1" showInputMessage="1" showErrorMessage="1" sqref="D2:D15">
      <formula1>Collections</formula1>
    </dataValidation>
    <dataValidation type="list" allowBlank="1" showInputMessage="1" showErrorMessage="1" sqref="E2:E53">
      <formula1>INDIRECT(D2)</formula1>
    </dataValidation>
  </dataValidations>
  <hyperlinks>
    <hyperlink ref="T1" r:id="rId1"/>
  </hyperlinks>
  <pageMargins left="0.7" right="0.7" top="0.75" bottom="0.75" header="0.3" footer="0.3"/>
  <pageSetup paperSize="9" orientation="portrait" horizontalDpi="4294967292" r:id="rId2"/>
  <drawing r:id="rId3"/>
  <legacyDrawing r:id="rId4"/>
  <mc:AlternateContent xmlns:mc="http://schemas.openxmlformats.org/markup-compatibility/2006">
    <mc:Choice Requires="x14">
      <controls>
        <mc:AlternateContent xmlns:mc="http://schemas.openxmlformats.org/markup-compatibility/2006">
          <mc:Choice Requires="x14">
            <control shapeId="641051" r:id="rId5" name="Check Box 27">
              <controlPr defaultSize="0" autoFill="0" autoLine="0" autoPict="0" macro="[0]!AffectPayed">
                <anchor moveWithCells="1">
                  <from>
                    <xdr:col>11</xdr:col>
                    <xdr:colOff>0</xdr:colOff>
                    <xdr:row>5</xdr:row>
                    <xdr:rowOff>19050</xdr:rowOff>
                  </from>
                  <to>
                    <xdr:col>12</xdr:col>
                    <xdr:colOff>133350</xdr:colOff>
                    <xdr:row>6</xdr:row>
                    <xdr:rowOff>47625</xdr:rowOff>
                  </to>
                </anchor>
              </controlPr>
            </control>
          </mc:Choice>
        </mc:AlternateContent>
        <mc:AlternateContent xmlns:mc="http://schemas.openxmlformats.org/markup-compatibility/2006">
          <mc:Choice Requires="x14">
            <control shapeId="641054" r:id="rId6" name="Check Box 30">
              <controlPr defaultSize="0" autoFill="0" autoLine="0" autoPict="0" macro="[0]!AffectPayed">
                <anchor moveWithCells="1">
                  <from>
                    <xdr:col>11</xdr:col>
                    <xdr:colOff>0</xdr:colOff>
                    <xdr:row>6</xdr:row>
                    <xdr:rowOff>19050</xdr:rowOff>
                  </from>
                  <to>
                    <xdr:col>12</xdr:col>
                    <xdr:colOff>133350</xdr:colOff>
                    <xdr:row>7</xdr:row>
                    <xdr:rowOff>47625</xdr:rowOff>
                  </to>
                </anchor>
              </controlPr>
            </control>
          </mc:Choice>
        </mc:AlternateContent>
        <mc:AlternateContent xmlns:mc="http://schemas.openxmlformats.org/markup-compatibility/2006">
          <mc:Choice Requires="x14">
            <control shapeId="641055" r:id="rId7" name="Check Box 31">
              <controlPr defaultSize="0" autoFill="0" autoLine="0" autoPict="0" macro="[0]!AffectPayed">
                <anchor moveWithCells="1">
                  <from>
                    <xdr:col>11</xdr:col>
                    <xdr:colOff>0</xdr:colOff>
                    <xdr:row>6</xdr:row>
                    <xdr:rowOff>19050</xdr:rowOff>
                  </from>
                  <to>
                    <xdr:col>12</xdr:col>
                    <xdr:colOff>133350</xdr:colOff>
                    <xdr:row>7</xdr:row>
                    <xdr:rowOff>47625</xdr:rowOff>
                  </to>
                </anchor>
              </controlPr>
            </control>
          </mc:Choice>
        </mc:AlternateContent>
        <mc:AlternateContent xmlns:mc="http://schemas.openxmlformats.org/markup-compatibility/2006">
          <mc:Choice Requires="x14">
            <control shapeId="641057" r:id="rId8" name="Check Box 33">
              <controlPr defaultSize="0" autoFill="0" autoLine="0" autoPict="0" macro="[0]!AffectPayed">
                <anchor moveWithCells="1">
                  <from>
                    <xdr:col>11</xdr:col>
                    <xdr:colOff>0</xdr:colOff>
                    <xdr:row>7</xdr:row>
                    <xdr:rowOff>19050</xdr:rowOff>
                  </from>
                  <to>
                    <xdr:col>12</xdr:col>
                    <xdr:colOff>133350</xdr:colOff>
                    <xdr:row>8</xdr:row>
                    <xdr:rowOff>47625</xdr:rowOff>
                  </to>
                </anchor>
              </controlPr>
            </control>
          </mc:Choice>
        </mc:AlternateContent>
        <mc:AlternateContent xmlns:mc="http://schemas.openxmlformats.org/markup-compatibility/2006">
          <mc:Choice Requires="x14">
            <control shapeId="641058" r:id="rId9" name="Check Box 34">
              <controlPr defaultSize="0" autoFill="0" autoLine="0" autoPict="0" macro="[0]!AffectPayed">
                <anchor moveWithCells="1">
                  <from>
                    <xdr:col>11</xdr:col>
                    <xdr:colOff>0</xdr:colOff>
                    <xdr:row>7</xdr:row>
                    <xdr:rowOff>19050</xdr:rowOff>
                  </from>
                  <to>
                    <xdr:col>12</xdr:col>
                    <xdr:colOff>133350</xdr:colOff>
                    <xdr:row>8</xdr:row>
                    <xdr:rowOff>47625</xdr:rowOff>
                  </to>
                </anchor>
              </controlPr>
            </control>
          </mc:Choice>
        </mc:AlternateContent>
        <mc:AlternateContent xmlns:mc="http://schemas.openxmlformats.org/markup-compatibility/2006">
          <mc:Choice Requires="x14">
            <control shapeId="641059" r:id="rId10" name="Check Box 35">
              <controlPr defaultSize="0" autoFill="0" autoLine="0" autoPict="0" macro="[0]!AffectPayed">
                <anchor moveWithCells="1">
                  <from>
                    <xdr:col>11</xdr:col>
                    <xdr:colOff>0</xdr:colOff>
                    <xdr:row>7</xdr:row>
                    <xdr:rowOff>19050</xdr:rowOff>
                  </from>
                  <to>
                    <xdr:col>12</xdr:col>
                    <xdr:colOff>133350</xdr:colOff>
                    <xdr:row>8</xdr:row>
                    <xdr:rowOff>47625</xdr:rowOff>
                  </to>
                </anchor>
              </controlPr>
            </control>
          </mc:Choice>
        </mc:AlternateContent>
        <mc:AlternateContent xmlns:mc="http://schemas.openxmlformats.org/markup-compatibility/2006">
          <mc:Choice Requires="x14">
            <control shapeId="641060" r:id="rId11" name="Check Box 36">
              <controlPr defaultSize="0" autoFill="0" autoLine="0" autoPict="0" macro="[0]!AffectPayed">
                <anchor moveWithCells="1">
                  <from>
                    <xdr:col>11</xdr:col>
                    <xdr:colOff>0</xdr:colOff>
                    <xdr:row>7</xdr:row>
                    <xdr:rowOff>19050</xdr:rowOff>
                  </from>
                  <to>
                    <xdr:col>12</xdr:col>
                    <xdr:colOff>133350</xdr:colOff>
                    <xdr:row>8</xdr:row>
                    <xdr:rowOff>47625</xdr:rowOff>
                  </to>
                </anchor>
              </controlPr>
            </control>
          </mc:Choice>
        </mc:AlternateContent>
        <mc:AlternateContent xmlns:mc="http://schemas.openxmlformats.org/markup-compatibility/2006">
          <mc:Choice Requires="x14">
            <control shapeId="641062" r:id="rId12" name="Check Box 38">
              <controlPr defaultSize="0" autoFill="0" autoLine="0" autoPict="0" macro="[0]!AffectPayed">
                <anchor moveWithCells="1">
                  <from>
                    <xdr:col>11</xdr:col>
                    <xdr:colOff>0</xdr:colOff>
                    <xdr:row>8</xdr:row>
                    <xdr:rowOff>19050</xdr:rowOff>
                  </from>
                  <to>
                    <xdr:col>12</xdr:col>
                    <xdr:colOff>133350</xdr:colOff>
                    <xdr:row>9</xdr:row>
                    <xdr:rowOff>47625</xdr:rowOff>
                  </to>
                </anchor>
              </controlPr>
            </control>
          </mc:Choice>
        </mc:AlternateContent>
        <mc:AlternateContent xmlns:mc="http://schemas.openxmlformats.org/markup-compatibility/2006">
          <mc:Choice Requires="x14">
            <control shapeId="641063" r:id="rId13" name="Check Box 39">
              <controlPr defaultSize="0" autoFill="0" autoLine="0" autoPict="0" macro="[0]!AffectPayed">
                <anchor moveWithCells="1">
                  <from>
                    <xdr:col>11</xdr:col>
                    <xdr:colOff>0</xdr:colOff>
                    <xdr:row>8</xdr:row>
                    <xdr:rowOff>19050</xdr:rowOff>
                  </from>
                  <to>
                    <xdr:col>12</xdr:col>
                    <xdr:colOff>133350</xdr:colOff>
                    <xdr:row>9</xdr:row>
                    <xdr:rowOff>47625</xdr:rowOff>
                  </to>
                </anchor>
              </controlPr>
            </control>
          </mc:Choice>
        </mc:AlternateContent>
        <mc:AlternateContent xmlns:mc="http://schemas.openxmlformats.org/markup-compatibility/2006">
          <mc:Choice Requires="x14">
            <control shapeId="641064" r:id="rId14" name="Check Box 40">
              <controlPr defaultSize="0" autoFill="0" autoLine="0" autoPict="0" macro="[0]!AffectPayed">
                <anchor moveWithCells="1">
                  <from>
                    <xdr:col>11</xdr:col>
                    <xdr:colOff>0</xdr:colOff>
                    <xdr:row>8</xdr:row>
                    <xdr:rowOff>19050</xdr:rowOff>
                  </from>
                  <to>
                    <xdr:col>12</xdr:col>
                    <xdr:colOff>133350</xdr:colOff>
                    <xdr:row>9</xdr:row>
                    <xdr:rowOff>47625</xdr:rowOff>
                  </to>
                </anchor>
              </controlPr>
            </control>
          </mc:Choice>
        </mc:AlternateContent>
        <mc:AlternateContent xmlns:mc="http://schemas.openxmlformats.org/markup-compatibility/2006">
          <mc:Choice Requires="x14">
            <control shapeId="641065" r:id="rId15" name="Check Box 41">
              <controlPr defaultSize="0" autoFill="0" autoLine="0" autoPict="0" macro="[0]!AffectPayed">
                <anchor moveWithCells="1">
                  <from>
                    <xdr:col>11</xdr:col>
                    <xdr:colOff>0</xdr:colOff>
                    <xdr:row>8</xdr:row>
                    <xdr:rowOff>19050</xdr:rowOff>
                  </from>
                  <to>
                    <xdr:col>12</xdr:col>
                    <xdr:colOff>133350</xdr:colOff>
                    <xdr:row>9</xdr:row>
                    <xdr:rowOff>47625</xdr:rowOff>
                  </to>
                </anchor>
              </controlPr>
            </control>
          </mc:Choice>
        </mc:AlternateContent>
        <mc:AlternateContent xmlns:mc="http://schemas.openxmlformats.org/markup-compatibility/2006">
          <mc:Choice Requires="x14">
            <control shapeId="641067" r:id="rId16" name="Check Box 43">
              <controlPr defaultSize="0" autoFill="0" autoLine="0" autoPict="0" macro="[0]!AffectPayed">
                <anchor moveWithCells="1">
                  <from>
                    <xdr:col>11</xdr:col>
                    <xdr:colOff>0</xdr:colOff>
                    <xdr:row>9</xdr:row>
                    <xdr:rowOff>19050</xdr:rowOff>
                  </from>
                  <to>
                    <xdr:col>12</xdr:col>
                    <xdr:colOff>133350</xdr:colOff>
                    <xdr:row>10</xdr:row>
                    <xdr:rowOff>47625</xdr:rowOff>
                  </to>
                </anchor>
              </controlPr>
            </control>
          </mc:Choice>
        </mc:AlternateContent>
        <mc:AlternateContent xmlns:mc="http://schemas.openxmlformats.org/markup-compatibility/2006">
          <mc:Choice Requires="x14">
            <control shapeId="641068" r:id="rId17" name="Check Box 44">
              <controlPr defaultSize="0" autoFill="0" autoLine="0" autoPict="0" macro="[0]!AffectPayed">
                <anchor moveWithCells="1">
                  <from>
                    <xdr:col>11</xdr:col>
                    <xdr:colOff>0</xdr:colOff>
                    <xdr:row>9</xdr:row>
                    <xdr:rowOff>19050</xdr:rowOff>
                  </from>
                  <to>
                    <xdr:col>12</xdr:col>
                    <xdr:colOff>133350</xdr:colOff>
                    <xdr:row>10</xdr:row>
                    <xdr:rowOff>47625</xdr:rowOff>
                  </to>
                </anchor>
              </controlPr>
            </control>
          </mc:Choice>
        </mc:AlternateContent>
        <mc:AlternateContent xmlns:mc="http://schemas.openxmlformats.org/markup-compatibility/2006">
          <mc:Choice Requires="x14">
            <control shapeId="641069" r:id="rId18" name="Check Box 45">
              <controlPr defaultSize="0" autoFill="0" autoLine="0" autoPict="0" macro="[0]!AffectPayed">
                <anchor moveWithCells="1">
                  <from>
                    <xdr:col>11</xdr:col>
                    <xdr:colOff>0</xdr:colOff>
                    <xdr:row>9</xdr:row>
                    <xdr:rowOff>19050</xdr:rowOff>
                  </from>
                  <to>
                    <xdr:col>12</xdr:col>
                    <xdr:colOff>133350</xdr:colOff>
                    <xdr:row>10</xdr:row>
                    <xdr:rowOff>47625</xdr:rowOff>
                  </to>
                </anchor>
              </controlPr>
            </control>
          </mc:Choice>
        </mc:AlternateContent>
        <mc:AlternateContent xmlns:mc="http://schemas.openxmlformats.org/markup-compatibility/2006">
          <mc:Choice Requires="x14">
            <control shapeId="641070" r:id="rId19" name="Check Box 46">
              <controlPr defaultSize="0" autoFill="0" autoLine="0" autoPict="0" macro="[0]!AffectPayed">
                <anchor moveWithCells="1">
                  <from>
                    <xdr:col>11</xdr:col>
                    <xdr:colOff>0</xdr:colOff>
                    <xdr:row>9</xdr:row>
                    <xdr:rowOff>19050</xdr:rowOff>
                  </from>
                  <to>
                    <xdr:col>12</xdr:col>
                    <xdr:colOff>133350</xdr:colOff>
                    <xdr:row>10</xdr:row>
                    <xdr:rowOff>47625</xdr:rowOff>
                  </to>
                </anchor>
              </controlPr>
            </control>
          </mc:Choice>
        </mc:AlternateContent>
        <mc:AlternateContent xmlns:mc="http://schemas.openxmlformats.org/markup-compatibility/2006">
          <mc:Choice Requires="x14">
            <control shapeId="641072" r:id="rId20" name="Check Box 48">
              <controlPr defaultSize="0" autoFill="0" autoLine="0" autoPict="0" macro="[0]!AffectPayed">
                <anchor moveWithCells="1">
                  <from>
                    <xdr:col>11</xdr:col>
                    <xdr:colOff>0</xdr:colOff>
                    <xdr:row>10</xdr:row>
                    <xdr:rowOff>19050</xdr:rowOff>
                  </from>
                  <to>
                    <xdr:col>12</xdr:col>
                    <xdr:colOff>133350</xdr:colOff>
                    <xdr:row>11</xdr:row>
                    <xdr:rowOff>47625</xdr:rowOff>
                  </to>
                </anchor>
              </controlPr>
            </control>
          </mc:Choice>
        </mc:AlternateContent>
        <mc:AlternateContent xmlns:mc="http://schemas.openxmlformats.org/markup-compatibility/2006">
          <mc:Choice Requires="x14">
            <control shapeId="641073" r:id="rId21" name="Check Box 49">
              <controlPr defaultSize="0" autoFill="0" autoLine="0" autoPict="0" macro="[0]!AffectPayed">
                <anchor moveWithCells="1">
                  <from>
                    <xdr:col>11</xdr:col>
                    <xdr:colOff>0</xdr:colOff>
                    <xdr:row>10</xdr:row>
                    <xdr:rowOff>19050</xdr:rowOff>
                  </from>
                  <to>
                    <xdr:col>12</xdr:col>
                    <xdr:colOff>133350</xdr:colOff>
                    <xdr:row>11</xdr:row>
                    <xdr:rowOff>47625</xdr:rowOff>
                  </to>
                </anchor>
              </controlPr>
            </control>
          </mc:Choice>
        </mc:AlternateContent>
        <mc:AlternateContent xmlns:mc="http://schemas.openxmlformats.org/markup-compatibility/2006">
          <mc:Choice Requires="x14">
            <control shapeId="641074" r:id="rId22" name="Check Box 50">
              <controlPr defaultSize="0" autoFill="0" autoLine="0" autoPict="0" macro="[0]!AffectPayed">
                <anchor moveWithCells="1">
                  <from>
                    <xdr:col>11</xdr:col>
                    <xdr:colOff>0</xdr:colOff>
                    <xdr:row>10</xdr:row>
                    <xdr:rowOff>19050</xdr:rowOff>
                  </from>
                  <to>
                    <xdr:col>12</xdr:col>
                    <xdr:colOff>133350</xdr:colOff>
                    <xdr:row>11</xdr:row>
                    <xdr:rowOff>47625</xdr:rowOff>
                  </to>
                </anchor>
              </controlPr>
            </control>
          </mc:Choice>
        </mc:AlternateContent>
        <mc:AlternateContent xmlns:mc="http://schemas.openxmlformats.org/markup-compatibility/2006">
          <mc:Choice Requires="x14">
            <control shapeId="641075" r:id="rId23" name="Check Box 51">
              <controlPr defaultSize="0" autoFill="0" autoLine="0" autoPict="0" macro="[0]!AffectPayed">
                <anchor moveWithCells="1">
                  <from>
                    <xdr:col>11</xdr:col>
                    <xdr:colOff>0</xdr:colOff>
                    <xdr:row>10</xdr:row>
                    <xdr:rowOff>19050</xdr:rowOff>
                  </from>
                  <to>
                    <xdr:col>12</xdr:col>
                    <xdr:colOff>133350</xdr:colOff>
                    <xdr:row>11</xdr:row>
                    <xdr:rowOff>47625</xdr:rowOff>
                  </to>
                </anchor>
              </controlPr>
            </control>
          </mc:Choice>
        </mc:AlternateContent>
        <mc:AlternateContent xmlns:mc="http://schemas.openxmlformats.org/markup-compatibility/2006">
          <mc:Choice Requires="x14">
            <control shapeId="641077" r:id="rId24" name="Check Box 53">
              <controlPr defaultSize="0" autoFill="0" autoLine="0" autoPict="0" macro="[0]!AffectPayed">
                <anchor moveWithCells="1">
                  <from>
                    <xdr:col>11</xdr:col>
                    <xdr:colOff>0</xdr:colOff>
                    <xdr:row>11</xdr:row>
                    <xdr:rowOff>19050</xdr:rowOff>
                  </from>
                  <to>
                    <xdr:col>12</xdr:col>
                    <xdr:colOff>133350</xdr:colOff>
                    <xdr:row>12</xdr:row>
                    <xdr:rowOff>47625</xdr:rowOff>
                  </to>
                </anchor>
              </controlPr>
            </control>
          </mc:Choice>
        </mc:AlternateContent>
        <mc:AlternateContent xmlns:mc="http://schemas.openxmlformats.org/markup-compatibility/2006">
          <mc:Choice Requires="x14">
            <control shapeId="641078" r:id="rId25" name="Check Box 54">
              <controlPr defaultSize="0" autoFill="0" autoLine="0" autoPict="0" macro="[0]!AffectPayed">
                <anchor moveWithCells="1">
                  <from>
                    <xdr:col>11</xdr:col>
                    <xdr:colOff>0</xdr:colOff>
                    <xdr:row>11</xdr:row>
                    <xdr:rowOff>19050</xdr:rowOff>
                  </from>
                  <to>
                    <xdr:col>12</xdr:col>
                    <xdr:colOff>133350</xdr:colOff>
                    <xdr:row>12</xdr:row>
                    <xdr:rowOff>47625</xdr:rowOff>
                  </to>
                </anchor>
              </controlPr>
            </control>
          </mc:Choice>
        </mc:AlternateContent>
        <mc:AlternateContent xmlns:mc="http://schemas.openxmlformats.org/markup-compatibility/2006">
          <mc:Choice Requires="x14">
            <control shapeId="641079" r:id="rId26" name="Check Box 55">
              <controlPr defaultSize="0" autoFill="0" autoLine="0" autoPict="0" macro="[0]!AffectPayed">
                <anchor moveWithCells="1">
                  <from>
                    <xdr:col>11</xdr:col>
                    <xdr:colOff>0</xdr:colOff>
                    <xdr:row>11</xdr:row>
                    <xdr:rowOff>19050</xdr:rowOff>
                  </from>
                  <to>
                    <xdr:col>12</xdr:col>
                    <xdr:colOff>133350</xdr:colOff>
                    <xdr:row>12</xdr:row>
                    <xdr:rowOff>47625</xdr:rowOff>
                  </to>
                </anchor>
              </controlPr>
            </control>
          </mc:Choice>
        </mc:AlternateContent>
        <mc:AlternateContent xmlns:mc="http://schemas.openxmlformats.org/markup-compatibility/2006">
          <mc:Choice Requires="x14">
            <control shapeId="641080" r:id="rId27" name="Check Box 56">
              <controlPr defaultSize="0" autoFill="0" autoLine="0" autoPict="0" macro="[0]!AffectPayed">
                <anchor moveWithCells="1">
                  <from>
                    <xdr:col>11</xdr:col>
                    <xdr:colOff>0</xdr:colOff>
                    <xdr:row>11</xdr:row>
                    <xdr:rowOff>19050</xdr:rowOff>
                  </from>
                  <to>
                    <xdr:col>12</xdr:col>
                    <xdr:colOff>133350</xdr:colOff>
                    <xdr:row>12</xdr:row>
                    <xdr:rowOff>47625</xdr:rowOff>
                  </to>
                </anchor>
              </controlPr>
            </control>
          </mc:Choice>
        </mc:AlternateContent>
        <mc:AlternateContent xmlns:mc="http://schemas.openxmlformats.org/markup-compatibility/2006">
          <mc:Choice Requires="x14">
            <control shapeId="641081" r:id="rId28" name="Check Box 57">
              <controlPr defaultSize="0" autoFill="0" autoLine="0" autoPict="0" macro="[0]!AffectPayed">
                <anchor moveWithCells="1">
                  <from>
                    <xdr:col>11</xdr:col>
                    <xdr:colOff>0</xdr:colOff>
                    <xdr:row>11</xdr:row>
                    <xdr:rowOff>19050</xdr:rowOff>
                  </from>
                  <to>
                    <xdr:col>12</xdr:col>
                    <xdr:colOff>133350</xdr:colOff>
                    <xdr:row>12</xdr:row>
                    <xdr:rowOff>47625</xdr:rowOff>
                  </to>
                </anchor>
              </controlPr>
            </control>
          </mc:Choice>
        </mc:AlternateContent>
        <mc:AlternateContent xmlns:mc="http://schemas.openxmlformats.org/markup-compatibility/2006">
          <mc:Choice Requires="x14">
            <control shapeId="641082" r:id="rId29" name="Check Box 58">
              <controlPr defaultSize="0" autoFill="0" autoLine="0" autoPict="0" macro="[0]!AffectPayed">
                <anchor moveWithCells="1">
                  <from>
                    <xdr:col>11</xdr:col>
                    <xdr:colOff>0</xdr:colOff>
                    <xdr:row>12</xdr:row>
                    <xdr:rowOff>19050</xdr:rowOff>
                  </from>
                  <to>
                    <xdr:col>12</xdr:col>
                    <xdr:colOff>133350</xdr:colOff>
                    <xdr:row>13</xdr:row>
                    <xdr:rowOff>47625</xdr:rowOff>
                  </to>
                </anchor>
              </controlPr>
            </control>
          </mc:Choice>
        </mc:AlternateContent>
        <mc:AlternateContent xmlns:mc="http://schemas.openxmlformats.org/markup-compatibility/2006">
          <mc:Choice Requires="x14">
            <control shapeId="641083" r:id="rId30" name="Check Box 59">
              <controlPr defaultSize="0" autoFill="0" autoLine="0" autoPict="0" macro="[0]!AffectPayed">
                <anchor moveWithCells="1">
                  <from>
                    <xdr:col>11</xdr:col>
                    <xdr:colOff>0</xdr:colOff>
                    <xdr:row>12</xdr:row>
                    <xdr:rowOff>19050</xdr:rowOff>
                  </from>
                  <to>
                    <xdr:col>12</xdr:col>
                    <xdr:colOff>133350</xdr:colOff>
                    <xdr:row>13</xdr:row>
                    <xdr:rowOff>47625</xdr:rowOff>
                  </to>
                </anchor>
              </controlPr>
            </control>
          </mc:Choice>
        </mc:AlternateContent>
        <mc:AlternateContent xmlns:mc="http://schemas.openxmlformats.org/markup-compatibility/2006">
          <mc:Choice Requires="x14">
            <control shapeId="641084" r:id="rId31" name="Check Box 60">
              <controlPr defaultSize="0" autoFill="0" autoLine="0" autoPict="0" macro="[0]!AffectPayed">
                <anchor moveWithCells="1">
                  <from>
                    <xdr:col>11</xdr:col>
                    <xdr:colOff>0</xdr:colOff>
                    <xdr:row>12</xdr:row>
                    <xdr:rowOff>19050</xdr:rowOff>
                  </from>
                  <to>
                    <xdr:col>12</xdr:col>
                    <xdr:colOff>133350</xdr:colOff>
                    <xdr:row>13</xdr:row>
                    <xdr:rowOff>47625</xdr:rowOff>
                  </to>
                </anchor>
              </controlPr>
            </control>
          </mc:Choice>
        </mc:AlternateContent>
        <mc:AlternateContent xmlns:mc="http://schemas.openxmlformats.org/markup-compatibility/2006">
          <mc:Choice Requires="x14">
            <control shapeId="641085" r:id="rId32" name="Check Box 61">
              <controlPr defaultSize="0" autoFill="0" autoLine="0" autoPict="0" macro="[0]!AffectPayed">
                <anchor moveWithCells="1">
                  <from>
                    <xdr:col>11</xdr:col>
                    <xdr:colOff>0</xdr:colOff>
                    <xdr:row>12</xdr:row>
                    <xdr:rowOff>19050</xdr:rowOff>
                  </from>
                  <to>
                    <xdr:col>12</xdr:col>
                    <xdr:colOff>133350</xdr:colOff>
                    <xdr:row>13</xdr:row>
                    <xdr:rowOff>47625</xdr:rowOff>
                  </to>
                </anchor>
              </controlPr>
            </control>
          </mc:Choice>
        </mc:AlternateContent>
        <mc:AlternateContent xmlns:mc="http://schemas.openxmlformats.org/markup-compatibility/2006">
          <mc:Choice Requires="x14">
            <control shapeId="641086" r:id="rId33" name="Check Box 62">
              <controlPr defaultSize="0" autoFill="0" autoLine="0" autoPict="0" macro="[0]!AffectPayed">
                <anchor moveWithCells="1">
                  <from>
                    <xdr:col>11</xdr:col>
                    <xdr:colOff>0</xdr:colOff>
                    <xdr:row>12</xdr:row>
                    <xdr:rowOff>19050</xdr:rowOff>
                  </from>
                  <to>
                    <xdr:col>12</xdr:col>
                    <xdr:colOff>133350</xdr:colOff>
                    <xdr:row>13</xdr:row>
                    <xdr:rowOff>47625</xdr:rowOff>
                  </to>
                </anchor>
              </controlPr>
            </control>
          </mc:Choice>
        </mc:AlternateContent>
        <mc:AlternateContent xmlns:mc="http://schemas.openxmlformats.org/markup-compatibility/2006">
          <mc:Choice Requires="x14">
            <control shapeId="641087" r:id="rId34" name="Check Box 63">
              <controlPr defaultSize="0" autoFill="0" autoLine="0" autoPict="0" macro="[0]!AffectPayed">
                <anchor moveWithCells="1">
                  <from>
                    <xdr:col>11</xdr:col>
                    <xdr:colOff>0</xdr:colOff>
                    <xdr:row>13</xdr:row>
                    <xdr:rowOff>19050</xdr:rowOff>
                  </from>
                  <to>
                    <xdr:col>12</xdr:col>
                    <xdr:colOff>133350</xdr:colOff>
                    <xdr:row>14</xdr:row>
                    <xdr:rowOff>47625</xdr:rowOff>
                  </to>
                </anchor>
              </controlPr>
            </control>
          </mc:Choice>
        </mc:AlternateContent>
        <mc:AlternateContent xmlns:mc="http://schemas.openxmlformats.org/markup-compatibility/2006">
          <mc:Choice Requires="x14">
            <control shapeId="641088" r:id="rId35" name="Check Box 64">
              <controlPr defaultSize="0" autoFill="0" autoLine="0" autoPict="0" macro="[0]!AffectPayed">
                <anchor moveWithCells="1">
                  <from>
                    <xdr:col>11</xdr:col>
                    <xdr:colOff>0</xdr:colOff>
                    <xdr:row>13</xdr:row>
                    <xdr:rowOff>19050</xdr:rowOff>
                  </from>
                  <to>
                    <xdr:col>12</xdr:col>
                    <xdr:colOff>133350</xdr:colOff>
                    <xdr:row>14</xdr:row>
                    <xdr:rowOff>47625</xdr:rowOff>
                  </to>
                </anchor>
              </controlPr>
            </control>
          </mc:Choice>
        </mc:AlternateContent>
        <mc:AlternateContent xmlns:mc="http://schemas.openxmlformats.org/markup-compatibility/2006">
          <mc:Choice Requires="x14">
            <control shapeId="641089" r:id="rId36" name="Check Box 65">
              <controlPr defaultSize="0" autoFill="0" autoLine="0" autoPict="0" macro="[0]!AffectPayed">
                <anchor moveWithCells="1">
                  <from>
                    <xdr:col>11</xdr:col>
                    <xdr:colOff>0</xdr:colOff>
                    <xdr:row>13</xdr:row>
                    <xdr:rowOff>19050</xdr:rowOff>
                  </from>
                  <to>
                    <xdr:col>12</xdr:col>
                    <xdr:colOff>133350</xdr:colOff>
                    <xdr:row>14</xdr:row>
                    <xdr:rowOff>47625</xdr:rowOff>
                  </to>
                </anchor>
              </controlPr>
            </control>
          </mc:Choice>
        </mc:AlternateContent>
        <mc:AlternateContent xmlns:mc="http://schemas.openxmlformats.org/markup-compatibility/2006">
          <mc:Choice Requires="x14">
            <control shapeId="641090" r:id="rId37" name="Check Box 66">
              <controlPr defaultSize="0" autoFill="0" autoLine="0" autoPict="0" macro="[0]!AffectPayed">
                <anchor moveWithCells="1">
                  <from>
                    <xdr:col>11</xdr:col>
                    <xdr:colOff>0</xdr:colOff>
                    <xdr:row>13</xdr:row>
                    <xdr:rowOff>19050</xdr:rowOff>
                  </from>
                  <to>
                    <xdr:col>12</xdr:col>
                    <xdr:colOff>133350</xdr:colOff>
                    <xdr:row>14</xdr:row>
                    <xdr:rowOff>47625</xdr:rowOff>
                  </to>
                </anchor>
              </controlPr>
            </control>
          </mc:Choice>
        </mc:AlternateContent>
        <mc:AlternateContent xmlns:mc="http://schemas.openxmlformats.org/markup-compatibility/2006">
          <mc:Choice Requires="x14">
            <control shapeId="641091" r:id="rId38" name="Check Box 67">
              <controlPr defaultSize="0" autoFill="0" autoLine="0" autoPict="0" macro="[0]!AffectPayed">
                <anchor moveWithCells="1">
                  <from>
                    <xdr:col>11</xdr:col>
                    <xdr:colOff>0</xdr:colOff>
                    <xdr:row>13</xdr:row>
                    <xdr:rowOff>19050</xdr:rowOff>
                  </from>
                  <to>
                    <xdr:col>12</xdr:col>
                    <xdr:colOff>133350</xdr:colOff>
                    <xdr:row>14</xdr:row>
                    <xdr:rowOff>47625</xdr:rowOff>
                  </to>
                </anchor>
              </controlPr>
            </control>
          </mc:Choice>
        </mc:AlternateContent>
        <mc:AlternateContent xmlns:mc="http://schemas.openxmlformats.org/markup-compatibility/2006">
          <mc:Choice Requires="x14">
            <control shapeId="641092" r:id="rId39" name="Check Box 68">
              <controlPr defaultSize="0" autoFill="0" autoLine="0" autoPict="0" macro="[0]!AffectPayed">
                <anchor moveWithCells="1">
                  <from>
                    <xdr:col>11</xdr:col>
                    <xdr:colOff>0</xdr:colOff>
                    <xdr:row>14</xdr:row>
                    <xdr:rowOff>19050</xdr:rowOff>
                  </from>
                  <to>
                    <xdr:col>12</xdr:col>
                    <xdr:colOff>133350</xdr:colOff>
                    <xdr:row>15</xdr:row>
                    <xdr:rowOff>47625</xdr:rowOff>
                  </to>
                </anchor>
              </controlPr>
            </control>
          </mc:Choice>
        </mc:AlternateContent>
        <mc:AlternateContent xmlns:mc="http://schemas.openxmlformats.org/markup-compatibility/2006">
          <mc:Choice Requires="x14">
            <control shapeId="641093" r:id="rId40" name="Check Box 69">
              <controlPr defaultSize="0" autoFill="0" autoLine="0" autoPict="0" macro="[0]!AffectPayed">
                <anchor moveWithCells="1">
                  <from>
                    <xdr:col>11</xdr:col>
                    <xdr:colOff>0</xdr:colOff>
                    <xdr:row>14</xdr:row>
                    <xdr:rowOff>19050</xdr:rowOff>
                  </from>
                  <to>
                    <xdr:col>12</xdr:col>
                    <xdr:colOff>133350</xdr:colOff>
                    <xdr:row>15</xdr:row>
                    <xdr:rowOff>47625</xdr:rowOff>
                  </to>
                </anchor>
              </controlPr>
            </control>
          </mc:Choice>
        </mc:AlternateContent>
        <mc:AlternateContent xmlns:mc="http://schemas.openxmlformats.org/markup-compatibility/2006">
          <mc:Choice Requires="x14">
            <control shapeId="641094" r:id="rId41" name="Check Box 70">
              <controlPr defaultSize="0" autoFill="0" autoLine="0" autoPict="0" macro="[0]!AffectPayed">
                <anchor moveWithCells="1">
                  <from>
                    <xdr:col>11</xdr:col>
                    <xdr:colOff>0</xdr:colOff>
                    <xdr:row>14</xdr:row>
                    <xdr:rowOff>19050</xdr:rowOff>
                  </from>
                  <to>
                    <xdr:col>12</xdr:col>
                    <xdr:colOff>133350</xdr:colOff>
                    <xdr:row>15</xdr:row>
                    <xdr:rowOff>47625</xdr:rowOff>
                  </to>
                </anchor>
              </controlPr>
            </control>
          </mc:Choice>
        </mc:AlternateContent>
        <mc:AlternateContent xmlns:mc="http://schemas.openxmlformats.org/markup-compatibility/2006">
          <mc:Choice Requires="x14">
            <control shapeId="641095" r:id="rId42" name="Check Box 71">
              <controlPr defaultSize="0" autoFill="0" autoLine="0" autoPict="0" macro="[0]!AffectPayed">
                <anchor moveWithCells="1">
                  <from>
                    <xdr:col>11</xdr:col>
                    <xdr:colOff>0</xdr:colOff>
                    <xdr:row>14</xdr:row>
                    <xdr:rowOff>19050</xdr:rowOff>
                  </from>
                  <to>
                    <xdr:col>12</xdr:col>
                    <xdr:colOff>133350</xdr:colOff>
                    <xdr:row>15</xdr:row>
                    <xdr:rowOff>47625</xdr:rowOff>
                  </to>
                </anchor>
              </controlPr>
            </control>
          </mc:Choice>
        </mc:AlternateContent>
        <mc:AlternateContent xmlns:mc="http://schemas.openxmlformats.org/markup-compatibility/2006">
          <mc:Choice Requires="x14">
            <control shapeId="641096" r:id="rId43" name="Check Box 72">
              <controlPr defaultSize="0" autoFill="0" autoLine="0" autoPict="0" macro="[0]!AffectPayed">
                <anchor moveWithCells="1">
                  <from>
                    <xdr:col>11</xdr:col>
                    <xdr:colOff>0</xdr:colOff>
                    <xdr:row>14</xdr:row>
                    <xdr:rowOff>19050</xdr:rowOff>
                  </from>
                  <to>
                    <xdr:col>12</xdr:col>
                    <xdr:colOff>133350</xdr:colOff>
                    <xdr:row>15</xdr:row>
                    <xdr:rowOff>47625</xdr:rowOff>
                  </to>
                </anchor>
              </controlPr>
            </control>
          </mc:Choice>
        </mc:AlternateContent>
        <mc:AlternateContent xmlns:mc="http://schemas.openxmlformats.org/markup-compatibility/2006">
          <mc:Choice Requires="x14">
            <control shapeId="641097" r:id="rId44" name="Check Box 73">
              <controlPr defaultSize="0" autoFill="0" autoLine="0" autoPict="0" macro="[0]!AffectPayed">
                <anchor moveWithCells="1">
                  <from>
                    <xdr:col>11</xdr:col>
                    <xdr:colOff>0</xdr:colOff>
                    <xdr:row>15</xdr:row>
                    <xdr:rowOff>19050</xdr:rowOff>
                  </from>
                  <to>
                    <xdr:col>12</xdr:col>
                    <xdr:colOff>133350</xdr:colOff>
                    <xdr:row>16</xdr:row>
                    <xdr:rowOff>47625</xdr:rowOff>
                  </to>
                </anchor>
              </controlPr>
            </control>
          </mc:Choice>
        </mc:AlternateContent>
        <mc:AlternateContent xmlns:mc="http://schemas.openxmlformats.org/markup-compatibility/2006">
          <mc:Choice Requires="x14">
            <control shapeId="641098" r:id="rId45" name="Check Box 74">
              <controlPr defaultSize="0" autoFill="0" autoLine="0" autoPict="0" macro="[0]!AffectPayed">
                <anchor moveWithCells="1">
                  <from>
                    <xdr:col>11</xdr:col>
                    <xdr:colOff>0</xdr:colOff>
                    <xdr:row>15</xdr:row>
                    <xdr:rowOff>19050</xdr:rowOff>
                  </from>
                  <to>
                    <xdr:col>12</xdr:col>
                    <xdr:colOff>133350</xdr:colOff>
                    <xdr:row>16</xdr:row>
                    <xdr:rowOff>47625</xdr:rowOff>
                  </to>
                </anchor>
              </controlPr>
            </control>
          </mc:Choice>
        </mc:AlternateContent>
        <mc:AlternateContent xmlns:mc="http://schemas.openxmlformats.org/markup-compatibility/2006">
          <mc:Choice Requires="x14">
            <control shapeId="641099" r:id="rId46" name="Check Box 75">
              <controlPr defaultSize="0" autoFill="0" autoLine="0" autoPict="0" macro="[0]!AffectPayed">
                <anchor moveWithCells="1">
                  <from>
                    <xdr:col>11</xdr:col>
                    <xdr:colOff>0</xdr:colOff>
                    <xdr:row>15</xdr:row>
                    <xdr:rowOff>19050</xdr:rowOff>
                  </from>
                  <to>
                    <xdr:col>12</xdr:col>
                    <xdr:colOff>133350</xdr:colOff>
                    <xdr:row>16</xdr:row>
                    <xdr:rowOff>47625</xdr:rowOff>
                  </to>
                </anchor>
              </controlPr>
            </control>
          </mc:Choice>
        </mc:AlternateContent>
        <mc:AlternateContent xmlns:mc="http://schemas.openxmlformats.org/markup-compatibility/2006">
          <mc:Choice Requires="x14">
            <control shapeId="641100" r:id="rId47" name="Check Box 76">
              <controlPr defaultSize="0" autoFill="0" autoLine="0" autoPict="0" macro="[0]!AffectPayed">
                <anchor moveWithCells="1">
                  <from>
                    <xdr:col>11</xdr:col>
                    <xdr:colOff>0</xdr:colOff>
                    <xdr:row>15</xdr:row>
                    <xdr:rowOff>19050</xdr:rowOff>
                  </from>
                  <to>
                    <xdr:col>12</xdr:col>
                    <xdr:colOff>133350</xdr:colOff>
                    <xdr:row>16</xdr:row>
                    <xdr:rowOff>47625</xdr:rowOff>
                  </to>
                </anchor>
              </controlPr>
            </control>
          </mc:Choice>
        </mc:AlternateContent>
        <mc:AlternateContent xmlns:mc="http://schemas.openxmlformats.org/markup-compatibility/2006">
          <mc:Choice Requires="x14">
            <control shapeId="641101" r:id="rId48" name="Check Box 77">
              <controlPr defaultSize="0" autoFill="0" autoLine="0" autoPict="0" macro="[0]!AffectPayed">
                <anchor moveWithCells="1">
                  <from>
                    <xdr:col>11</xdr:col>
                    <xdr:colOff>0</xdr:colOff>
                    <xdr:row>15</xdr:row>
                    <xdr:rowOff>19050</xdr:rowOff>
                  </from>
                  <to>
                    <xdr:col>12</xdr:col>
                    <xdr:colOff>133350</xdr:colOff>
                    <xdr:row>16</xdr:row>
                    <xdr:rowOff>47625</xdr:rowOff>
                  </to>
                </anchor>
              </controlPr>
            </control>
          </mc:Choice>
        </mc:AlternateContent>
        <mc:AlternateContent xmlns:mc="http://schemas.openxmlformats.org/markup-compatibility/2006">
          <mc:Choice Requires="x14">
            <control shapeId="641102" r:id="rId49" name="Check Box 78">
              <controlPr defaultSize="0" autoFill="0" autoLine="0" autoPict="0" macro="[0]!AffectPayed">
                <anchor moveWithCells="1">
                  <from>
                    <xdr:col>11</xdr:col>
                    <xdr:colOff>0</xdr:colOff>
                    <xdr:row>16</xdr:row>
                    <xdr:rowOff>19050</xdr:rowOff>
                  </from>
                  <to>
                    <xdr:col>12</xdr:col>
                    <xdr:colOff>133350</xdr:colOff>
                    <xdr:row>17</xdr:row>
                    <xdr:rowOff>47625</xdr:rowOff>
                  </to>
                </anchor>
              </controlPr>
            </control>
          </mc:Choice>
        </mc:AlternateContent>
        <mc:AlternateContent xmlns:mc="http://schemas.openxmlformats.org/markup-compatibility/2006">
          <mc:Choice Requires="x14">
            <control shapeId="641103" r:id="rId50" name="Check Box 79">
              <controlPr defaultSize="0" autoFill="0" autoLine="0" autoPict="0" macro="[0]!AffectPayed">
                <anchor moveWithCells="1">
                  <from>
                    <xdr:col>11</xdr:col>
                    <xdr:colOff>0</xdr:colOff>
                    <xdr:row>16</xdr:row>
                    <xdr:rowOff>19050</xdr:rowOff>
                  </from>
                  <to>
                    <xdr:col>12</xdr:col>
                    <xdr:colOff>133350</xdr:colOff>
                    <xdr:row>17</xdr:row>
                    <xdr:rowOff>47625</xdr:rowOff>
                  </to>
                </anchor>
              </controlPr>
            </control>
          </mc:Choice>
        </mc:AlternateContent>
        <mc:AlternateContent xmlns:mc="http://schemas.openxmlformats.org/markup-compatibility/2006">
          <mc:Choice Requires="x14">
            <control shapeId="641104" r:id="rId51" name="Check Box 80">
              <controlPr defaultSize="0" autoFill="0" autoLine="0" autoPict="0" macro="[0]!AffectPayed">
                <anchor moveWithCells="1">
                  <from>
                    <xdr:col>11</xdr:col>
                    <xdr:colOff>0</xdr:colOff>
                    <xdr:row>16</xdr:row>
                    <xdr:rowOff>19050</xdr:rowOff>
                  </from>
                  <to>
                    <xdr:col>12</xdr:col>
                    <xdr:colOff>133350</xdr:colOff>
                    <xdr:row>17</xdr:row>
                    <xdr:rowOff>47625</xdr:rowOff>
                  </to>
                </anchor>
              </controlPr>
            </control>
          </mc:Choice>
        </mc:AlternateContent>
        <mc:AlternateContent xmlns:mc="http://schemas.openxmlformats.org/markup-compatibility/2006">
          <mc:Choice Requires="x14">
            <control shapeId="641105" r:id="rId52" name="Check Box 81">
              <controlPr defaultSize="0" autoFill="0" autoLine="0" autoPict="0" macro="[0]!AffectPayed">
                <anchor moveWithCells="1">
                  <from>
                    <xdr:col>11</xdr:col>
                    <xdr:colOff>0</xdr:colOff>
                    <xdr:row>16</xdr:row>
                    <xdr:rowOff>19050</xdr:rowOff>
                  </from>
                  <to>
                    <xdr:col>12</xdr:col>
                    <xdr:colOff>133350</xdr:colOff>
                    <xdr:row>17</xdr:row>
                    <xdr:rowOff>47625</xdr:rowOff>
                  </to>
                </anchor>
              </controlPr>
            </control>
          </mc:Choice>
        </mc:AlternateContent>
        <mc:AlternateContent xmlns:mc="http://schemas.openxmlformats.org/markup-compatibility/2006">
          <mc:Choice Requires="x14">
            <control shapeId="641106" r:id="rId53" name="Check Box 82">
              <controlPr defaultSize="0" autoFill="0" autoLine="0" autoPict="0" macro="[0]!AffectPayed">
                <anchor moveWithCells="1">
                  <from>
                    <xdr:col>11</xdr:col>
                    <xdr:colOff>0</xdr:colOff>
                    <xdr:row>16</xdr:row>
                    <xdr:rowOff>19050</xdr:rowOff>
                  </from>
                  <to>
                    <xdr:col>12</xdr:col>
                    <xdr:colOff>133350</xdr:colOff>
                    <xdr:row>17</xdr:row>
                    <xdr:rowOff>47625</xdr:rowOff>
                  </to>
                </anchor>
              </controlPr>
            </control>
          </mc:Choice>
        </mc:AlternateContent>
        <mc:AlternateContent xmlns:mc="http://schemas.openxmlformats.org/markup-compatibility/2006">
          <mc:Choice Requires="x14">
            <control shapeId="641107" r:id="rId54" name="Check Box 83">
              <controlPr defaultSize="0" autoFill="0" autoLine="0" autoPict="0" macro="[0]!AffectPayed">
                <anchor moveWithCells="1">
                  <from>
                    <xdr:col>11</xdr:col>
                    <xdr:colOff>0</xdr:colOff>
                    <xdr:row>17</xdr:row>
                    <xdr:rowOff>19050</xdr:rowOff>
                  </from>
                  <to>
                    <xdr:col>12</xdr:col>
                    <xdr:colOff>133350</xdr:colOff>
                    <xdr:row>18</xdr:row>
                    <xdr:rowOff>47625</xdr:rowOff>
                  </to>
                </anchor>
              </controlPr>
            </control>
          </mc:Choice>
        </mc:AlternateContent>
        <mc:AlternateContent xmlns:mc="http://schemas.openxmlformats.org/markup-compatibility/2006">
          <mc:Choice Requires="x14">
            <control shapeId="641108" r:id="rId55" name="Check Box 84">
              <controlPr defaultSize="0" autoFill="0" autoLine="0" autoPict="0" macro="[0]!AffectPayed">
                <anchor moveWithCells="1">
                  <from>
                    <xdr:col>11</xdr:col>
                    <xdr:colOff>0</xdr:colOff>
                    <xdr:row>17</xdr:row>
                    <xdr:rowOff>19050</xdr:rowOff>
                  </from>
                  <to>
                    <xdr:col>12</xdr:col>
                    <xdr:colOff>133350</xdr:colOff>
                    <xdr:row>18</xdr:row>
                    <xdr:rowOff>47625</xdr:rowOff>
                  </to>
                </anchor>
              </controlPr>
            </control>
          </mc:Choice>
        </mc:AlternateContent>
        <mc:AlternateContent xmlns:mc="http://schemas.openxmlformats.org/markup-compatibility/2006">
          <mc:Choice Requires="x14">
            <control shapeId="641109" r:id="rId56" name="Check Box 85">
              <controlPr defaultSize="0" autoFill="0" autoLine="0" autoPict="0" macro="[0]!AffectPayed">
                <anchor moveWithCells="1">
                  <from>
                    <xdr:col>11</xdr:col>
                    <xdr:colOff>0</xdr:colOff>
                    <xdr:row>17</xdr:row>
                    <xdr:rowOff>19050</xdr:rowOff>
                  </from>
                  <to>
                    <xdr:col>12</xdr:col>
                    <xdr:colOff>133350</xdr:colOff>
                    <xdr:row>18</xdr:row>
                    <xdr:rowOff>47625</xdr:rowOff>
                  </to>
                </anchor>
              </controlPr>
            </control>
          </mc:Choice>
        </mc:AlternateContent>
        <mc:AlternateContent xmlns:mc="http://schemas.openxmlformats.org/markup-compatibility/2006">
          <mc:Choice Requires="x14">
            <control shapeId="641110" r:id="rId57" name="Check Box 86">
              <controlPr defaultSize="0" autoFill="0" autoLine="0" autoPict="0" macro="[0]!AffectPayed">
                <anchor moveWithCells="1">
                  <from>
                    <xdr:col>11</xdr:col>
                    <xdr:colOff>0</xdr:colOff>
                    <xdr:row>17</xdr:row>
                    <xdr:rowOff>19050</xdr:rowOff>
                  </from>
                  <to>
                    <xdr:col>12</xdr:col>
                    <xdr:colOff>133350</xdr:colOff>
                    <xdr:row>18</xdr:row>
                    <xdr:rowOff>47625</xdr:rowOff>
                  </to>
                </anchor>
              </controlPr>
            </control>
          </mc:Choice>
        </mc:AlternateContent>
        <mc:AlternateContent xmlns:mc="http://schemas.openxmlformats.org/markup-compatibility/2006">
          <mc:Choice Requires="x14">
            <control shapeId="641111" r:id="rId58" name="Check Box 87">
              <controlPr defaultSize="0" autoFill="0" autoLine="0" autoPict="0" macro="[0]!AffectPayed">
                <anchor moveWithCells="1">
                  <from>
                    <xdr:col>11</xdr:col>
                    <xdr:colOff>0</xdr:colOff>
                    <xdr:row>17</xdr:row>
                    <xdr:rowOff>19050</xdr:rowOff>
                  </from>
                  <to>
                    <xdr:col>12</xdr:col>
                    <xdr:colOff>133350</xdr:colOff>
                    <xdr:row>18</xdr:row>
                    <xdr:rowOff>47625</xdr:rowOff>
                  </to>
                </anchor>
              </controlPr>
            </control>
          </mc:Choice>
        </mc:AlternateContent>
        <mc:AlternateContent xmlns:mc="http://schemas.openxmlformats.org/markup-compatibility/2006">
          <mc:Choice Requires="x14">
            <control shapeId="641112" r:id="rId59" name="Check Box 88">
              <controlPr defaultSize="0" autoFill="0" autoLine="0" autoPict="0" macro="[0]!AffectPayed">
                <anchor moveWithCells="1">
                  <from>
                    <xdr:col>11</xdr:col>
                    <xdr:colOff>0</xdr:colOff>
                    <xdr:row>18</xdr:row>
                    <xdr:rowOff>19050</xdr:rowOff>
                  </from>
                  <to>
                    <xdr:col>12</xdr:col>
                    <xdr:colOff>133350</xdr:colOff>
                    <xdr:row>19</xdr:row>
                    <xdr:rowOff>47625</xdr:rowOff>
                  </to>
                </anchor>
              </controlPr>
            </control>
          </mc:Choice>
        </mc:AlternateContent>
        <mc:AlternateContent xmlns:mc="http://schemas.openxmlformats.org/markup-compatibility/2006">
          <mc:Choice Requires="x14">
            <control shapeId="641113" r:id="rId60" name="Check Box 89">
              <controlPr defaultSize="0" autoFill="0" autoLine="0" autoPict="0" macro="[0]!AffectPayed">
                <anchor moveWithCells="1">
                  <from>
                    <xdr:col>11</xdr:col>
                    <xdr:colOff>0</xdr:colOff>
                    <xdr:row>18</xdr:row>
                    <xdr:rowOff>19050</xdr:rowOff>
                  </from>
                  <to>
                    <xdr:col>12</xdr:col>
                    <xdr:colOff>133350</xdr:colOff>
                    <xdr:row>19</xdr:row>
                    <xdr:rowOff>47625</xdr:rowOff>
                  </to>
                </anchor>
              </controlPr>
            </control>
          </mc:Choice>
        </mc:AlternateContent>
        <mc:AlternateContent xmlns:mc="http://schemas.openxmlformats.org/markup-compatibility/2006">
          <mc:Choice Requires="x14">
            <control shapeId="641114" r:id="rId61" name="Check Box 90">
              <controlPr defaultSize="0" autoFill="0" autoLine="0" autoPict="0" macro="[0]!AffectPayed">
                <anchor moveWithCells="1">
                  <from>
                    <xdr:col>11</xdr:col>
                    <xdr:colOff>0</xdr:colOff>
                    <xdr:row>18</xdr:row>
                    <xdr:rowOff>19050</xdr:rowOff>
                  </from>
                  <to>
                    <xdr:col>12</xdr:col>
                    <xdr:colOff>133350</xdr:colOff>
                    <xdr:row>19</xdr:row>
                    <xdr:rowOff>47625</xdr:rowOff>
                  </to>
                </anchor>
              </controlPr>
            </control>
          </mc:Choice>
        </mc:AlternateContent>
        <mc:AlternateContent xmlns:mc="http://schemas.openxmlformats.org/markup-compatibility/2006">
          <mc:Choice Requires="x14">
            <control shapeId="641115" r:id="rId62" name="Check Box 91">
              <controlPr defaultSize="0" autoFill="0" autoLine="0" autoPict="0" macro="[0]!AffectPayed">
                <anchor moveWithCells="1">
                  <from>
                    <xdr:col>11</xdr:col>
                    <xdr:colOff>0</xdr:colOff>
                    <xdr:row>18</xdr:row>
                    <xdr:rowOff>19050</xdr:rowOff>
                  </from>
                  <to>
                    <xdr:col>12</xdr:col>
                    <xdr:colOff>133350</xdr:colOff>
                    <xdr:row>19</xdr:row>
                    <xdr:rowOff>47625</xdr:rowOff>
                  </to>
                </anchor>
              </controlPr>
            </control>
          </mc:Choice>
        </mc:AlternateContent>
        <mc:AlternateContent xmlns:mc="http://schemas.openxmlformats.org/markup-compatibility/2006">
          <mc:Choice Requires="x14">
            <control shapeId="641116" r:id="rId63" name="Check Box 92">
              <controlPr defaultSize="0" autoFill="0" autoLine="0" autoPict="0" macro="[0]!AffectPayed">
                <anchor moveWithCells="1">
                  <from>
                    <xdr:col>11</xdr:col>
                    <xdr:colOff>0</xdr:colOff>
                    <xdr:row>18</xdr:row>
                    <xdr:rowOff>19050</xdr:rowOff>
                  </from>
                  <to>
                    <xdr:col>12</xdr:col>
                    <xdr:colOff>133350</xdr:colOff>
                    <xdr:row>19</xdr:row>
                    <xdr:rowOff>47625</xdr:rowOff>
                  </to>
                </anchor>
              </controlPr>
            </control>
          </mc:Choice>
        </mc:AlternateContent>
        <mc:AlternateContent xmlns:mc="http://schemas.openxmlformats.org/markup-compatibility/2006">
          <mc:Choice Requires="x14">
            <control shapeId="641117" r:id="rId64" name="Check Box 93">
              <controlPr defaultSize="0" autoFill="0" autoLine="0" autoPict="0" macro="[0]!AffectPayed">
                <anchor moveWithCells="1">
                  <from>
                    <xdr:col>11</xdr:col>
                    <xdr:colOff>0</xdr:colOff>
                    <xdr:row>19</xdr:row>
                    <xdr:rowOff>19050</xdr:rowOff>
                  </from>
                  <to>
                    <xdr:col>12</xdr:col>
                    <xdr:colOff>133350</xdr:colOff>
                    <xdr:row>20</xdr:row>
                    <xdr:rowOff>47625</xdr:rowOff>
                  </to>
                </anchor>
              </controlPr>
            </control>
          </mc:Choice>
        </mc:AlternateContent>
        <mc:AlternateContent xmlns:mc="http://schemas.openxmlformats.org/markup-compatibility/2006">
          <mc:Choice Requires="x14">
            <control shapeId="641118" r:id="rId65" name="Check Box 94">
              <controlPr defaultSize="0" autoFill="0" autoLine="0" autoPict="0" macro="[0]!AffectPayed">
                <anchor moveWithCells="1">
                  <from>
                    <xdr:col>11</xdr:col>
                    <xdr:colOff>0</xdr:colOff>
                    <xdr:row>19</xdr:row>
                    <xdr:rowOff>19050</xdr:rowOff>
                  </from>
                  <to>
                    <xdr:col>12</xdr:col>
                    <xdr:colOff>133350</xdr:colOff>
                    <xdr:row>20</xdr:row>
                    <xdr:rowOff>47625</xdr:rowOff>
                  </to>
                </anchor>
              </controlPr>
            </control>
          </mc:Choice>
        </mc:AlternateContent>
        <mc:AlternateContent xmlns:mc="http://schemas.openxmlformats.org/markup-compatibility/2006">
          <mc:Choice Requires="x14">
            <control shapeId="641119" r:id="rId66" name="Check Box 95">
              <controlPr defaultSize="0" autoFill="0" autoLine="0" autoPict="0" macro="[0]!AffectPayed">
                <anchor moveWithCells="1">
                  <from>
                    <xdr:col>11</xdr:col>
                    <xdr:colOff>0</xdr:colOff>
                    <xdr:row>19</xdr:row>
                    <xdr:rowOff>19050</xdr:rowOff>
                  </from>
                  <to>
                    <xdr:col>12</xdr:col>
                    <xdr:colOff>133350</xdr:colOff>
                    <xdr:row>20</xdr:row>
                    <xdr:rowOff>47625</xdr:rowOff>
                  </to>
                </anchor>
              </controlPr>
            </control>
          </mc:Choice>
        </mc:AlternateContent>
        <mc:AlternateContent xmlns:mc="http://schemas.openxmlformats.org/markup-compatibility/2006">
          <mc:Choice Requires="x14">
            <control shapeId="641120" r:id="rId67" name="Check Box 96">
              <controlPr defaultSize="0" autoFill="0" autoLine="0" autoPict="0" macro="[0]!AffectPayed">
                <anchor moveWithCells="1">
                  <from>
                    <xdr:col>11</xdr:col>
                    <xdr:colOff>0</xdr:colOff>
                    <xdr:row>19</xdr:row>
                    <xdr:rowOff>19050</xdr:rowOff>
                  </from>
                  <to>
                    <xdr:col>12</xdr:col>
                    <xdr:colOff>133350</xdr:colOff>
                    <xdr:row>20</xdr:row>
                    <xdr:rowOff>47625</xdr:rowOff>
                  </to>
                </anchor>
              </controlPr>
            </control>
          </mc:Choice>
        </mc:AlternateContent>
        <mc:AlternateContent xmlns:mc="http://schemas.openxmlformats.org/markup-compatibility/2006">
          <mc:Choice Requires="x14">
            <control shapeId="641121" r:id="rId68" name="Check Box 97">
              <controlPr defaultSize="0" autoFill="0" autoLine="0" autoPict="0" macro="[0]!AffectPayed">
                <anchor moveWithCells="1">
                  <from>
                    <xdr:col>11</xdr:col>
                    <xdr:colOff>0</xdr:colOff>
                    <xdr:row>19</xdr:row>
                    <xdr:rowOff>19050</xdr:rowOff>
                  </from>
                  <to>
                    <xdr:col>12</xdr:col>
                    <xdr:colOff>133350</xdr:colOff>
                    <xdr:row>20</xdr:row>
                    <xdr:rowOff>47625</xdr:rowOff>
                  </to>
                </anchor>
              </controlPr>
            </control>
          </mc:Choice>
        </mc:AlternateContent>
        <mc:AlternateContent xmlns:mc="http://schemas.openxmlformats.org/markup-compatibility/2006">
          <mc:Choice Requires="x14">
            <control shapeId="641122" r:id="rId69" name="Check Box 98">
              <controlPr defaultSize="0" autoFill="0" autoLine="0" autoPict="0" macro="[0]!AffectPayed">
                <anchor moveWithCells="1">
                  <from>
                    <xdr:col>11</xdr:col>
                    <xdr:colOff>0</xdr:colOff>
                    <xdr:row>20</xdr:row>
                    <xdr:rowOff>19050</xdr:rowOff>
                  </from>
                  <to>
                    <xdr:col>12</xdr:col>
                    <xdr:colOff>133350</xdr:colOff>
                    <xdr:row>21</xdr:row>
                    <xdr:rowOff>47625</xdr:rowOff>
                  </to>
                </anchor>
              </controlPr>
            </control>
          </mc:Choice>
        </mc:AlternateContent>
        <mc:AlternateContent xmlns:mc="http://schemas.openxmlformats.org/markup-compatibility/2006">
          <mc:Choice Requires="x14">
            <control shapeId="641123" r:id="rId70" name="Check Box 99">
              <controlPr defaultSize="0" autoFill="0" autoLine="0" autoPict="0" macro="[0]!AffectPayed">
                <anchor moveWithCells="1">
                  <from>
                    <xdr:col>11</xdr:col>
                    <xdr:colOff>0</xdr:colOff>
                    <xdr:row>20</xdr:row>
                    <xdr:rowOff>19050</xdr:rowOff>
                  </from>
                  <to>
                    <xdr:col>12</xdr:col>
                    <xdr:colOff>133350</xdr:colOff>
                    <xdr:row>21</xdr:row>
                    <xdr:rowOff>47625</xdr:rowOff>
                  </to>
                </anchor>
              </controlPr>
            </control>
          </mc:Choice>
        </mc:AlternateContent>
        <mc:AlternateContent xmlns:mc="http://schemas.openxmlformats.org/markup-compatibility/2006">
          <mc:Choice Requires="x14">
            <control shapeId="641124" r:id="rId71" name="Check Box 100">
              <controlPr defaultSize="0" autoFill="0" autoLine="0" autoPict="0" macro="[0]!AffectPayed">
                <anchor moveWithCells="1">
                  <from>
                    <xdr:col>11</xdr:col>
                    <xdr:colOff>0</xdr:colOff>
                    <xdr:row>20</xdr:row>
                    <xdr:rowOff>19050</xdr:rowOff>
                  </from>
                  <to>
                    <xdr:col>12</xdr:col>
                    <xdr:colOff>133350</xdr:colOff>
                    <xdr:row>21</xdr:row>
                    <xdr:rowOff>47625</xdr:rowOff>
                  </to>
                </anchor>
              </controlPr>
            </control>
          </mc:Choice>
        </mc:AlternateContent>
        <mc:AlternateContent xmlns:mc="http://schemas.openxmlformats.org/markup-compatibility/2006">
          <mc:Choice Requires="x14">
            <control shapeId="641125" r:id="rId72" name="Check Box 101">
              <controlPr defaultSize="0" autoFill="0" autoLine="0" autoPict="0" macro="[0]!AffectPayed">
                <anchor moveWithCells="1">
                  <from>
                    <xdr:col>11</xdr:col>
                    <xdr:colOff>0</xdr:colOff>
                    <xdr:row>20</xdr:row>
                    <xdr:rowOff>19050</xdr:rowOff>
                  </from>
                  <to>
                    <xdr:col>12</xdr:col>
                    <xdr:colOff>133350</xdr:colOff>
                    <xdr:row>21</xdr:row>
                    <xdr:rowOff>47625</xdr:rowOff>
                  </to>
                </anchor>
              </controlPr>
            </control>
          </mc:Choice>
        </mc:AlternateContent>
        <mc:AlternateContent xmlns:mc="http://schemas.openxmlformats.org/markup-compatibility/2006">
          <mc:Choice Requires="x14">
            <control shapeId="641126" r:id="rId73" name="Check Box 102">
              <controlPr defaultSize="0" autoFill="0" autoLine="0" autoPict="0" macro="[0]!AffectPayed">
                <anchor moveWithCells="1">
                  <from>
                    <xdr:col>11</xdr:col>
                    <xdr:colOff>0</xdr:colOff>
                    <xdr:row>20</xdr:row>
                    <xdr:rowOff>19050</xdr:rowOff>
                  </from>
                  <to>
                    <xdr:col>12</xdr:col>
                    <xdr:colOff>133350</xdr:colOff>
                    <xdr:row>21</xdr:row>
                    <xdr:rowOff>47625</xdr:rowOff>
                  </to>
                </anchor>
              </controlPr>
            </control>
          </mc:Choice>
        </mc:AlternateContent>
        <mc:AlternateContent xmlns:mc="http://schemas.openxmlformats.org/markup-compatibility/2006">
          <mc:Choice Requires="x14">
            <control shapeId="641127" r:id="rId74" name="Check Box 103">
              <controlPr defaultSize="0" autoFill="0" autoLine="0" autoPict="0" macro="[0]!AffectPayed">
                <anchor moveWithCells="1">
                  <from>
                    <xdr:col>11</xdr:col>
                    <xdr:colOff>0</xdr:colOff>
                    <xdr:row>21</xdr:row>
                    <xdr:rowOff>19050</xdr:rowOff>
                  </from>
                  <to>
                    <xdr:col>12</xdr:col>
                    <xdr:colOff>133350</xdr:colOff>
                    <xdr:row>22</xdr:row>
                    <xdr:rowOff>47625</xdr:rowOff>
                  </to>
                </anchor>
              </controlPr>
            </control>
          </mc:Choice>
        </mc:AlternateContent>
        <mc:AlternateContent xmlns:mc="http://schemas.openxmlformats.org/markup-compatibility/2006">
          <mc:Choice Requires="x14">
            <control shapeId="641128" r:id="rId75" name="Check Box 104">
              <controlPr defaultSize="0" autoFill="0" autoLine="0" autoPict="0" macro="[0]!AffectPayed">
                <anchor moveWithCells="1">
                  <from>
                    <xdr:col>11</xdr:col>
                    <xdr:colOff>0</xdr:colOff>
                    <xdr:row>21</xdr:row>
                    <xdr:rowOff>19050</xdr:rowOff>
                  </from>
                  <to>
                    <xdr:col>12</xdr:col>
                    <xdr:colOff>133350</xdr:colOff>
                    <xdr:row>22</xdr:row>
                    <xdr:rowOff>47625</xdr:rowOff>
                  </to>
                </anchor>
              </controlPr>
            </control>
          </mc:Choice>
        </mc:AlternateContent>
        <mc:AlternateContent xmlns:mc="http://schemas.openxmlformats.org/markup-compatibility/2006">
          <mc:Choice Requires="x14">
            <control shapeId="641129" r:id="rId76" name="Check Box 105">
              <controlPr defaultSize="0" autoFill="0" autoLine="0" autoPict="0" macro="[0]!AffectPayed">
                <anchor moveWithCells="1">
                  <from>
                    <xdr:col>11</xdr:col>
                    <xdr:colOff>0</xdr:colOff>
                    <xdr:row>21</xdr:row>
                    <xdr:rowOff>19050</xdr:rowOff>
                  </from>
                  <to>
                    <xdr:col>12</xdr:col>
                    <xdr:colOff>133350</xdr:colOff>
                    <xdr:row>22</xdr:row>
                    <xdr:rowOff>47625</xdr:rowOff>
                  </to>
                </anchor>
              </controlPr>
            </control>
          </mc:Choice>
        </mc:AlternateContent>
        <mc:AlternateContent xmlns:mc="http://schemas.openxmlformats.org/markup-compatibility/2006">
          <mc:Choice Requires="x14">
            <control shapeId="641130" r:id="rId77" name="Check Box 106">
              <controlPr defaultSize="0" autoFill="0" autoLine="0" autoPict="0" macro="[0]!AffectPayed">
                <anchor moveWithCells="1">
                  <from>
                    <xdr:col>11</xdr:col>
                    <xdr:colOff>0</xdr:colOff>
                    <xdr:row>21</xdr:row>
                    <xdr:rowOff>19050</xdr:rowOff>
                  </from>
                  <to>
                    <xdr:col>12</xdr:col>
                    <xdr:colOff>133350</xdr:colOff>
                    <xdr:row>22</xdr:row>
                    <xdr:rowOff>47625</xdr:rowOff>
                  </to>
                </anchor>
              </controlPr>
            </control>
          </mc:Choice>
        </mc:AlternateContent>
        <mc:AlternateContent xmlns:mc="http://schemas.openxmlformats.org/markup-compatibility/2006">
          <mc:Choice Requires="x14">
            <control shapeId="641131" r:id="rId78" name="Check Box 107">
              <controlPr defaultSize="0" autoFill="0" autoLine="0" autoPict="0" macro="[0]!AffectPayed">
                <anchor moveWithCells="1">
                  <from>
                    <xdr:col>11</xdr:col>
                    <xdr:colOff>0</xdr:colOff>
                    <xdr:row>21</xdr:row>
                    <xdr:rowOff>19050</xdr:rowOff>
                  </from>
                  <to>
                    <xdr:col>12</xdr:col>
                    <xdr:colOff>133350</xdr:colOff>
                    <xdr:row>22</xdr:row>
                    <xdr:rowOff>47625</xdr:rowOff>
                  </to>
                </anchor>
              </controlPr>
            </control>
          </mc:Choice>
        </mc:AlternateContent>
        <mc:AlternateContent xmlns:mc="http://schemas.openxmlformats.org/markup-compatibility/2006">
          <mc:Choice Requires="x14">
            <control shapeId="641132" r:id="rId79" name="Check Box 108">
              <controlPr defaultSize="0" autoFill="0" autoLine="0" autoPict="0" macro="[0]!AffectPayed">
                <anchor moveWithCells="1">
                  <from>
                    <xdr:col>11</xdr:col>
                    <xdr:colOff>0</xdr:colOff>
                    <xdr:row>22</xdr:row>
                    <xdr:rowOff>19050</xdr:rowOff>
                  </from>
                  <to>
                    <xdr:col>12</xdr:col>
                    <xdr:colOff>133350</xdr:colOff>
                    <xdr:row>23</xdr:row>
                    <xdr:rowOff>47625</xdr:rowOff>
                  </to>
                </anchor>
              </controlPr>
            </control>
          </mc:Choice>
        </mc:AlternateContent>
        <mc:AlternateContent xmlns:mc="http://schemas.openxmlformats.org/markup-compatibility/2006">
          <mc:Choice Requires="x14">
            <control shapeId="641133" r:id="rId80" name="Check Box 109">
              <controlPr defaultSize="0" autoFill="0" autoLine="0" autoPict="0" macro="[0]!AffectPayed">
                <anchor moveWithCells="1">
                  <from>
                    <xdr:col>11</xdr:col>
                    <xdr:colOff>0</xdr:colOff>
                    <xdr:row>22</xdr:row>
                    <xdr:rowOff>19050</xdr:rowOff>
                  </from>
                  <to>
                    <xdr:col>12</xdr:col>
                    <xdr:colOff>133350</xdr:colOff>
                    <xdr:row>23</xdr:row>
                    <xdr:rowOff>47625</xdr:rowOff>
                  </to>
                </anchor>
              </controlPr>
            </control>
          </mc:Choice>
        </mc:AlternateContent>
        <mc:AlternateContent xmlns:mc="http://schemas.openxmlformats.org/markup-compatibility/2006">
          <mc:Choice Requires="x14">
            <control shapeId="641134" r:id="rId81" name="Check Box 110">
              <controlPr defaultSize="0" autoFill="0" autoLine="0" autoPict="0" macro="[0]!AffectPayed">
                <anchor moveWithCells="1">
                  <from>
                    <xdr:col>11</xdr:col>
                    <xdr:colOff>0</xdr:colOff>
                    <xdr:row>22</xdr:row>
                    <xdr:rowOff>19050</xdr:rowOff>
                  </from>
                  <to>
                    <xdr:col>12</xdr:col>
                    <xdr:colOff>133350</xdr:colOff>
                    <xdr:row>23</xdr:row>
                    <xdr:rowOff>47625</xdr:rowOff>
                  </to>
                </anchor>
              </controlPr>
            </control>
          </mc:Choice>
        </mc:AlternateContent>
        <mc:AlternateContent xmlns:mc="http://schemas.openxmlformats.org/markup-compatibility/2006">
          <mc:Choice Requires="x14">
            <control shapeId="641135" r:id="rId82" name="Check Box 111">
              <controlPr defaultSize="0" autoFill="0" autoLine="0" autoPict="0" macro="[0]!AffectPayed">
                <anchor moveWithCells="1">
                  <from>
                    <xdr:col>11</xdr:col>
                    <xdr:colOff>0</xdr:colOff>
                    <xdr:row>22</xdr:row>
                    <xdr:rowOff>19050</xdr:rowOff>
                  </from>
                  <to>
                    <xdr:col>12</xdr:col>
                    <xdr:colOff>133350</xdr:colOff>
                    <xdr:row>23</xdr:row>
                    <xdr:rowOff>47625</xdr:rowOff>
                  </to>
                </anchor>
              </controlPr>
            </control>
          </mc:Choice>
        </mc:AlternateContent>
        <mc:AlternateContent xmlns:mc="http://schemas.openxmlformats.org/markup-compatibility/2006">
          <mc:Choice Requires="x14">
            <control shapeId="641136" r:id="rId83" name="Check Box 112">
              <controlPr defaultSize="0" autoFill="0" autoLine="0" autoPict="0" macro="[0]!AffectPayed">
                <anchor moveWithCells="1">
                  <from>
                    <xdr:col>11</xdr:col>
                    <xdr:colOff>0</xdr:colOff>
                    <xdr:row>22</xdr:row>
                    <xdr:rowOff>19050</xdr:rowOff>
                  </from>
                  <to>
                    <xdr:col>12</xdr:col>
                    <xdr:colOff>133350</xdr:colOff>
                    <xdr:row>23</xdr:row>
                    <xdr:rowOff>47625</xdr:rowOff>
                  </to>
                </anchor>
              </controlPr>
            </control>
          </mc:Choice>
        </mc:AlternateContent>
        <mc:AlternateContent xmlns:mc="http://schemas.openxmlformats.org/markup-compatibility/2006">
          <mc:Choice Requires="x14">
            <control shapeId="641137" r:id="rId84" name="Check Box 113">
              <controlPr defaultSize="0" autoFill="0" autoLine="0" autoPict="0" macro="[0]!AffectPayed">
                <anchor moveWithCells="1">
                  <from>
                    <xdr:col>11</xdr:col>
                    <xdr:colOff>0</xdr:colOff>
                    <xdr:row>23</xdr:row>
                    <xdr:rowOff>19050</xdr:rowOff>
                  </from>
                  <to>
                    <xdr:col>12</xdr:col>
                    <xdr:colOff>133350</xdr:colOff>
                    <xdr:row>24</xdr:row>
                    <xdr:rowOff>47625</xdr:rowOff>
                  </to>
                </anchor>
              </controlPr>
            </control>
          </mc:Choice>
        </mc:AlternateContent>
        <mc:AlternateContent xmlns:mc="http://schemas.openxmlformats.org/markup-compatibility/2006">
          <mc:Choice Requires="x14">
            <control shapeId="641138" r:id="rId85" name="Check Box 114">
              <controlPr defaultSize="0" autoFill="0" autoLine="0" autoPict="0" macro="[0]!AffectPayed">
                <anchor moveWithCells="1">
                  <from>
                    <xdr:col>11</xdr:col>
                    <xdr:colOff>0</xdr:colOff>
                    <xdr:row>23</xdr:row>
                    <xdr:rowOff>19050</xdr:rowOff>
                  </from>
                  <to>
                    <xdr:col>12</xdr:col>
                    <xdr:colOff>133350</xdr:colOff>
                    <xdr:row>24</xdr:row>
                    <xdr:rowOff>47625</xdr:rowOff>
                  </to>
                </anchor>
              </controlPr>
            </control>
          </mc:Choice>
        </mc:AlternateContent>
        <mc:AlternateContent xmlns:mc="http://schemas.openxmlformats.org/markup-compatibility/2006">
          <mc:Choice Requires="x14">
            <control shapeId="641139" r:id="rId86" name="Check Box 115">
              <controlPr defaultSize="0" autoFill="0" autoLine="0" autoPict="0" macro="[0]!AffectPayed">
                <anchor moveWithCells="1">
                  <from>
                    <xdr:col>11</xdr:col>
                    <xdr:colOff>0</xdr:colOff>
                    <xdr:row>23</xdr:row>
                    <xdr:rowOff>19050</xdr:rowOff>
                  </from>
                  <to>
                    <xdr:col>12</xdr:col>
                    <xdr:colOff>133350</xdr:colOff>
                    <xdr:row>24</xdr:row>
                    <xdr:rowOff>47625</xdr:rowOff>
                  </to>
                </anchor>
              </controlPr>
            </control>
          </mc:Choice>
        </mc:AlternateContent>
        <mc:AlternateContent xmlns:mc="http://schemas.openxmlformats.org/markup-compatibility/2006">
          <mc:Choice Requires="x14">
            <control shapeId="641140" r:id="rId87" name="Check Box 116">
              <controlPr defaultSize="0" autoFill="0" autoLine="0" autoPict="0" macro="[0]!AffectPayed">
                <anchor moveWithCells="1">
                  <from>
                    <xdr:col>11</xdr:col>
                    <xdr:colOff>0</xdr:colOff>
                    <xdr:row>23</xdr:row>
                    <xdr:rowOff>19050</xdr:rowOff>
                  </from>
                  <to>
                    <xdr:col>12</xdr:col>
                    <xdr:colOff>133350</xdr:colOff>
                    <xdr:row>24</xdr:row>
                    <xdr:rowOff>47625</xdr:rowOff>
                  </to>
                </anchor>
              </controlPr>
            </control>
          </mc:Choice>
        </mc:AlternateContent>
        <mc:AlternateContent xmlns:mc="http://schemas.openxmlformats.org/markup-compatibility/2006">
          <mc:Choice Requires="x14">
            <control shapeId="641141" r:id="rId88" name="Check Box 117">
              <controlPr defaultSize="0" autoFill="0" autoLine="0" autoPict="0" macro="[0]!AffectPayed">
                <anchor moveWithCells="1">
                  <from>
                    <xdr:col>11</xdr:col>
                    <xdr:colOff>0</xdr:colOff>
                    <xdr:row>23</xdr:row>
                    <xdr:rowOff>19050</xdr:rowOff>
                  </from>
                  <to>
                    <xdr:col>12</xdr:col>
                    <xdr:colOff>133350</xdr:colOff>
                    <xdr:row>24</xdr:row>
                    <xdr:rowOff>47625</xdr:rowOff>
                  </to>
                </anchor>
              </controlPr>
            </control>
          </mc:Choice>
        </mc:AlternateContent>
        <mc:AlternateContent xmlns:mc="http://schemas.openxmlformats.org/markup-compatibility/2006">
          <mc:Choice Requires="x14">
            <control shapeId="641142" r:id="rId89" name="Check Box 118">
              <controlPr defaultSize="0" autoFill="0" autoLine="0" autoPict="0" macro="[0]!AffectPayed">
                <anchor moveWithCells="1">
                  <from>
                    <xdr:col>11</xdr:col>
                    <xdr:colOff>0</xdr:colOff>
                    <xdr:row>24</xdr:row>
                    <xdr:rowOff>19050</xdr:rowOff>
                  </from>
                  <to>
                    <xdr:col>12</xdr:col>
                    <xdr:colOff>133350</xdr:colOff>
                    <xdr:row>25</xdr:row>
                    <xdr:rowOff>47625</xdr:rowOff>
                  </to>
                </anchor>
              </controlPr>
            </control>
          </mc:Choice>
        </mc:AlternateContent>
        <mc:AlternateContent xmlns:mc="http://schemas.openxmlformats.org/markup-compatibility/2006">
          <mc:Choice Requires="x14">
            <control shapeId="641143" r:id="rId90" name="Check Box 119">
              <controlPr defaultSize="0" autoFill="0" autoLine="0" autoPict="0" macro="[0]!AffectPayed">
                <anchor moveWithCells="1">
                  <from>
                    <xdr:col>11</xdr:col>
                    <xdr:colOff>0</xdr:colOff>
                    <xdr:row>24</xdr:row>
                    <xdr:rowOff>19050</xdr:rowOff>
                  </from>
                  <to>
                    <xdr:col>12</xdr:col>
                    <xdr:colOff>133350</xdr:colOff>
                    <xdr:row>25</xdr:row>
                    <xdr:rowOff>47625</xdr:rowOff>
                  </to>
                </anchor>
              </controlPr>
            </control>
          </mc:Choice>
        </mc:AlternateContent>
        <mc:AlternateContent xmlns:mc="http://schemas.openxmlformats.org/markup-compatibility/2006">
          <mc:Choice Requires="x14">
            <control shapeId="641144" r:id="rId91" name="Check Box 120">
              <controlPr defaultSize="0" autoFill="0" autoLine="0" autoPict="0" macro="[0]!AffectPayed">
                <anchor moveWithCells="1">
                  <from>
                    <xdr:col>11</xdr:col>
                    <xdr:colOff>0</xdr:colOff>
                    <xdr:row>24</xdr:row>
                    <xdr:rowOff>19050</xdr:rowOff>
                  </from>
                  <to>
                    <xdr:col>12</xdr:col>
                    <xdr:colOff>133350</xdr:colOff>
                    <xdr:row>25</xdr:row>
                    <xdr:rowOff>47625</xdr:rowOff>
                  </to>
                </anchor>
              </controlPr>
            </control>
          </mc:Choice>
        </mc:AlternateContent>
        <mc:AlternateContent xmlns:mc="http://schemas.openxmlformats.org/markup-compatibility/2006">
          <mc:Choice Requires="x14">
            <control shapeId="641145" r:id="rId92" name="Check Box 121">
              <controlPr defaultSize="0" autoFill="0" autoLine="0" autoPict="0" macro="[0]!AffectPayed">
                <anchor moveWithCells="1">
                  <from>
                    <xdr:col>11</xdr:col>
                    <xdr:colOff>0</xdr:colOff>
                    <xdr:row>24</xdr:row>
                    <xdr:rowOff>19050</xdr:rowOff>
                  </from>
                  <to>
                    <xdr:col>12</xdr:col>
                    <xdr:colOff>133350</xdr:colOff>
                    <xdr:row>25</xdr:row>
                    <xdr:rowOff>47625</xdr:rowOff>
                  </to>
                </anchor>
              </controlPr>
            </control>
          </mc:Choice>
        </mc:AlternateContent>
        <mc:AlternateContent xmlns:mc="http://schemas.openxmlformats.org/markup-compatibility/2006">
          <mc:Choice Requires="x14">
            <control shapeId="641146" r:id="rId93" name="Check Box 122">
              <controlPr defaultSize="0" autoFill="0" autoLine="0" autoPict="0" macro="[0]!AffectPayed">
                <anchor moveWithCells="1">
                  <from>
                    <xdr:col>11</xdr:col>
                    <xdr:colOff>0</xdr:colOff>
                    <xdr:row>24</xdr:row>
                    <xdr:rowOff>19050</xdr:rowOff>
                  </from>
                  <to>
                    <xdr:col>12</xdr:col>
                    <xdr:colOff>133350</xdr:colOff>
                    <xdr:row>25</xdr:row>
                    <xdr:rowOff>47625</xdr:rowOff>
                  </to>
                </anchor>
              </controlPr>
            </control>
          </mc:Choice>
        </mc:AlternateContent>
        <mc:AlternateContent xmlns:mc="http://schemas.openxmlformats.org/markup-compatibility/2006">
          <mc:Choice Requires="x14">
            <control shapeId="641147" r:id="rId94" name="Check Box 123">
              <controlPr defaultSize="0" autoFill="0" autoLine="0" autoPict="0" macro="[0]!AffectPayed">
                <anchor moveWithCells="1">
                  <from>
                    <xdr:col>11</xdr:col>
                    <xdr:colOff>0</xdr:colOff>
                    <xdr:row>25</xdr:row>
                    <xdr:rowOff>19050</xdr:rowOff>
                  </from>
                  <to>
                    <xdr:col>12</xdr:col>
                    <xdr:colOff>133350</xdr:colOff>
                    <xdr:row>26</xdr:row>
                    <xdr:rowOff>47625</xdr:rowOff>
                  </to>
                </anchor>
              </controlPr>
            </control>
          </mc:Choice>
        </mc:AlternateContent>
        <mc:AlternateContent xmlns:mc="http://schemas.openxmlformats.org/markup-compatibility/2006">
          <mc:Choice Requires="x14">
            <control shapeId="641148" r:id="rId95" name="Check Box 124">
              <controlPr defaultSize="0" autoFill="0" autoLine="0" autoPict="0" macro="[0]!AffectPayed">
                <anchor moveWithCells="1">
                  <from>
                    <xdr:col>11</xdr:col>
                    <xdr:colOff>0</xdr:colOff>
                    <xdr:row>25</xdr:row>
                    <xdr:rowOff>19050</xdr:rowOff>
                  </from>
                  <to>
                    <xdr:col>12</xdr:col>
                    <xdr:colOff>133350</xdr:colOff>
                    <xdr:row>26</xdr:row>
                    <xdr:rowOff>47625</xdr:rowOff>
                  </to>
                </anchor>
              </controlPr>
            </control>
          </mc:Choice>
        </mc:AlternateContent>
        <mc:AlternateContent xmlns:mc="http://schemas.openxmlformats.org/markup-compatibility/2006">
          <mc:Choice Requires="x14">
            <control shapeId="641149" r:id="rId96" name="Check Box 125">
              <controlPr defaultSize="0" autoFill="0" autoLine="0" autoPict="0" macro="[0]!AffectPayed">
                <anchor moveWithCells="1">
                  <from>
                    <xdr:col>11</xdr:col>
                    <xdr:colOff>0</xdr:colOff>
                    <xdr:row>25</xdr:row>
                    <xdr:rowOff>19050</xdr:rowOff>
                  </from>
                  <to>
                    <xdr:col>12</xdr:col>
                    <xdr:colOff>133350</xdr:colOff>
                    <xdr:row>26</xdr:row>
                    <xdr:rowOff>47625</xdr:rowOff>
                  </to>
                </anchor>
              </controlPr>
            </control>
          </mc:Choice>
        </mc:AlternateContent>
        <mc:AlternateContent xmlns:mc="http://schemas.openxmlformats.org/markup-compatibility/2006">
          <mc:Choice Requires="x14">
            <control shapeId="641150" r:id="rId97" name="Check Box 126">
              <controlPr defaultSize="0" autoFill="0" autoLine="0" autoPict="0" macro="[0]!AffectPayed">
                <anchor moveWithCells="1">
                  <from>
                    <xdr:col>11</xdr:col>
                    <xdr:colOff>0</xdr:colOff>
                    <xdr:row>25</xdr:row>
                    <xdr:rowOff>19050</xdr:rowOff>
                  </from>
                  <to>
                    <xdr:col>12</xdr:col>
                    <xdr:colOff>133350</xdr:colOff>
                    <xdr:row>26</xdr:row>
                    <xdr:rowOff>47625</xdr:rowOff>
                  </to>
                </anchor>
              </controlPr>
            </control>
          </mc:Choice>
        </mc:AlternateContent>
        <mc:AlternateContent xmlns:mc="http://schemas.openxmlformats.org/markup-compatibility/2006">
          <mc:Choice Requires="x14">
            <control shapeId="641151" r:id="rId98" name="Check Box 127">
              <controlPr defaultSize="0" autoFill="0" autoLine="0" autoPict="0" macro="[0]!AffectPayed">
                <anchor moveWithCells="1">
                  <from>
                    <xdr:col>11</xdr:col>
                    <xdr:colOff>0</xdr:colOff>
                    <xdr:row>25</xdr:row>
                    <xdr:rowOff>19050</xdr:rowOff>
                  </from>
                  <to>
                    <xdr:col>12</xdr:col>
                    <xdr:colOff>133350</xdr:colOff>
                    <xdr:row>26</xdr:row>
                    <xdr:rowOff>47625</xdr:rowOff>
                  </to>
                </anchor>
              </controlPr>
            </control>
          </mc:Choice>
        </mc:AlternateContent>
        <mc:AlternateContent xmlns:mc="http://schemas.openxmlformats.org/markup-compatibility/2006">
          <mc:Choice Requires="x14">
            <control shapeId="641152" r:id="rId99" name="Check Box 128">
              <controlPr defaultSize="0" autoFill="0" autoLine="0" autoPict="0" macro="[0]!AffectPayed">
                <anchor moveWithCells="1">
                  <from>
                    <xdr:col>11</xdr:col>
                    <xdr:colOff>0</xdr:colOff>
                    <xdr:row>26</xdr:row>
                    <xdr:rowOff>19050</xdr:rowOff>
                  </from>
                  <to>
                    <xdr:col>12</xdr:col>
                    <xdr:colOff>133350</xdr:colOff>
                    <xdr:row>27</xdr:row>
                    <xdr:rowOff>47625</xdr:rowOff>
                  </to>
                </anchor>
              </controlPr>
            </control>
          </mc:Choice>
        </mc:AlternateContent>
        <mc:AlternateContent xmlns:mc="http://schemas.openxmlformats.org/markup-compatibility/2006">
          <mc:Choice Requires="x14">
            <control shapeId="641153" r:id="rId100" name="Check Box 129">
              <controlPr defaultSize="0" autoFill="0" autoLine="0" autoPict="0" macro="[0]!AffectPayed">
                <anchor moveWithCells="1">
                  <from>
                    <xdr:col>11</xdr:col>
                    <xdr:colOff>0</xdr:colOff>
                    <xdr:row>26</xdr:row>
                    <xdr:rowOff>19050</xdr:rowOff>
                  </from>
                  <to>
                    <xdr:col>12</xdr:col>
                    <xdr:colOff>133350</xdr:colOff>
                    <xdr:row>27</xdr:row>
                    <xdr:rowOff>47625</xdr:rowOff>
                  </to>
                </anchor>
              </controlPr>
            </control>
          </mc:Choice>
        </mc:AlternateContent>
        <mc:AlternateContent xmlns:mc="http://schemas.openxmlformats.org/markup-compatibility/2006">
          <mc:Choice Requires="x14">
            <control shapeId="641154" r:id="rId101" name="Check Box 130">
              <controlPr defaultSize="0" autoFill="0" autoLine="0" autoPict="0" macro="[0]!AffectPayed">
                <anchor moveWithCells="1">
                  <from>
                    <xdr:col>11</xdr:col>
                    <xdr:colOff>0</xdr:colOff>
                    <xdr:row>26</xdr:row>
                    <xdr:rowOff>19050</xdr:rowOff>
                  </from>
                  <to>
                    <xdr:col>12</xdr:col>
                    <xdr:colOff>133350</xdr:colOff>
                    <xdr:row>27</xdr:row>
                    <xdr:rowOff>47625</xdr:rowOff>
                  </to>
                </anchor>
              </controlPr>
            </control>
          </mc:Choice>
        </mc:AlternateContent>
        <mc:AlternateContent xmlns:mc="http://schemas.openxmlformats.org/markup-compatibility/2006">
          <mc:Choice Requires="x14">
            <control shapeId="641155" r:id="rId102" name="Check Box 131">
              <controlPr defaultSize="0" autoFill="0" autoLine="0" autoPict="0" macro="[0]!AffectPayed">
                <anchor moveWithCells="1">
                  <from>
                    <xdr:col>11</xdr:col>
                    <xdr:colOff>0</xdr:colOff>
                    <xdr:row>26</xdr:row>
                    <xdr:rowOff>19050</xdr:rowOff>
                  </from>
                  <to>
                    <xdr:col>12</xdr:col>
                    <xdr:colOff>133350</xdr:colOff>
                    <xdr:row>27</xdr:row>
                    <xdr:rowOff>47625</xdr:rowOff>
                  </to>
                </anchor>
              </controlPr>
            </control>
          </mc:Choice>
        </mc:AlternateContent>
        <mc:AlternateContent xmlns:mc="http://schemas.openxmlformats.org/markup-compatibility/2006">
          <mc:Choice Requires="x14">
            <control shapeId="641156" r:id="rId103" name="Check Box 132">
              <controlPr defaultSize="0" autoFill="0" autoLine="0" autoPict="0" macro="[0]!AffectPayed">
                <anchor moveWithCells="1">
                  <from>
                    <xdr:col>11</xdr:col>
                    <xdr:colOff>0</xdr:colOff>
                    <xdr:row>26</xdr:row>
                    <xdr:rowOff>19050</xdr:rowOff>
                  </from>
                  <to>
                    <xdr:col>12</xdr:col>
                    <xdr:colOff>133350</xdr:colOff>
                    <xdr:row>27</xdr:row>
                    <xdr:rowOff>47625</xdr:rowOff>
                  </to>
                </anchor>
              </controlPr>
            </control>
          </mc:Choice>
        </mc:AlternateContent>
        <mc:AlternateContent xmlns:mc="http://schemas.openxmlformats.org/markup-compatibility/2006">
          <mc:Choice Requires="x14">
            <control shapeId="641157" r:id="rId104" name="Check Box 133">
              <controlPr defaultSize="0" autoFill="0" autoLine="0" autoPict="0" macro="[0]!AffectPayed">
                <anchor moveWithCells="1">
                  <from>
                    <xdr:col>11</xdr:col>
                    <xdr:colOff>0</xdr:colOff>
                    <xdr:row>27</xdr:row>
                    <xdr:rowOff>19050</xdr:rowOff>
                  </from>
                  <to>
                    <xdr:col>12</xdr:col>
                    <xdr:colOff>133350</xdr:colOff>
                    <xdr:row>28</xdr:row>
                    <xdr:rowOff>47625</xdr:rowOff>
                  </to>
                </anchor>
              </controlPr>
            </control>
          </mc:Choice>
        </mc:AlternateContent>
        <mc:AlternateContent xmlns:mc="http://schemas.openxmlformats.org/markup-compatibility/2006">
          <mc:Choice Requires="x14">
            <control shapeId="641158" r:id="rId105" name="Check Box 134">
              <controlPr defaultSize="0" autoFill="0" autoLine="0" autoPict="0" macro="[0]!AffectPayed">
                <anchor moveWithCells="1">
                  <from>
                    <xdr:col>11</xdr:col>
                    <xdr:colOff>0</xdr:colOff>
                    <xdr:row>27</xdr:row>
                    <xdr:rowOff>19050</xdr:rowOff>
                  </from>
                  <to>
                    <xdr:col>12</xdr:col>
                    <xdr:colOff>133350</xdr:colOff>
                    <xdr:row>28</xdr:row>
                    <xdr:rowOff>47625</xdr:rowOff>
                  </to>
                </anchor>
              </controlPr>
            </control>
          </mc:Choice>
        </mc:AlternateContent>
        <mc:AlternateContent xmlns:mc="http://schemas.openxmlformats.org/markup-compatibility/2006">
          <mc:Choice Requires="x14">
            <control shapeId="641159" r:id="rId106" name="Check Box 135">
              <controlPr defaultSize="0" autoFill="0" autoLine="0" autoPict="0" macro="[0]!AffectPayed">
                <anchor moveWithCells="1">
                  <from>
                    <xdr:col>11</xdr:col>
                    <xdr:colOff>0</xdr:colOff>
                    <xdr:row>27</xdr:row>
                    <xdr:rowOff>19050</xdr:rowOff>
                  </from>
                  <to>
                    <xdr:col>12</xdr:col>
                    <xdr:colOff>133350</xdr:colOff>
                    <xdr:row>28</xdr:row>
                    <xdr:rowOff>47625</xdr:rowOff>
                  </to>
                </anchor>
              </controlPr>
            </control>
          </mc:Choice>
        </mc:AlternateContent>
        <mc:AlternateContent xmlns:mc="http://schemas.openxmlformats.org/markup-compatibility/2006">
          <mc:Choice Requires="x14">
            <control shapeId="641160" r:id="rId107" name="Check Box 136">
              <controlPr defaultSize="0" autoFill="0" autoLine="0" autoPict="0" macro="[0]!AffectPayed">
                <anchor moveWithCells="1">
                  <from>
                    <xdr:col>11</xdr:col>
                    <xdr:colOff>0</xdr:colOff>
                    <xdr:row>27</xdr:row>
                    <xdr:rowOff>19050</xdr:rowOff>
                  </from>
                  <to>
                    <xdr:col>12</xdr:col>
                    <xdr:colOff>133350</xdr:colOff>
                    <xdr:row>28</xdr:row>
                    <xdr:rowOff>47625</xdr:rowOff>
                  </to>
                </anchor>
              </controlPr>
            </control>
          </mc:Choice>
        </mc:AlternateContent>
        <mc:AlternateContent xmlns:mc="http://schemas.openxmlformats.org/markup-compatibility/2006">
          <mc:Choice Requires="x14">
            <control shapeId="641161" r:id="rId108" name="Check Box 137">
              <controlPr defaultSize="0" autoFill="0" autoLine="0" autoPict="0" macro="[0]!AffectPayed">
                <anchor moveWithCells="1">
                  <from>
                    <xdr:col>11</xdr:col>
                    <xdr:colOff>0</xdr:colOff>
                    <xdr:row>27</xdr:row>
                    <xdr:rowOff>19050</xdr:rowOff>
                  </from>
                  <to>
                    <xdr:col>12</xdr:col>
                    <xdr:colOff>133350</xdr:colOff>
                    <xdr:row>28</xdr:row>
                    <xdr:rowOff>47625</xdr:rowOff>
                  </to>
                </anchor>
              </controlPr>
            </control>
          </mc:Choice>
        </mc:AlternateContent>
        <mc:AlternateContent xmlns:mc="http://schemas.openxmlformats.org/markup-compatibility/2006">
          <mc:Choice Requires="x14">
            <control shapeId="641162" r:id="rId109" name="Check Box 138">
              <controlPr defaultSize="0" autoFill="0" autoLine="0" autoPict="0" macro="[0]!AffectPayed">
                <anchor moveWithCells="1">
                  <from>
                    <xdr:col>11</xdr:col>
                    <xdr:colOff>0</xdr:colOff>
                    <xdr:row>28</xdr:row>
                    <xdr:rowOff>19050</xdr:rowOff>
                  </from>
                  <to>
                    <xdr:col>12</xdr:col>
                    <xdr:colOff>133350</xdr:colOff>
                    <xdr:row>29</xdr:row>
                    <xdr:rowOff>47625</xdr:rowOff>
                  </to>
                </anchor>
              </controlPr>
            </control>
          </mc:Choice>
        </mc:AlternateContent>
        <mc:AlternateContent xmlns:mc="http://schemas.openxmlformats.org/markup-compatibility/2006">
          <mc:Choice Requires="x14">
            <control shapeId="641163" r:id="rId110" name="Check Box 139">
              <controlPr defaultSize="0" autoFill="0" autoLine="0" autoPict="0" macro="[0]!AffectPayed">
                <anchor moveWithCells="1">
                  <from>
                    <xdr:col>11</xdr:col>
                    <xdr:colOff>0</xdr:colOff>
                    <xdr:row>28</xdr:row>
                    <xdr:rowOff>19050</xdr:rowOff>
                  </from>
                  <to>
                    <xdr:col>12</xdr:col>
                    <xdr:colOff>133350</xdr:colOff>
                    <xdr:row>29</xdr:row>
                    <xdr:rowOff>47625</xdr:rowOff>
                  </to>
                </anchor>
              </controlPr>
            </control>
          </mc:Choice>
        </mc:AlternateContent>
        <mc:AlternateContent xmlns:mc="http://schemas.openxmlformats.org/markup-compatibility/2006">
          <mc:Choice Requires="x14">
            <control shapeId="641164" r:id="rId111" name="Check Box 140">
              <controlPr defaultSize="0" autoFill="0" autoLine="0" autoPict="0" macro="[0]!AffectPayed">
                <anchor moveWithCells="1">
                  <from>
                    <xdr:col>11</xdr:col>
                    <xdr:colOff>0</xdr:colOff>
                    <xdr:row>28</xdr:row>
                    <xdr:rowOff>19050</xdr:rowOff>
                  </from>
                  <to>
                    <xdr:col>12</xdr:col>
                    <xdr:colOff>133350</xdr:colOff>
                    <xdr:row>29</xdr:row>
                    <xdr:rowOff>47625</xdr:rowOff>
                  </to>
                </anchor>
              </controlPr>
            </control>
          </mc:Choice>
        </mc:AlternateContent>
        <mc:AlternateContent xmlns:mc="http://schemas.openxmlformats.org/markup-compatibility/2006">
          <mc:Choice Requires="x14">
            <control shapeId="641165" r:id="rId112" name="Check Box 141">
              <controlPr defaultSize="0" autoFill="0" autoLine="0" autoPict="0" macro="[0]!AffectPayed">
                <anchor moveWithCells="1">
                  <from>
                    <xdr:col>11</xdr:col>
                    <xdr:colOff>0</xdr:colOff>
                    <xdr:row>28</xdr:row>
                    <xdr:rowOff>19050</xdr:rowOff>
                  </from>
                  <to>
                    <xdr:col>12</xdr:col>
                    <xdr:colOff>133350</xdr:colOff>
                    <xdr:row>29</xdr:row>
                    <xdr:rowOff>47625</xdr:rowOff>
                  </to>
                </anchor>
              </controlPr>
            </control>
          </mc:Choice>
        </mc:AlternateContent>
        <mc:AlternateContent xmlns:mc="http://schemas.openxmlformats.org/markup-compatibility/2006">
          <mc:Choice Requires="x14">
            <control shapeId="641166" r:id="rId113" name="Check Box 142">
              <controlPr defaultSize="0" autoFill="0" autoLine="0" autoPict="0" macro="[0]!AffectPayed">
                <anchor moveWithCells="1">
                  <from>
                    <xdr:col>11</xdr:col>
                    <xdr:colOff>0</xdr:colOff>
                    <xdr:row>28</xdr:row>
                    <xdr:rowOff>19050</xdr:rowOff>
                  </from>
                  <to>
                    <xdr:col>12</xdr:col>
                    <xdr:colOff>133350</xdr:colOff>
                    <xdr:row>29</xdr:row>
                    <xdr:rowOff>47625</xdr:rowOff>
                  </to>
                </anchor>
              </controlPr>
            </control>
          </mc:Choice>
        </mc:AlternateContent>
        <mc:AlternateContent xmlns:mc="http://schemas.openxmlformats.org/markup-compatibility/2006">
          <mc:Choice Requires="x14">
            <control shapeId="641167" r:id="rId114" name="Check Box 143">
              <controlPr defaultSize="0" autoFill="0" autoLine="0" autoPict="0" macro="[0]!AffectPayed">
                <anchor moveWithCells="1">
                  <from>
                    <xdr:col>11</xdr:col>
                    <xdr:colOff>0</xdr:colOff>
                    <xdr:row>29</xdr:row>
                    <xdr:rowOff>19050</xdr:rowOff>
                  </from>
                  <to>
                    <xdr:col>12</xdr:col>
                    <xdr:colOff>133350</xdr:colOff>
                    <xdr:row>30</xdr:row>
                    <xdr:rowOff>47625</xdr:rowOff>
                  </to>
                </anchor>
              </controlPr>
            </control>
          </mc:Choice>
        </mc:AlternateContent>
        <mc:AlternateContent xmlns:mc="http://schemas.openxmlformats.org/markup-compatibility/2006">
          <mc:Choice Requires="x14">
            <control shapeId="641168" r:id="rId115" name="Check Box 144">
              <controlPr defaultSize="0" autoFill="0" autoLine="0" autoPict="0" macro="[0]!AffectPayed">
                <anchor moveWithCells="1">
                  <from>
                    <xdr:col>11</xdr:col>
                    <xdr:colOff>0</xdr:colOff>
                    <xdr:row>29</xdr:row>
                    <xdr:rowOff>19050</xdr:rowOff>
                  </from>
                  <to>
                    <xdr:col>12</xdr:col>
                    <xdr:colOff>133350</xdr:colOff>
                    <xdr:row>30</xdr:row>
                    <xdr:rowOff>47625</xdr:rowOff>
                  </to>
                </anchor>
              </controlPr>
            </control>
          </mc:Choice>
        </mc:AlternateContent>
        <mc:AlternateContent xmlns:mc="http://schemas.openxmlformats.org/markup-compatibility/2006">
          <mc:Choice Requires="x14">
            <control shapeId="641169" r:id="rId116" name="Check Box 145">
              <controlPr defaultSize="0" autoFill="0" autoLine="0" autoPict="0" macro="[0]!AffectPayed">
                <anchor moveWithCells="1">
                  <from>
                    <xdr:col>11</xdr:col>
                    <xdr:colOff>0</xdr:colOff>
                    <xdr:row>29</xdr:row>
                    <xdr:rowOff>19050</xdr:rowOff>
                  </from>
                  <to>
                    <xdr:col>12</xdr:col>
                    <xdr:colOff>133350</xdr:colOff>
                    <xdr:row>30</xdr:row>
                    <xdr:rowOff>47625</xdr:rowOff>
                  </to>
                </anchor>
              </controlPr>
            </control>
          </mc:Choice>
        </mc:AlternateContent>
        <mc:AlternateContent xmlns:mc="http://schemas.openxmlformats.org/markup-compatibility/2006">
          <mc:Choice Requires="x14">
            <control shapeId="641170" r:id="rId117" name="Check Box 146">
              <controlPr defaultSize="0" autoFill="0" autoLine="0" autoPict="0" macro="[0]!AffectPayed">
                <anchor moveWithCells="1">
                  <from>
                    <xdr:col>11</xdr:col>
                    <xdr:colOff>0</xdr:colOff>
                    <xdr:row>29</xdr:row>
                    <xdr:rowOff>19050</xdr:rowOff>
                  </from>
                  <to>
                    <xdr:col>12</xdr:col>
                    <xdr:colOff>133350</xdr:colOff>
                    <xdr:row>30</xdr:row>
                    <xdr:rowOff>47625</xdr:rowOff>
                  </to>
                </anchor>
              </controlPr>
            </control>
          </mc:Choice>
        </mc:AlternateContent>
        <mc:AlternateContent xmlns:mc="http://schemas.openxmlformats.org/markup-compatibility/2006">
          <mc:Choice Requires="x14">
            <control shapeId="641171" r:id="rId118" name="Check Box 147">
              <controlPr defaultSize="0" autoFill="0" autoLine="0" autoPict="0" macro="[0]!AffectPayed">
                <anchor moveWithCells="1">
                  <from>
                    <xdr:col>11</xdr:col>
                    <xdr:colOff>0</xdr:colOff>
                    <xdr:row>29</xdr:row>
                    <xdr:rowOff>19050</xdr:rowOff>
                  </from>
                  <to>
                    <xdr:col>12</xdr:col>
                    <xdr:colOff>133350</xdr:colOff>
                    <xdr:row>30</xdr:row>
                    <xdr:rowOff>47625</xdr:rowOff>
                  </to>
                </anchor>
              </controlPr>
            </control>
          </mc:Choice>
        </mc:AlternateContent>
        <mc:AlternateContent xmlns:mc="http://schemas.openxmlformats.org/markup-compatibility/2006">
          <mc:Choice Requires="x14">
            <control shapeId="641172" r:id="rId119" name="Check Box 148">
              <controlPr defaultSize="0" autoFill="0" autoLine="0" autoPict="0" macro="[0]!AffectPayed">
                <anchor moveWithCells="1">
                  <from>
                    <xdr:col>11</xdr:col>
                    <xdr:colOff>0</xdr:colOff>
                    <xdr:row>30</xdr:row>
                    <xdr:rowOff>19050</xdr:rowOff>
                  </from>
                  <to>
                    <xdr:col>12</xdr:col>
                    <xdr:colOff>133350</xdr:colOff>
                    <xdr:row>31</xdr:row>
                    <xdr:rowOff>47625</xdr:rowOff>
                  </to>
                </anchor>
              </controlPr>
            </control>
          </mc:Choice>
        </mc:AlternateContent>
        <mc:AlternateContent xmlns:mc="http://schemas.openxmlformats.org/markup-compatibility/2006">
          <mc:Choice Requires="x14">
            <control shapeId="641173" r:id="rId120" name="Check Box 149">
              <controlPr defaultSize="0" autoFill="0" autoLine="0" autoPict="0" macro="[0]!AffectPayed">
                <anchor moveWithCells="1">
                  <from>
                    <xdr:col>11</xdr:col>
                    <xdr:colOff>0</xdr:colOff>
                    <xdr:row>30</xdr:row>
                    <xdr:rowOff>19050</xdr:rowOff>
                  </from>
                  <to>
                    <xdr:col>12</xdr:col>
                    <xdr:colOff>133350</xdr:colOff>
                    <xdr:row>31</xdr:row>
                    <xdr:rowOff>47625</xdr:rowOff>
                  </to>
                </anchor>
              </controlPr>
            </control>
          </mc:Choice>
        </mc:AlternateContent>
        <mc:AlternateContent xmlns:mc="http://schemas.openxmlformats.org/markup-compatibility/2006">
          <mc:Choice Requires="x14">
            <control shapeId="641174" r:id="rId121" name="Check Box 150">
              <controlPr defaultSize="0" autoFill="0" autoLine="0" autoPict="0" macro="[0]!AffectPayed">
                <anchor moveWithCells="1">
                  <from>
                    <xdr:col>11</xdr:col>
                    <xdr:colOff>0</xdr:colOff>
                    <xdr:row>30</xdr:row>
                    <xdr:rowOff>19050</xdr:rowOff>
                  </from>
                  <to>
                    <xdr:col>12</xdr:col>
                    <xdr:colOff>133350</xdr:colOff>
                    <xdr:row>31</xdr:row>
                    <xdr:rowOff>47625</xdr:rowOff>
                  </to>
                </anchor>
              </controlPr>
            </control>
          </mc:Choice>
        </mc:AlternateContent>
        <mc:AlternateContent xmlns:mc="http://schemas.openxmlformats.org/markup-compatibility/2006">
          <mc:Choice Requires="x14">
            <control shapeId="641175" r:id="rId122" name="Check Box 151">
              <controlPr defaultSize="0" autoFill="0" autoLine="0" autoPict="0" macro="[0]!AffectPayed">
                <anchor moveWithCells="1">
                  <from>
                    <xdr:col>11</xdr:col>
                    <xdr:colOff>0</xdr:colOff>
                    <xdr:row>30</xdr:row>
                    <xdr:rowOff>19050</xdr:rowOff>
                  </from>
                  <to>
                    <xdr:col>12</xdr:col>
                    <xdr:colOff>133350</xdr:colOff>
                    <xdr:row>31</xdr:row>
                    <xdr:rowOff>47625</xdr:rowOff>
                  </to>
                </anchor>
              </controlPr>
            </control>
          </mc:Choice>
        </mc:AlternateContent>
        <mc:AlternateContent xmlns:mc="http://schemas.openxmlformats.org/markup-compatibility/2006">
          <mc:Choice Requires="x14">
            <control shapeId="641176" r:id="rId123" name="Check Box 152">
              <controlPr defaultSize="0" autoFill="0" autoLine="0" autoPict="0" macro="[0]!AffectPayed">
                <anchor moveWithCells="1">
                  <from>
                    <xdr:col>11</xdr:col>
                    <xdr:colOff>0</xdr:colOff>
                    <xdr:row>30</xdr:row>
                    <xdr:rowOff>19050</xdr:rowOff>
                  </from>
                  <to>
                    <xdr:col>12</xdr:col>
                    <xdr:colOff>133350</xdr:colOff>
                    <xdr:row>31</xdr:row>
                    <xdr:rowOff>47625</xdr:rowOff>
                  </to>
                </anchor>
              </controlPr>
            </control>
          </mc:Choice>
        </mc:AlternateContent>
        <mc:AlternateContent xmlns:mc="http://schemas.openxmlformats.org/markup-compatibility/2006">
          <mc:Choice Requires="x14">
            <control shapeId="641177" r:id="rId124" name="Check Box 153">
              <controlPr defaultSize="0" autoFill="0" autoLine="0" autoPict="0" macro="[0]!AffectPayed">
                <anchor moveWithCells="1">
                  <from>
                    <xdr:col>11</xdr:col>
                    <xdr:colOff>0</xdr:colOff>
                    <xdr:row>31</xdr:row>
                    <xdr:rowOff>19050</xdr:rowOff>
                  </from>
                  <to>
                    <xdr:col>12</xdr:col>
                    <xdr:colOff>133350</xdr:colOff>
                    <xdr:row>32</xdr:row>
                    <xdr:rowOff>47625</xdr:rowOff>
                  </to>
                </anchor>
              </controlPr>
            </control>
          </mc:Choice>
        </mc:AlternateContent>
        <mc:AlternateContent xmlns:mc="http://schemas.openxmlformats.org/markup-compatibility/2006">
          <mc:Choice Requires="x14">
            <control shapeId="641178" r:id="rId125" name="Check Box 154">
              <controlPr defaultSize="0" autoFill="0" autoLine="0" autoPict="0" macro="[0]!AffectPayed">
                <anchor moveWithCells="1">
                  <from>
                    <xdr:col>11</xdr:col>
                    <xdr:colOff>0</xdr:colOff>
                    <xdr:row>31</xdr:row>
                    <xdr:rowOff>19050</xdr:rowOff>
                  </from>
                  <to>
                    <xdr:col>12</xdr:col>
                    <xdr:colOff>133350</xdr:colOff>
                    <xdr:row>32</xdr:row>
                    <xdr:rowOff>47625</xdr:rowOff>
                  </to>
                </anchor>
              </controlPr>
            </control>
          </mc:Choice>
        </mc:AlternateContent>
        <mc:AlternateContent xmlns:mc="http://schemas.openxmlformats.org/markup-compatibility/2006">
          <mc:Choice Requires="x14">
            <control shapeId="641179" r:id="rId126" name="Check Box 155">
              <controlPr defaultSize="0" autoFill="0" autoLine="0" autoPict="0" macro="[0]!AffectPayed">
                <anchor moveWithCells="1">
                  <from>
                    <xdr:col>11</xdr:col>
                    <xdr:colOff>0</xdr:colOff>
                    <xdr:row>31</xdr:row>
                    <xdr:rowOff>19050</xdr:rowOff>
                  </from>
                  <to>
                    <xdr:col>12</xdr:col>
                    <xdr:colOff>133350</xdr:colOff>
                    <xdr:row>32</xdr:row>
                    <xdr:rowOff>47625</xdr:rowOff>
                  </to>
                </anchor>
              </controlPr>
            </control>
          </mc:Choice>
        </mc:AlternateContent>
        <mc:AlternateContent xmlns:mc="http://schemas.openxmlformats.org/markup-compatibility/2006">
          <mc:Choice Requires="x14">
            <control shapeId="641180" r:id="rId127" name="Check Box 156">
              <controlPr defaultSize="0" autoFill="0" autoLine="0" autoPict="0" macro="[0]!AffectPayed">
                <anchor moveWithCells="1">
                  <from>
                    <xdr:col>11</xdr:col>
                    <xdr:colOff>0</xdr:colOff>
                    <xdr:row>31</xdr:row>
                    <xdr:rowOff>19050</xdr:rowOff>
                  </from>
                  <to>
                    <xdr:col>12</xdr:col>
                    <xdr:colOff>133350</xdr:colOff>
                    <xdr:row>32</xdr:row>
                    <xdr:rowOff>47625</xdr:rowOff>
                  </to>
                </anchor>
              </controlPr>
            </control>
          </mc:Choice>
        </mc:AlternateContent>
        <mc:AlternateContent xmlns:mc="http://schemas.openxmlformats.org/markup-compatibility/2006">
          <mc:Choice Requires="x14">
            <control shapeId="641181" r:id="rId128" name="Check Box 157">
              <controlPr defaultSize="0" autoFill="0" autoLine="0" autoPict="0" macro="[0]!AffectPayed">
                <anchor moveWithCells="1">
                  <from>
                    <xdr:col>11</xdr:col>
                    <xdr:colOff>0</xdr:colOff>
                    <xdr:row>31</xdr:row>
                    <xdr:rowOff>19050</xdr:rowOff>
                  </from>
                  <to>
                    <xdr:col>12</xdr:col>
                    <xdr:colOff>133350</xdr:colOff>
                    <xdr:row>32</xdr:row>
                    <xdr:rowOff>47625</xdr:rowOff>
                  </to>
                </anchor>
              </controlPr>
            </control>
          </mc:Choice>
        </mc:AlternateContent>
        <mc:AlternateContent xmlns:mc="http://schemas.openxmlformats.org/markup-compatibility/2006">
          <mc:Choice Requires="x14">
            <control shapeId="641182" r:id="rId129" name="Check Box 158">
              <controlPr defaultSize="0" autoFill="0" autoLine="0" autoPict="0" macro="[0]!AffectPayed">
                <anchor moveWithCells="1">
                  <from>
                    <xdr:col>11</xdr:col>
                    <xdr:colOff>0</xdr:colOff>
                    <xdr:row>32</xdr:row>
                    <xdr:rowOff>19050</xdr:rowOff>
                  </from>
                  <to>
                    <xdr:col>12</xdr:col>
                    <xdr:colOff>133350</xdr:colOff>
                    <xdr:row>33</xdr:row>
                    <xdr:rowOff>47625</xdr:rowOff>
                  </to>
                </anchor>
              </controlPr>
            </control>
          </mc:Choice>
        </mc:AlternateContent>
        <mc:AlternateContent xmlns:mc="http://schemas.openxmlformats.org/markup-compatibility/2006">
          <mc:Choice Requires="x14">
            <control shapeId="641183" r:id="rId130" name="Check Box 159">
              <controlPr defaultSize="0" autoFill="0" autoLine="0" autoPict="0" macro="[0]!AffectPayed">
                <anchor moveWithCells="1">
                  <from>
                    <xdr:col>11</xdr:col>
                    <xdr:colOff>0</xdr:colOff>
                    <xdr:row>32</xdr:row>
                    <xdr:rowOff>19050</xdr:rowOff>
                  </from>
                  <to>
                    <xdr:col>12</xdr:col>
                    <xdr:colOff>133350</xdr:colOff>
                    <xdr:row>33</xdr:row>
                    <xdr:rowOff>47625</xdr:rowOff>
                  </to>
                </anchor>
              </controlPr>
            </control>
          </mc:Choice>
        </mc:AlternateContent>
        <mc:AlternateContent xmlns:mc="http://schemas.openxmlformats.org/markup-compatibility/2006">
          <mc:Choice Requires="x14">
            <control shapeId="641184" r:id="rId131" name="Check Box 160">
              <controlPr defaultSize="0" autoFill="0" autoLine="0" autoPict="0" macro="[0]!AffectPayed">
                <anchor moveWithCells="1">
                  <from>
                    <xdr:col>11</xdr:col>
                    <xdr:colOff>0</xdr:colOff>
                    <xdr:row>32</xdr:row>
                    <xdr:rowOff>19050</xdr:rowOff>
                  </from>
                  <to>
                    <xdr:col>12</xdr:col>
                    <xdr:colOff>133350</xdr:colOff>
                    <xdr:row>33</xdr:row>
                    <xdr:rowOff>47625</xdr:rowOff>
                  </to>
                </anchor>
              </controlPr>
            </control>
          </mc:Choice>
        </mc:AlternateContent>
        <mc:AlternateContent xmlns:mc="http://schemas.openxmlformats.org/markup-compatibility/2006">
          <mc:Choice Requires="x14">
            <control shapeId="641185" r:id="rId132" name="Check Box 161">
              <controlPr defaultSize="0" autoFill="0" autoLine="0" autoPict="0" macro="[0]!AffectPayed">
                <anchor moveWithCells="1">
                  <from>
                    <xdr:col>11</xdr:col>
                    <xdr:colOff>0</xdr:colOff>
                    <xdr:row>32</xdr:row>
                    <xdr:rowOff>19050</xdr:rowOff>
                  </from>
                  <to>
                    <xdr:col>12</xdr:col>
                    <xdr:colOff>133350</xdr:colOff>
                    <xdr:row>33</xdr:row>
                    <xdr:rowOff>47625</xdr:rowOff>
                  </to>
                </anchor>
              </controlPr>
            </control>
          </mc:Choice>
        </mc:AlternateContent>
        <mc:AlternateContent xmlns:mc="http://schemas.openxmlformats.org/markup-compatibility/2006">
          <mc:Choice Requires="x14">
            <control shapeId="641186" r:id="rId133" name="Check Box 162">
              <controlPr defaultSize="0" autoFill="0" autoLine="0" autoPict="0" macro="[0]!AffectPayed">
                <anchor moveWithCells="1">
                  <from>
                    <xdr:col>11</xdr:col>
                    <xdr:colOff>0</xdr:colOff>
                    <xdr:row>32</xdr:row>
                    <xdr:rowOff>19050</xdr:rowOff>
                  </from>
                  <to>
                    <xdr:col>12</xdr:col>
                    <xdr:colOff>133350</xdr:colOff>
                    <xdr:row>33</xdr:row>
                    <xdr:rowOff>47625</xdr:rowOff>
                  </to>
                </anchor>
              </controlPr>
            </control>
          </mc:Choice>
        </mc:AlternateContent>
        <mc:AlternateContent xmlns:mc="http://schemas.openxmlformats.org/markup-compatibility/2006">
          <mc:Choice Requires="x14">
            <control shapeId="641187" r:id="rId134" name="Check Box 163">
              <controlPr defaultSize="0" autoFill="0" autoLine="0" autoPict="0" macro="[0]!AffectPayed">
                <anchor moveWithCells="1">
                  <from>
                    <xdr:col>11</xdr:col>
                    <xdr:colOff>0</xdr:colOff>
                    <xdr:row>33</xdr:row>
                    <xdr:rowOff>19050</xdr:rowOff>
                  </from>
                  <to>
                    <xdr:col>12</xdr:col>
                    <xdr:colOff>133350</xdr:colOff>
                    <xdr:row>34</xdr:row>
                    <xdr:rowOff>47625</xdr:rowOff>
                  </to>
                </anchor>
              </controlPr>
            </control>
          </mc:Choice>
        </mc:AlternateContent>
        <mc:AlternateContent xmlns:mc="http://schemas.openxmlformats.org/markup-compatibility/2006">
          <mc:Choice Requires="x14">
            <control shapeId="641188" r:id="rId135" name="Check Box 164">
              <controlPr defaultSize="0" autoFill="0" autoLine="0" autoPict="0" macro="[0]!AffectPayed">
                <anchor moveWithCells="1">
                  <from>
                    <xdr:col>11</xdr:col>
                    <xdr:colOff>0</xdr:colOff>
                    <xdr:row>33</xdr:row>
                    <xdr:rowOff>19050</xdr:rowOff>
                  </from>
                  <to>
                    <xdr:col>12</xdr:col>
                    <xdr:colOff>133350</xdr:colOff>
                    <xdr:row>34</xdr:row>
                    <xdr:rowOff>47625</xdr:rowOff>
                  </to>
                </anchor>
              </controlPr>
            </control>
          </mc:Choice>
        </mc:AlternateContent>
        <mc:AlternateContent xmlns:mc="http://schemas.openxmlformats.org/markup-compatibility/2006">
          <mc:Choice Requires="x14">
            <control shapeId="641189" r:id="rId136" name="Check Box 165">
              <controlPr defaultSize="0" autoFill="0" autoLine="0" autoPict="0" macro="[0]!AffectPayed">
                <anchor moveWithCells="1">
                  <from>
                    <xdr:col>11</xdr:col>
                    <xdr:colOff>0</xdr:colOff>
                    <xdr:row>33</xdr:row>
                    <xdr:rowOff>19050</xdr:rowOff>
                  </from>
                  <to>
                    <xdr:col>12</xdr:col>
                    <xdr:colOff>133350</xdr:colOff>
                    <xdr:row>34</xdr:row>
                    <xdr:rowOff>47625</xdr:rowOff>
                  </to>
                </anchor>
              </controlPr>
            </control>
          </mc:Choice>
        </mc:AlternateContent>
        <mc:AlternateContent xmlns:mc="http://schemas.openxmlformats.org/markup-compatibility/2006">
          <mc:Choice Requires="x14">
            <control shapeId="641190" r:id="rId137" name="Check Box 166">
              <controlPr defaultSize="0" autoFill="0" autoLine="0" autoPict="0" macro="[0]!AffectPayed">
                <anchor moveWithCells="1">
                  <from>
                    <xdr:col>11</xdr:col>
                    <xdr:colOff>0</xdr:colOff>
                    <xdr:row>33</xdr:row>
                    <xdr:rowOff>19050</xdr:rowOff>
                  </from>
                  <to>
                    <xdr:col>12</xdr:col>
                    <xdr:colOff>133350</xdr:colOff>
                    <xdr:row>34</xdr:row>
                    <xdr:rowOff>47625</xdr:rowOff>
                  </to>
                </anchor>
              </controlPr>
            </control>
          </mc:Choice>
        </mc:AlternateContent>
        <mc:AlternateContent xmlns:mc="http://schemas.openxmlformats.org/markup-compatibility/2006">
          <mc:Choice Requires="x14">
            <control shapeId="641191" r:id="rId138" name="Check Box 167">
              <controlPr defaultSize="0" autoFill="0" autoLine="0" autoPict="0" macro="[0]!AffectPayed">
                <anchor moveWithCells="1">
                  <from>
                    <xdr:col>11</xdr:col>
                    <xdr:colOff>0</xdr:colOff>
                    <xdr:row>33</xdr:row>
                    <xdr:rowOff>19050</xdr:rowOff>
                  </from>
                  <to>
                    <xdr:col>12</xdr:col>
                    <xdr:colOff>133350</xdr:colOff>
                    <xdr:row>34</xdr:row>
                    <xdr:rowOff>47625</xdr:rowOff>
                  </to>
                </anchor>
              </controlPr>
            </control>
          </mc:Choice>
        </mc:AlternateContent>
        <mc:AlternateContent xmlns:mc="http://schemas.openxmlformats.org/markup-compatibility/2006">
          <mc:Choice Requires="x14">
            <control shapeId="641192" r:id="rId139" name="Check Box 168">
              <controlPr defaultSize="0" autoFill="0" autoLine="0" autoPict="0" macro="[0]!AffectPayed">
                <anchor moveWithCells="1">
                  <from>
                    <xdr:col>11</xdr:col>
                    <xdr:colOff>0</xdr:colOff>
                    <xdr:row>34</xdr:row>
                    <xdr:rowOff>19050</xdr:rowOff>
                  </from>
                  <to>
                    <xdr:col>12</xdr:col>
                    <xdr:colOff>133350</xdr:colOff>
                    <xdr:row>35</xdr:row>
                    <xdr:rowOff>47625</xdr:rowOff>
                  </to>
                </anchor>
              </controlPr>
            </control>
          </mc:Choice>
        </mc:AlternateContent>
        <mc:AlternateContent xmlns:mc="http://schemas.openxmlformats.org/markup-compatibility/2006">
          <mc:Choice Requires="x14">
            <control shapeId="641193" r:id="rId140" name="Check Box 169">
              <controlPr defaultSize="0" autoFill="0" autoLine="0" autoPict="0" macro="[0]!AffectPayed">
                <anchor moveWithCells="1">
                  <from>
                    <xdr:col>11</xdr:col>
                    <xdr:colOff>0</xdr:colOff>
                    <xdr:row>34</xdr:row>
                    <xdr:rowOff>19050</xdr:rowOff>
                  </from>
                  <to>
                    <xdr:col>12</xdr:col>
                    <xdr:colOff>133350</xdr:colOff>
                    <xdr:row>35</xdr:row>
                    <xdr:rowOff>47625</xdr:rowOff>
                  </to>
                </anchor>
              </controlPr>
            </control>
          </mc:Choice>
        </mc:AlternateContent>
        <mc:AlternateContent xmlns:mc="http://schemas.openxmlformats.org/markup-compatibility/2006">
          <mc:Choice Requires="x14">
            <control shapeId="641194" r:id="rId141" name="Check Box 170">
              <controlPr defaultSize="0" autoFill="0" autoLine="0" autoPict="0" macro="[0]!AffectPayed">
                <anchor moveWithCells="1">
                  <from>
                    <xdr:col>11</xdr:col>
                    <xdr:colOff>0</xdr:colOff>
                    <xdr:row>34</xdr:row>
                    <xdr:rowOff>19050</xdr:rowOff>
                  </from>
                  <to>
                    <xdr:col>12</xdr:col>
                    <xdr:colOff>133350</xdr:colOff>
                    <xdr:row>35</xdr:row>
                    <xdr:rowOff>47625</xdr:rowOff>
                  </to>
                </anchor>
              </controlPr>
            </control>
          </mc:Choice>
        </mc:AlternateContent>
        <mc:AlternateContent xmlns:mc="http://schemas.openxmlformats.org/markup-compatibility/2006">
          <mc:Choice Requires="x14">
            <control shapeId="641195" r:id="rId142" name="Check Box 171">
              <controlPr defaultSize="0" autoFill="0" autoLine="0" autoPict="0" macro="[0]!AffectPayed">
                <anchor moveWithCells="1">
                  <from>
                    <xdr:col>11</xdr:col>
                    <xdr:colOff>0</xdr:colOff>
                    <xdr:row>34</xdr:row>
                    <xdr:rowOff>19050</xdr:rowOff>
                  </from>
                  <to>
                    <xdr:col>12</xdr:col>
                    <xdr:colOff>133350</xdr:colOff>
                    <xdr:row>35</xdr:row>
                    <xdr:rowOff>47625</xdr:rowOff>
                  </to>
                </anchor>
              </controlPr>
            </control>
          </mc:Choice>
        </mc:AlternateContent>
        <mc:AlternateContent xmlns:mc="http://schemas.openxmlformats.org/markup-compatibility/2006">
          <mc:Choice Requires="x14">
            <control shapeId="641196" r:id="rId143" name="Check Box 172">
              <controlPr defaultSize="0" autoFill="0" autoLine="0" autoPict="0" macro="[0]!AffectPayed">
                <anchor moveWithCells="1">
                  <from>
                    <xdr:col>11</xdr:col>
                    <xdr:colOff>0</xdr:colOff>
                    <xdr:row>34</xdr:row>
                    <xdr:rowOff>19050</xdr:rowOff>
                  </from>
                  <to>
                    <xdr:col>12</xdr:col>
                    <xdr:colOff>133350</xdr:colOff>
                    <xdr:row>35</xdr:row>
                    <xdr:rowOff>47625</xdr:rowOff>
                  </to>
                </anchor>
              </controlPr>
            </control>
          </mc:Choice>
        </mc:AlternateContent>
        <mc:AlternateContent xmlns:mc="http://schemas.openxmlformats.org/markup-compatibility/2006">
          <mc:Choice Requires="x14">
            <control shapeId="641197" r:id="rId144" name="Check Box 173">
              <controlPr defaultSize="0" autoFill="0" autoLine="0" autoPict="0" macro="[0]!AffectPayed">
                <anchor moveWithCells="1">
                  <from>
                    <xdr:col>11</xdr:col>
                    <xdr:colOff>0</xdr:colOff>
                    <xdr:row>35</xdr:row>
                    <xdr:rowOff>19050</xdr:rowOff>
                  </from>
                  <to>
                    <xdr:col>12</xdr:col>
                    <xdr:colOff>133350</xdr:colOff>
                    <xdr:row>36</xdr:row>
                    <xdr:rowOff>47625</xdr:rowOff>
                  </to>
                </anchor>
              </controlPr>
            </control>
          </mc:Choice>
        </mc:AlternateContent>
        <mc:AlternateContent xmlns:mc="http://schemas.openxmlformats.org/markup-compatibility/2006">
          <mc:Choice Requires="x14">
            <control shapeId="641198" r:id="rId145" name="Check Box 174">
              <controlPr defaultSize="0" autoFill="0" autoLine="0" autoPict="0" macro="[0]!AffectPayed">
                <anchor moveWithCells="1">
                  <from>
                    <xdr:col>11</xdr:col>
                    <xdr:colOff>0</xdr:colOff>
                    <xdr:row>35</xdr:row>
                    <xdr:rowOff>19050</xdr:rowOff>
                  </from>
                  <to>
                    <xdr:col>12</xdr:col>
                    <xdr:colOff>133350</xdr:colOff>
                    <xdr:row>36</xdr:row>
                    <xdr:rowOff>47625</xdr:rowOff>
                  </to>
                </anchor>
              </controlPr>
            </control>
          </mc:Choice>
        </mc:AlternateContent>
        <mc:AlternateContent xmlns:mc="http://schemas.openxmlformats.org/markup-compatibility/2006">
          <mc:Choice Requires="x14">
            <control shapeId="641199" r:id="rId146" name="Check Box 175">
              <controlPr defaultSize="0" autoFill="0" autoLine="0" autoPict="0" macro="[0]!AffectPayed">
                <anchor moveWithCells="1">
                  <from>
                    <xdr:col>11</xdr:col>
                    <xdr:colOff>0</xdr:colOff>
                    <xdr:row>35</xdr:row>
                    <xdr:rowOff>19050</xdr:rowOff>
                  </from>
                  <to>
                    <xdr:col>12</xdr:col>
                    <xdr:colOff>133350</xdr:colOff>
                    <xdr:row>36</xdr:row>
                    <xdr:rowOff>47625</xdr:rowOff>
                  </to>
                </anchor>
              </controlPr>
            </control>
          </mc:Choice>
        </mc:AlternateContent>
        <mc:AlternateContent xmlns:mc="http://schemas.openxmlformats.org/markup-compatibility/2006">
          <mc:Choice Requires="x14">
            <control shapeId="641200" r:id="rId147" name="Check Box 176">
              <controlPr defaultSize="0" autoFill="0" autoLine="0" autoPict="0" macro="[0]!AffectPayed">
                <anchor moveWithCells="1">
                  <from>
                    <xdr:col>11</xdr:col>
                    <xdr:colOff>0</xdr:colOff>
                    <xdr:row>35</xdr:row>
                    <xdr:rowOff>19050</xdr:rowOff>
                  </from>
                  <to>
                    <xdr:col>12</xdr:col>
                    <xdr:colOff>133350</xdr:colOff>
                    <xdr:row>36</xdr:row>
                    <xdr:rowOff>47625</xdr:rowOff>
                  </to>
                </anchor>
              </controlPr>
            </control>
          </mc:Choice>
        </mc:AlternateContent>
        <mc:AlternateContent xmlns:mc="http://schemas.openxmlformats.org/markup-compatibility/2006">
          <mc:Choice Requires="x14">
            <control shapeId="641201" r:id="rId148" name="Check Box 177">
              <controlPr defaultSize="0" autoFill="0" autoLine="0" autoPict="0" macro="[0]!AffectPayed">
                <anchor moveWithCells="1">
                  <from>
                    <xdr:col>11</xdr:col>
                    <xdr:colOff>0</xdr:colOff>
                    <xdr:row>35</xdr:row>
                    <xdr:rowOff>19050</xdr:rowOff>
                  </from>
                  <to>
                    <xdr:col>12</xdr:col>
                    <xdr:colOff>133350</xdr:colOff>
                    <xdr:row>36</xdr:row>
                    <xdr:rowOff>47625</xdr:rowOff>
                  </to>
                </anchor>
              </controlPr>
            </control>
          </mc:Choice>
        </mc:AlternateContent>
        <mc:AlternateContent xmlns:mc="http://schemas.openxmlformats.org/markup-compatibility/2006">
          <mc:Choice Requires="x14">
            <control shapeId="641202" r:id="rId149" name="Check Box 178">
              <controlPr defaultSize="0" autoFill="0" autoLine="0" autoPict="0" macro="[0]!AffectPayed">
                <anchor moveWithCells="1">
                  <from>
                    <xdr:col>11</xdr:col>
                    <xdr:colOff>0</xdr:colOff>
                    <xdr:row>36</xdr:row>
                    <xdr:rowOff>19050</xdr:rowOff>
                  </from>
                  <to>
                    <xdr:col>12</xdr:col>
                    <xdr:colOff>133350</xdr:colOff>
                    <xdr:row>37</xdr:row>
                    <xdr:rowOff>47625</xdr:rowOff>
                  </to>
                </anchor>
              </controlPr>
            </control>
          </mc:Choice>
        </mc:AlternateContent>
        <mc:AlternateContent xmlns:mc="http://schemas.openxmlformats.org/markup-compatibility/2006">
          <mc:Choice Requires="x14">
            <control shapeId="641203" r:id="rId150" name="Check Box 179">
              <controlPr defaultSize="0" autoFill="0" autoLine="0" autoPict="0" macro="[0]!AffectPayed">
                <anchor moveWithCells="1">
                  <from>
                    <xdr:col>11</xdr:col>
                    <xdr:colOff>0</xdr:colOff>
                    <xdr:row>36</xdr:row>
                    <xdr:rowOff>19050</xdr:rowOff>
                  </from>
                  <to>
                    <xdr:col>12</xdr:col>
                    <xdr:colOff>133350</xdr:colOff>
                    <xdr:row>37</xdr:row>
                    <xdr:rowOff>47625</xdr:rowOff>
                  </to>
                </anchor>
              </controlPr>
            </control>
          </mc:Choice>
        </mc:AlternateContent>
        <mc:AlternateContent xmlns:mc="http://schemas.openxmlformats.org/markup-compatibility/2006">
          <mc:Choice Requires="x14">
            <control shapeId="641204" r:id="rId151" name="Check Box 180">
              <controlPr defaultSize="0" autoFill="0" autoLine="0" autoPict="0" macro="[0]!AffectPayed">
                <anchor moveWithCells="1">
                  <from>
                    <xdr:col>11</xdr:col>
                    <xdr:colOff>0</xdr:colOff>
                    <xdr:row>36</xdr:row>
                    <xdr:rowOff>19050</xdr:rowOff>
                  </from>
                  <to>
                    <xdr:col>12</xdr:col>
                    <xdr:colOff>133350</xdr:colOff>
                    <xdr:row>37</xdr:row>
                    <xdr:rowOff>47625</xdr:rowOff>
                  </to>
                </anchor>
              </controlPr>
            </control>
          </mc:Choice>
        </mc:AlternateContent>
        <mc:AlternateContent xmlns:mc="http://schemas.openxmlformats.org/markup-compatibility/2006">
          <mc:Choice Requires="x14">
            <control shapeId="641205" r:id="rId152" name="Check Box 181">
              <controlPr defaultSize="0" autoFill="0" autoLine="0" autoPict="0" macro="[0]!AffectPayed">
                <anchor moveWithCells="1">
                  <from>
                    <xdr:col>11</xdr:col>
                    <xdr:colOff>0</xdr:colOff>
                    <xdr:row>36</xdr:row>
                    <xdr:rowOff>19050</xdr:rowOff>
                  </from>
                  <to>
                    <xdr:col>12</xdr:col>
                    <xdr:colOff>133350</xdr:colOff>
                    <xdr:row>37</xdr:row>
                    <xdr:rowOff>47625</xdr:rowOff>
                  </to>
                </anchor>
              </controlPr>
            </control>
          </mc:Choice>
        </mc:AlternateContent>
        <mc:AlternateContent xmlns:mc="http://schemas.openxmlformats.org/markup-compatibility/2006">
          <mc:Choice Requires="x14">
            <control shapeId="641206" r:id="rId153" name="Check Box 182">
              <controlPr defaultSize="0" autoFill="0" autoLine="0" autoPict="0" macro="[0]!AffectPayed">
                <anchor moveWithCells="1">
                  <from>
                    <xdr:col>11</xdr:col>
                    <xdr:colOff>0</xdr:colOff>
                    <xdr:row>36</xdr:row>
                    <xdr:rowOff>19050</xdr:rowOff>
                  </from>
                  <to>
                    <xdr:col>12</xdr:col>
                    <xdr:colOff>133350</xdr:colOff>
                    <xdr:row>37</xdr:row>
                    <xdr:rowOff>47625</xdr:rowOff>
                  </to>
                </anchor>
              </controlPr>
            </control>
          </mc:Choice>
        </mc:AlternateContent>
        <mc:AlternateContent xmlns:mc="http://schemas.openxmlformats.org/markup-compatibility/2006">
          <mc:Choice Requires="x14">
            <control shapeId="641207" r:id="rId154" name="Check Box 183">
              <controlPr defaultSize="0" autoFill="0" autoLine="0" autoPict="0" macro="[0]!AffectPayed">
                <anchor moveWithCells="1">
                  <from>
                    <xdr:col>11</xdr:col>
                    <xdr:colOff>0</xdr:colOff>
                    <xdr:row>37</xdr:row>
                    <xdr:rowOff>19050</xdr:rowOff>
                  </from>
                  <to>
                    <xdr:col>12</xdr:col>
                    <xdr:colOff>133350</xdr:colOff>
                    <xdr:row>38</xdr:row>
                    <xdr:rowOff>47625</xdr:rowOff>
                  </to>
                </anchor>
              </controlPr>
            </control>
          </mc:Choice>
        </mc:AlternateContent>
        <mc:AlternateContent xmlns:mc="http://schemas.openxmlformats.org/markup-compatibility/2006">
          <mc:Choice Requires="x14">
            <control shapeId="641208" r:id="rId155" name="Check Box 184">
              <controlPr defaultSize="0" autoFill="0" autoLine="0" autoPict="0" macro="[0]!AffectPayed">
                <anchor moveWithCells="1">
                  <from>
                    <xdr:col>11</xdr:col>
                    <xdr:colOff>0</xdr:colOff>
                    <xdr:row>37</xdr:row>
                    <xdr:rowOff>19050</xdr:rowOff>
                  </from>
                  <to>
                    <xdr:col>12</xdr:col>
                    <xdr:colOff>133350</xdr:colOff>
                    <xdr:row>38</xdr:row>
                    <xdr:rowOff>47625</xdr:rowOff>
                  </to>
                </anchor>
              </controlPr>
            </control>
          </mc:Choice>
        </mc:AlternateContent>
        <mc:AlternateContent xmlns:mc="http://schemas.openxmlformats.org/markup-compatibility/2006">
          <mc:Choice Requires="x14">
            <control shapeId="641209" r:id="rId156" name="Check Box 185">
              <controlPr defaultSize="0" autoFill="0" autoLine="0" autoPict="0" macro="[0]!AffectPayed">
                <anchor moveWithCells="1">
                  <from>
                    <xdr:col>11</xdr:col>
                    <xdr:colOff>0</xdr:colOff>
                    <xdr:row>37</xdr:row>
                    <xdr:rowOff>19050</xdr:rowOff>
                  </from>
                  <to>
                    <xdr:col>12</xdr:col>
                    <xdr:colOff>133350</xdr:colOff>
                    <xdr:row>38</xdr:row>
                    <xdr:rowOff>47625</xdr:rowOff>
                  </to>
                </anchor>
              </controlPr>
            </control>
          </mc:Choice>
        </mc:AlternateContent>
        <mc:AlternateContent xmlns:mc="http://schemas.openxmlformats.org/markup-compatibility/2006">
          <mc:Choice Requires="x14">
            <control shapeId="641210" r:id="rId157" name="Check Box 186">
              <controlPr defaultSize="0" autoFill="0" autoLine="0" autoPict="0" macro="[0]!AffectPayed">
                <anchor moveWithCells="1">
                  <from>
                    <xdr:col>11</xdr:col>
                    <xdr:colOff>0</xdr:colOff>
                    <xdr:row>37</xdr:row>
                    <xdr:rowOff>19050</xdr:rowOff>
                  </from>
                  <to>
                    <xdr:col>12</xdr:col>
                    <xdr:colOff>133350</xdr:colOff>
                    <xdr:row>38</xdr:row>
                    <xdr:rowOff>47625</xdr:rowOff>
                  </to>
                </anchor>
              </controlPr>
            </control>
          </mc:Choice>
        </mc:AlternateContent>
        <mc:AlternateContent xmlns:mc="http://schemas.openxmlformats.org/markup-compatibility/2006">
          <mc:Choice Requires="x14">
            <control shapeId="641211" r:id="rId158" name="Check Box 187">
              <controlPr defaultSize="0" autoFill="0" autoLine="0" autoPict="0" macro="[0]!AffectPayed">
                <anchor moveWithCells="1">
                  <from>
                    <xdr:col>11</xdr:col>
                    <xdr:colOff>0</xdr:colOff>
                    <xdr:row>37</xdr:row>
                    <xdr:rowOff>19050</xdr:rowOff>
                  </from>
                  <to>
                    <xdr:col>12</xdr:col>
                    <xdr:colOff>133350</xdr:colOff>
                    <xdr:row>38</xdr:row>
                    <xdr:rowOff>47625</xdr:rowOff>
                  </to>
                </anchor>
              </controlPr>
            </control>
          </mc:Choice>
        </mc:AlternateContent>
        <mc:AlternateContent xmlns:mc="http://schemas.openxmlformats.org/markup-compatibility/2006">
          <mc:Choice Requires="x14">
            <control shapeId="641212" r:id="rId159" name="Check Box 188">
              <controlPr defaultSize="0" autoFill="0" autoLine="0" autoPict="0" macro="[0]!AffectPayed">
                <anchor moveWithCells="1">
                  <from>
                    <xdr:col>11</xdr:col>
                    <xdr:colOff>0</xdr:colOff>
                    <xdr:row>38</xdr:row>
                    <xdr:rowOff>19050</xdr:rowOff>
                  </from>
                  <to>
                    <xdr:col>12</xdr:col>
                    <xdr:colOff>133350</xdr:colOff>
                    <xdr:row>39</xdr:row>
                    <xdr:rowOff>47625</xdr:rowOff>
                  </to>
                </anchor>
              </controlPr>
            </control>
          </mc:Choice>
        </mc:AlternateContent>
        <mc:AlternateContent xmlns:mc="http://schemas.openxmlformats.org/markup-compatibility/2006">
          <mc:Choice Requires="x14">
            <control shapeId="641213" r:id="rId160" name="Check Box 189">
              <controlPr defaultSize="0" autoFill="0" autoLine="0" autoPict="0" macro="[0]!AffectPayed">
                <anchor moveWithCells="1">
                  <from>
                    <xdr:col>11</xdr:col>
                    <xdr:colOff>0</xdr:colOff>
                    <xdr:row>38</xdr:row>
                    <xdr:rowOff>19050</xdr:rowOff>
                  </from>
                  <to>
                    <xdr:col>12</xdr:col>
                    <xdr:colOff>133350</xdr:colOff>
                    <xdr:row>39</xdr:row>
                    <xdr:rowOff>47625</xdr:rowOff>
                  </to>
                </anchor>
              </controlPr>
            </control>
          </mc:Choice>
        </mc:AlternateContent>
        <mc:AlternateContent xmlns:mc="http://schemas.openxmlformats.org/markup-compatibility/2006">
          <mc:Choice Requires="x14">
            <control shapeId="641214" r:id="rId161" name="Check Box 190">
              <controlPr defaultSize="0" autoFill="0" autoLine="0" autoPict="0" macro="[0]!AffectPayed">
                <anchor moveWithCells="1">
                  <from>
                    <xdr:col>11</xdr:col>
                    <xdr:colOff>0</xdr:colOff>
                    <xdr:row>38</xdr:row>
                    <xdr:rowOff>19050</xdr:rowOff>
                  </from>
                  <to>
                    <xdr:col>12</xdr:col>
                    <xdr:colOff>133350</xdr:colOff>
                    <xdr:row>39</xdr:row>
                    <xdr:rowOff>47625</xdr:rowOff>
                  </to>
                </anchor>
              </controlPr>
            </control>
          </mc:Choice>
        </mc:AlternateContent>
        <mc:AlternateContent xmlns:mc="http://schemas.openxmlformats.org/markup-compatibility/2006">
          <mc:Choice Requires="x14">
            <control shapeId="641215" r:id="rId162" name="Check Box 191">
              <controlPr defaultSize="0" autoFill="0" autoLine="0" autoPict="0" macro="[0]!AffectPayed">
                <anchor moveWithCells="1">
                  <from>
                    <xdr:col>11</xdr:col>
                    <xdr:colOff>0</xdr:colOff>
                    <xdr:row>38</xdr:row>
                    <xdr:rowOff>19050</xdr:rowOff>
                  </from>
                  <to>
                    <xdr:col>12</xdr:col>
                    <xdr:colOff>133350</xdr:colOff>
                    <xdr:row>39</xdr:row>
                    <xdr:rowOff>47625</xdr:rowOff>
                  </to>
                </anchor>
              </controlPr>
            </control>
          </mc:Choice>
        </mc:AlternateContent>
        <mc:AlternateContent xmlns:mc="http://schemas.openxmlformats.org/markup-compatibility/2006">
          <mc:Choice Requires="x14">
            <control shapeId="641216" r:id="rId163" name="Check Box 192">
              <controlPr defaultSize="0" autoFill="0" autoLine="0" autoPict="0" macro="[0]!AffectPayed">
                <anchor moveWithCells="1">
                  <from>
                    <xdr:col>11</xdr:col>
                    <xdr:colOff>0</xdr:colOff>
                    <xdr:row>38</xdr:row>
                    <xdr:rowOff>19050</xdr:rowOff>
                  </from>
                  <to>
                    <xdr:col>12</xdr:col>
                    <xdr:colOff>133350</xdr:colOff>
                    <xdr:row>39</xdr:row>
                    <xdr:rowOff>47625</xdr:rowOff>
                  </to>
                </anchor>
              </controlPr>
            </control>
          </mc:Choice>
        </mc:AlternateContent>
        <mc:AlternateContent xmlns:mc="http://schemas.openxmlformats.org/markup-compatibility/2006">
          <mc:Choice Requires="x14">
            <control shapeId="641217" r:id="rId164" name="Check Box 193">
              <controlPr defaultSize="0" autoFill="0" autoLine="0" autoPict="0" macro="[0]!AffectPayed">
                <anchor moveWithCells="1">
                  <from>
                    <xdr:col>11</xdr:col>
                    <xdr:colOff>0</xdr:colOff>
                    <xdr:row>39</xdr:row>
                    <xdr:rowOff>19050</xdr:rowOff>
                  </from>
                  <to>
                    <xdr:col>12</xdr:col>
                    <xdr:colOff>133350</xdr:colOff>
                    <xdr:row>40</xdr:row>
                    <xdr:rowOff>47625</xdr:rowOff>
                  </to>
                </anchor>
              </controlPr>
            </control>
          </mc:Choice>
        </mc:AlternateContent>
        <mc:AlternateContent xmlns:mc="http://schemas.openxmlformats.org/markup-compatibility/2006">
          <mc:Choice Requires="x14">
            <control shapeId="641218" r:id="rId165" name="Check Box 194">
              <controlPr defaultSize="0" autoFill="0" autoLine="0" autoPict="0" macro="[0]!AffectPayed">
                <anchor moveWithCells="1">
                  <from>
                    <xdr:col>11</xdr:col>
                    <xdr:colOff>0</xdr:colOff>
                    <xdr:row>39</xdr:row>
                    <xdr:rowOff>19050</xdr:rowOff>
                  </from>
                  <to>
                    <xdr:col>12</xdr:col>
                    <xdr:colOff>133350</xdr:colOff>
                    <xdr:row>40</xdr:row>
                    <xdr:rowOff>47625</xdr:rowOff>
                  </to>
                </anchor>
              </controlPr>
            </control>
          </mc:Choice>
        </mc:AlternateContent>
        <mc:AlternateContent xmlns:mc="http://schemas.openxmlformats.org/markup-compatibility/2006">
          <mc:Choice Requires="x14">
            <control shapeId="641219" r:id="rId166" name="Check Box 195">
              <controlPr defaultSize="0" autoFill="0" autoLine="0" autoPict="0" macro="[0]!AffectPayed">
                <anchor moveWithCells="1">
                  <from>
                    <xdr:col>11</xdr:col>
                    <xdr:colOff>0</xdr:colOff>
                    <xdr:row>39</xdr:row>
                    <xdr:rowOff>19050</xdr:rowOff>
                  </from>
                  <to>
                    <xdr:col>12</xdr:col>
                    <xdr:colOff>133350</xdr:colOff>
                    <xdr:row>40</xdr:row>
                    <xdr:rowOff>47625</xdr:rowOff>
                  </to>
                </anchor>
              </controlPr>
            </control>
          </mc:Choice>
        </mc:AlternateContent>
        <mc:AlternateContent xmlns:mc="http://schemas.openxmlformats.org/markup-compatibility/2006">
          <mc:Choice Requires="x14">
            <control shapeId="641220" r:id="rId167" name="Check Box 196">
              <controlPr defaultSize="0" autoFill="0" autoLine="0" autoPict="0" macro="[0]!AffectPayed">
                <anchor moveWithCells="1">
                  <from>
                    <xdr:col>11</xdr:col>
                    <xdr:colOff>0</xdr:colOff>
                    <xdr:row>39</xdr:row>
                    <xdr:rowOff>19050</xdr:rowOff>
                  </from>
                  <to>
                    <xdr:col>12</xdr:col>
                    <xdr:colOff>133350</xdr:colOff>
                    <xdr:row>40</xdr:row>
                    <xdr:rowOff>47625</xdr:rowOff>
                  </to>
                </anchor>
              </controlPr>
            </control>
          </mc:Choice>
        </mc:AlternateContent>
        <mc:AlternateContent xmlns:mc="http://schemas.openxmlformats.org/markup-compatibility/2006">
          <mc:Choice Requires="x14">
            <control shapeId="641221" r:id="rId168" name="Check Box 197">
              <controlPr defaultSize="0" autoFill="0" autoLine="0" autoPict="0" macro="[0]!AffectPayed">
                <anchor moveWithCells="1">
                  <from>
                    <xdr:col>11</xdr:col>
                    <xdr:colOff>0</xdr:colOff>
                    <xdr:row>39</xdr:row>
                    <xdr:rowOff>19050</xdr:rowOff>
                  </from>
                  <to>
                    <xdr:col>12</xdr:col>
                    <xdr:colOff>133350</xdr:colOff>
                    <xdr:row>40</xdr:row>
                    <xdr:rowOff>47625</xdr:rowOff>
                  </to>
                </anchor>
              </controlPr>
            </control>
          </mc:Choice>
        </mc:AlternateContent>
        <mc:AlternateContent xmlns:mc="http://schemas.openxmlformats.org/markup-compatibility/2006">
          <mc:Choice Requires="x14">
            <control shapeId="641222" r:id="rId169" name="Check Box 198">
              <controlPr defaultSize="0" autoFill="0" autoLine="0" autoPict="0" macro="[0]!AffectPayed">
                <anchor moveWithCells="1">
                  <from>
                    <xdr:col>11</xdr:col>
                    <xdr:colOff>0</xdr:colOff>
                    <xdr:row>40</xdr:row>
                    <xdr:rowOff>19050</xdr:rowOff>
                  </from>
                  <to>
                    <xdr:col>12</xdr:col>
                    <xdr:colOff>133350</xdr:colOff>
                    <xdr:row>41</xdr:row>
                    <xdr:rowOff>47625</xdr:rowOff>
                  </to>
                </anchor>
              </controlPr>
            </control>
          </mc:Choice>
        </mc:AlternateContent>
        <mc:AlternateContent xmlns:mc="http://schemas.openxmlformats.org/markup-compatibility/2006">
          <mc:Choice Requires="x14">
            <control shapeId="641223" r:id="rId170" name="Check Box 199">
              <controlPr defaultSize="0" autoFill="0" autoLine="0" autoPict="0" macro="[0]!AffectPayed">
                <anchor moveWithCells="1">
                  <from>
                    <xdr:col>11</xdr:col>
                    <xdr:colOff>0</xdr:colOff>
                    <xdr:row>40</xdr:row>
                    <xdr:rowOff>19050</xdr:rowOff>
                  </from>
                  <to>
                    <xdr:col>12</xdr:col>
                    <xdr:colOff>133350</xdr:colOff>
                    <xdr:row>41</xdr:row>
                    <xdr:rowOff>47625</xdr:rowOff>
                  </to>
                </anchor>
              </controlPr>
            </control>
          </mc:Choice>
        </mc:AlternateContent>
        <mc:AlternateContent xmlns:mc="http://schemas.openxmlformats.org/markup-compatibility/2006">
          <mc:Choice Requires="x14">
            <control shapeId="641224" r:id="rId171" name="Check Box 200">
              <controlPr defaultSize="0" autoFill="0" autoLine="0" autoPict="0" macro="[0]!AffectPayed">
                <anchor moveWithCells="1">
                  <from>
                    <xdr:col>11</xdr:col>
                    <xdr:colOff>0</xdr:colOff>
                    <xdr:row>40</xdr:row>
                    <xdr:rowOff>19050</xdr:rowOff>
                  </from>
                  <to>
                    <xdr:col>12</xdr:col>
                    <xdr:colOff>133350</xdr:colOff>
                    <xdr:row>41</xdr:row>
                    <xdr:rowOff>47625</xdr:rowOff>
                  </to>
                </anchor>
              </controlPr>
            </control>
          </mc:Choice>
        </mc:AlternateContent>
        <mc:AlternateContent xmlns:mc="http://schemas.openxmlformats.org/markup-compatibility/2006">
          <mc:Choice Requires="x14">
            <control shapeId="641225" r:id="rId172" name="Check Box 201">
              <controlPr defaultSize="0" autoFill="0" autoLine="0" autoPict="0" macro="[0]!AffectPayed">
                <anchor moveWithCells="1">
                  <from>
                    <xdr:col>11</xdr:col>
                    <xdr:colOff>0</xdr:colOff>
                    <xdr:row>40</xdr:row>
                    <xdr:rowOff>19050</xdr:rowOff>
                  </from>
                  <to>
                    <xdr:col>12</xdr:col>
                    <xdr:colOff>133350</xdr:colOff>
                    <xdr:row>41</xdr:row>
                    <xdr:rowOff>47625</xdr:rowOff>
                  </to>
                </anchor>
              </controlPr>
            </control>
          </mc:Choice>
        </mc:AlternateContent>
        <mc:AlternateContent xmlns:mc="http://schemas.openxmlformats.org/markup-compatibility/2006">
          <mc:Choice Requires="x14">
            <control shapeId="641226" r:id="rId173" name="Check Box 202">
              <controlPr defaultSize="0" autoFill="0" autoLine="0" autoPict="0" macro="[0]!AffectPayed">
                <anchor moveWithCells="1">
                  <from>
                    <xdr:col>11</xdr:col>
                    <xdr:colOff>0</xdr:colOff>
                    <xdr:row>40</xdr:row>
                    <xdr:rowOff>19050</xdr:rowOff>
                  </from>
                  <to>
                    <xdr:col>12</xdr:col>
                    <xdr:colOff>133350</xdr:colOff>
                    <xdr:row>41</xdr:row>
                    <xdr:rowOff>47625</xdr:rowOff>
                  </to>
                </anchor>
              </controlPr>
            </control>
          </mc:Choice>
        </mc:AlternateContent>
        <mc:AlternateContent xmlns:mc="http://schemas.openxmlformats.org/markup-compatibility/2006">
          <mc:Choice Requires="x14">
            <control shapeId="641227" r:id="rId174" name="Check Box 203">
              <controlPr defaultSize="0" autoFill="0" autoLine="0" autoPict="0" macro="[0]!AffectPayed">
                <anchor moveWithCells="1">
                  <from>
                    <xdr:col>11</xdr:col>
                    <xdr:colOff>0</xdr:colOff>
                    <xdr:row>41</xdr:row>
                    <xdr:rowOff>19050</xdr:rowOff>
                  </from>
                  <to>
                    <xdr:col>12</xdr:col>
                    <xdr:colOff>133350</xdr:colOff>
                    <xdr:row>42</xdr:row>
                    <xdr:rowOff>47625</xdr:rowOff>
                  </to>
                </anchor>
              </controlPr>
            </control>
          </mc:Choice>
        </mc:AlternateContent>
        <mc:AlternateContent xmlns:mc="http://schemas.openxmlformats.org/markup-compatibility/2006">
          <mc:Choice Requires="x14">
            <control shapeId="641228" r:id="rId175" name="Check Box 204">
              <controlPr defaultSize="0" autoFill="0" autoLine="0" autoPict="0" macro="[0]!AffectPayed">
                <anchor moveWithCells="1">
                  <from>
                    <xdr:col>11</xdr:col>
                    <xdr:colOff>0</xdr:colOff>
                    <xdr:row>41</xdr:row>
                    <xdr:rowOff>19050</xdr:rowOff>
                  </from>
                  <to>
                    <xdr:col>12</xdr:col>
                    <xdr:colOff>133350</xdr:colOff>
                    <xdr:row>42</xdr:row>
                    <xdr:rowOff>47625</xdr:rowOff>
                  </to>
                </anchor>
              </controlPr>
            </control>
          </mc:Choice>
        </mc:AlternateContent>
        <mc:AlternateContent xmlns:mc="http://schemas.openxmlformats.org/markup-compatibility/2006">
          <mc:Choice Requires="x14">
            <control shapeId="641229" r:id="rId176" name="Check Box 205">
              <controlPr defaultSize="0" autoFill="0" autoLine="0" autoPict="0" macro="[0]!AffectPayed">
                <anchor moveWithCells="1">
                  <from>
                    <xdr:col>11</xdr:col>
                    <xdr:colOff>0</xdr:colOff>
                    <xdr:row>41</xdr:row>
                    <xdr:rowOff>19050</xdr:rowOff>
                  </from>
                  <to>
                    <xdr:col>12</xdr:col>
                    <xdr:colOff>133350</xdr:colOff>
                    <xdr:row>42</xdr:row>
                    <xdr:rowOff>47625</xdr:rowOff>
                  </to>
                </anchor>
              </controlPr>
            </control>
          </mc:Choice>
        </mc:AlternateContent>
        <mc:AlternateContent xmlns:mc="http://schemas.openxmlformats.org/markup-compatibility/2006">
          <mc:Choice Requires="x14">
            <control shapeId="641230" r:id="rId177" name="Check Box 206">
              <controlPr defaultSize="0" autoFill="0" autoLine="0" autoPict="0" macro="[0]!AffectPayed">
                <anchor moveWithCells="1">
                  <from>
                    <xdr:col>11</xdr:col>
                    <xdr:colOff>0</xdr:colOff>
                    <xdr:row>41</xdr:row>
                    <xdr:rowOff>19050</xdr:rowOff>
                  </from>
                  <to>
                    <xdr:col>12</xdr:col>
                    <xdr:colOff>133350</xdr:colOff>
                    <xdr:row>42</xdr:row>
                    <xdr:rowOff>47625</xdr:rowOff>
                  </to>
                </anchor>
              </controlPr>
            </control>
          </mc:Choice>
        </mc:AlternateContent>
        <mc:AlternateContent xmlns:mc="http://schemas.openxmlformats.org/markup-compatibility/2006">
          <mc:Choice Requires="x14">
            <control shapeId="641231" r:id="rId178" name="Check Box 207">
              <controlPr defaultSize="0" autoFill="0" autoLine="0" autoPict="0" macro="[0]!AffectPayed">
                <anchor moveWithCells="1">
                  <from>
                    <xdr:col>11</xdr:col>
                    <xdr:colOff>0</xdr:colOff>
                    <xdr:row>41</xdr:row>
                    <xdr:rowOff>19050</xdr:rowOff>
                  </from>
                  <to>
                    <xdr:col>12</xdr:col>
                    <xdr:colOff>133350</xdr:colOff>
                    <xdr:row>42</xdr:row>
                    <xdr:rowOff>47625</xdr:rowOff>
                  </to>
                </anchor>
              </controlPr>
            </control>
          </mc:Choice>
        </mc:AlternateContent>
        <mc:AlternateContent xmlns:mc="http://schemas.openxmlformats.org/markup-compatibility/2006">
          <mc:Choice Requires="x14">
            <control shapeId="641232" r:id="rId179" name="Check Box 208">
              <controlPr defaultSize="0" autoFill="0" autoLine="0" autoPict="0" macro="[0]!AffectPayed">
                <anchor moveWithCells="1">
                  <from>
                    <xdr:col>11</xdr:col>
                    <xdr:colOff>0</xdr:colOff>
                    <xdr:row>42</xdr:row>
                    <xdr:rowOff>19050</xdr:rowOff>
                  </from>
                  <to>
                    <xdr:col>12</xdr:col>
                    <xdr:colOff>133350</xdr:colOff>
                    <xdr:row>43</xdr:row>
                    <xdr:rowOff>47625</xdr:rowOff>
                  </to>
                </anchor>
              </controlPr>
            </control>
          </mc:Choice>
        </mc:AlternateContent>
        <mc:AlternateContent xmlns:mc="http://schemas.openxmlformats.org/markup-compatibility/2006">
          <mc:Choice Requires="x14">
            <control shapeId="641233" r:id="rId180" name="Check Box 209">
              <controlPr defaultSize="0" autoFill="0" autoLine="0" autoPict="0" macro="[0]!AffectPayed">
                <anchor moveWithCells="1">
                  <from>
                    <xdr:col>11</xdr:col>
                    <xdr:colOff>0</xdr:colOff>
                    <xdr:row>42</xdr:row>
                    <xdr:rowOff>19050</xdr:rowOff>
                  </from>
                  <to>
                    <xdr:col>12</xdr:col>
                    <xdr:colOff>133350</xdr:colOff>
                    <xdr:row>43</xdr:row>
                    <xdr:rowOff>47625</xdr:rowOff>
                  </to>
                </anchor>
              </controlPr>
            </control>
          </mc:Choice>
        </mc:AlternateContent>
        <mc:AlternateContent xmlns:mc="http://schemas.openxmlformats.org/markup-compatibility/2006">
          <mc:Choice Requires="x14">
            <control shapeId="641234" r:id="rId181" name="Check Box 210">
              <controlPr defaultSize="0" autoFill="0" autoLine="0" autoPict="0" macro="[0]!AffectPayed">
                <anchor moveWithCells="1">
                  <from>
                    <xdr:col>11</xdr:col>
                    <xdr:colOff>0</xdr:colOff>
                    <xdr:row>42</xdr:row>
                    <xdr:rowOff>19050</xdr:rowOff>
                  </from>
                  <to>
                    <xdr:col>12</xdr:col>
                    <xdr:colOff>133350</xdr:colOff>
                    <xdr:row>43</xdr:row>
                    <xdr:rowOff>47625</xdr:rowOff>
                  </to>
                </anchor>
              </controlPr>
            </control>
          </mc:Choice>
        </mc:AlternateContent>
        <mc:AlternateContent xmlns:mc="http://schemas.openxmlformats.org/markup-compatibility/2006">
          <mc:Choice Requires="x14">
            <control shapeId="641235" r:id="rId182" name="Check Box 211">
              <controlPr defaultSize="0" autoFill="0" autoLine="0" autoPict="0" macro="[0]!AffectPayed">
                <anchor moveWithCells="1">
                  <from>
                    <xdr:col>11</xdr:col>
                    <xdr:colOff>0</xdr:colOff>
                    <xdr:row>42</xdr:row>
                    <xdr:rowOff>19050</xdr:rowOff>
                  </from>
                  <to>
                    <xdr:col>12</xdr:col>
                    <xdr:colOff>133350</xdr:colOff>
                    <xdr:row>43</xdr:row>
                    <xdr:rowOff>47625</xdr:rowOff>
                  </to>
                </anchor>
              </controlPr>
            </control>
          </mc:Choice>
        </mc:AlternateContent>
        <mc:AlternateContent xmlns:mc="http://schemas.openxmlformats.org/markup-compatibility/2006">
          <mc:Choice Requires="x14">
            <control shapeId="641236" r:id="rId183" name="Check Box 212">
              <controlPr defaultSize="0" autoFill="0" autoLine="0" autoPict="0" macro="[0]!AffectPayed">
                <anchor moveWithCells="1">
                  <from>
                    <xdr:col>11</xdr:col>
                    <xdr:colOff>0</xdr:colOff>
                    <xdr:row>42</xdr:row>
                    <xdr:rowOff>19050</xdr:rowOff>
                  </from>
                  <to>
                    <xdr:col>12</xdr:col>
                    <xdr:colOff>133350</xdr:colOff>
                    <xdr:row>43</xdr:row>
                    <xdr:rowOff>47625</xdr:rowOff>
                  </to>
                </anchor>
              </controlPr>
            </control>
          </mc:Choice>
        </mc:AlternateContent>
        <mc:AlternateContent xmlns:mc="http://schemas.openxmlformats.org/markup-compatibility/2006">
          <mc:Choice Requires="x14">
            <control shapeId="641237" r:id="rId184" name="Check Box 213">
              <controlPr defaultSize="0" autoFill="0" autoLine="0" autoPict="0" macro="[0]!AffectPayed">
                <anchor moveWithCells="1">
                  <from>
                    <xdr:col>11</xdr:col>
                    <xdr:colOff>0</xdr:colOff>
                    <xdr:row>43</xdr:row>
                    <xdr:rowOff>19050</xdr:rowOff>
                  </from>
                  <to>
                    <xdr:col>12</xdr:col>
                    <xdr:colOff>133350</xdr:colOff>
                    <xdr:row>44</xdr:row>
                    <xdr:rowOff>47625</xdr:rowOff>
                  </to>
                </anchor>
              </controlPr>
            </control>
          </mc:Choice>
        </mc:AlternateContent>
        <mc:AlternateContent xmlns:mc="http://schemas.openxmlformats.org/markup-compatibility/2006">
          <mc:Choice Requires="x14">
            <control shapeId="641238" r:id="rId185" name="Check Box 214">
              <controlPr defaultSize="0" autoFill="0" autoLine="0" autoPict="0" macro="[0]!AffectPayed">
                <anchor moveWithCells="1">
                  <from>
                    <xdr:col>11</xdr:col>
                    <xdr:colOff>0</xdr:colOff>
                    <xdr:row>43</xdr:row>
                    <xdr:rowOff>19050</xdr:rowOff>
                  </from>
                  <to>
                    <xdr:col>12</xdr:col>
                    <xdr:colOff>133350</xdr:colOff>
                    <xdr:row>44</xdr:row>
                    <xdr:rowOff>47625</xdr:rowOff>
                  </to>
                </anchor>
              </controlPr>
            </control>
          </mc:Choice>
        </mc:AlternateContent>
        <mc:AlternateContent xmlns:mc="http://schemas.openxmlformats.org/markup-compatibility/2006">
          <mc:Choice Requires="x14">
            <control shapeId="641239" r:id="rId186" name="Check Box 215">
              <controlPr defaultSize="0" autoFill="0" autoLine="0" autoPict="0" macro="[0]!AffectPayed">
                <anchor moveWithCells="1">
                  <from>
                    <xdr:col>11</xdr:col>
                    <xdr:colOff>0</xdr:colOff>
                    <xdr:row>43</xdr:row>
                    <xdr:rowOff>19050</xdr:rowOff>
                  </from>
                  <to>
                    <xdr:col>12</xdr:col>
                    <xdr:colOff>133350</xdr:colOff>
                    <xdr:row>44</xdr:row>
                    <xdr:rowOff>47625</xdr:rowOff>
                  </to>
                </anchor>
              </controlPr>
            </control>
          </mc:Choice>
        </mc:AlternateContent>
        <mc:AlternateContent xmlns:mc="http://schemas.openxmlformats.org/markup-compatibility/2006">
          <mc:Choice Requires="x14">
            <control shapeId="641240" r:id="rId187" name="Check Box 216">
              <controlPr defaultSize="0" autoFill="0" autoLine="0" autoPict="0" macro="[0]!AffectPayed">
                <anchor moveWithCells="1">
                  <from>
                    <xdr:col>11</xdr:col>
                    <xdr:colOff>0</xdr:colOff>
                    <xdr:row>43</xdr:row>
                    <xdr:rowOff>19050</xdr:rowOff>
                  </from>
                  <to>
                    <xdr:col>12</xdr:col>
                    <xdr:colOff>133350</xdr:colOff>
                    <xdr:row>44</xdr:row>
                    <xdr:rowOff>47625</xdr:rowOff>
                  </to>
                </anchor>
              </controlPr>
            </control>
          </mc:Choice>
        </mc:AlternateContent>
        <mc:AlternateContent xmlns:mc="http://schemas.openxmlformats.org/markup-compatibility/2006">
          <mc:Choice Requires="x14">
            <control shapeId="641241" r:id="rId188" name="Check Box 217">
              <controlPr defaultSize="0" autoFill="0" autoLine="0" autoPict="0" macro="[0]!AffectPayed">
                <anchor moveWithCells="1">
                  <from>
                    <xdr:col>11</xdr:col>
                    <xdr:colOff>0</xdr:colOff>
                    <xdr:row>43</xdr:row>
                    <xdr:rowOff>19050</xdr:rowOff>
                  </from>
                  <to>
                    <xdr:col>12</xdr:col>
                    <xdr:colOff>133350</xdr:colOff>
                    <xdr:row>44</xdr:row>
                    <xdr:rowOff>47625</xdr:rowOff>
                  </to>
                </anchor>
              </controlPr>
            </control>
          </mc:Choice>
        </mc:AlternateContent>
        <mc:AlternateContent xmlns:mc="http://schemas.openxmlformats.org/markup-compatibility/2006">
          <mc:Choice Requires="x14">
            <control shapeId="641242" r:id="rId189" name="Check Box 218">
              <controlPr defaultSize="0" autoFill="0" autoLine="0" autoPict="0" macro="[0]!AffectPayed">
                <anchor moveWithCells="1">
                  <from>
                    <xdr:col>11</xdr:col>
                    <xdr:colOff>0</xdr:colOff>
                    <xdr:row>44</xdr:row>
                    <xdr:rowOff>19050</xdr:rowOff>
                  </from>
                  <to>
                    <xdr:col>12</xdr:col>
                    <xdr:colOff>133350</xdr:colOff>
                    <xdr:row>45</xdr:row>
                    <xdr:rowOff>47625</xdr:rowOff>
                  </to>
                </anchor>
              </controlPr>
            </control>
          </mc:Choice>
        </mc:AlternateContent>
        <mc:AlternateContent xmlns:mc="http://schemas.openxmlformats.org/markup-compatibility/2006">
          <mc:Choice Requires="x14">
            <control shapeId="641243" r:id="rId190" name="Check Box 219">
              <controlPr defaultSize="0" autoFill="0" autoLine="0" autoPict="0" macro="[0]!AffectPayed">
                <anchor moveWithCells="1">
                  <from>
                    <xdr:col>11</xdr:col>
                    <xdr:colOff>0</xdr:colOff>
                    <xdr:row>44</xdr:row>
                    <xdr:rowOff>19050</xdr:rowOff>
                  </from>
                  <to>
                    <xdr:col>12</xdr:col>
                    <xdr:colOff>133350</xdr:colOff>
                    <xdr:row>45</xdr:row>
                    <xdr:rowOff>47625</xdr:rowOff>
                  </to>
                </anchor>
              </controlPr>
            </control>
          </mc:Choice>
        </mc:AlternateContent>
        <mc:AlternateContent xmlns:mc="http://schemas.openxmlformats.org/markup-compatibility/2006">
          <mc:Choice Requires="x14">
            <control shapeId="641244" r:id="rId191" name="Check Box 220">
              <controlPr defaultSize="0" autoFill="0" autoLine="0" autoPict="0" macro="[0]!AffectPayed">
                <anchor moveWithCells="1">
                  <from>
                    <xdr:col>11</xdr:col>
                    <xdr:colOff>0</xdr:colOff>
                    <xdr:row>44</xdr:row>
                    <xdr:rowOff>19050</xdr:rowOff>
                  </from>
                  <to>
                    <xdr:col>12</xdr:col>
                    <xdr:colOff>133350</xdr:colOff>
                    <xdr:row>45</xdr:row>
                    <xdr:rowOff>47625</xdr:rowOff>
                  </to>
                </anchor>
              </controlPr>
            </control>
          </mc:Choice>
        </mc:AlternateContent>
        <mc:AlternateContent xmlns:mc="http://schemas.openxmlformats.org/markup-compatibility/2006">
          <mc:Choice Requires="x14">
            <control shapeId="641245" r:id="rId192" name="Check Box 221">
              <controlPr defaultSize="0" autoFill="0" autoLine="0" autoPict="0" macro="[0]!AffectPayed">
                <anchor moveWithCells="1">
                  <from>
                    <xdr:col>11</xdr:col>
                    <xdr:colOff>0</xdr:colOff>
                    <xdr:row>44</xdr:row>
                    <xdr:rowOff>19050</xdr:rowOff>
                  </from>
                  <to>
                    <xdr:col>12</xdr:col>
                    <xdr:colOff>133350</xdr:colOff>
                    <xdr:row>45</xdr:row>
                    <xdr:rowOff>47625</xdr:rowOff>
                  </to>
                </anchor>
              </controlPr>
            </control>
          </mc:Choice>
        </mc:AlternateContent>
        <mc:AlternateContent xmlns:mc="http://schemas.openxmlformats.org/markup-compatibility/2006">
          <mc:Choice Requires="x14">
            <control shapeId="641246" r:id="rId193" name="Check Box 222">
              <controlPr defaultSize="0" autoFill="0" autoLine="0" autoPict="0" macro="[0]!AffectPayed">
                <anchor moveWithCells="1">
                  <from>
                    <xdr:col>11</xdr:col>
                    <xdr:colOff>0</xdr:colOff>
                    <xdr:row>44</xdr:row>
                    <xdr:rowOff>19050</xdr:rowOff>
                  </from>
                  <to>
                    <xdr:col>12</xdr:col>
                    <xdr:colOff>133350</xdr:colOff>
                    <xdr:row>45</xdr:row>
                    <xdr:rowOff>47625</xdr:rowOff>
                  </to>
                </anchor>
              </controlPr>
            </control>
          </mc:Choice>
        </mc:AlternateContent>
        <mc:AlternateContent xmlns:mc="http://schemas.openxmlformats.org/markup-compatibility/2006">
          <mc:Choice Requires="x14">
            <control shapeId="641247" r:id="rId194" name="Check Box 223">
              <controlPr defaultSize="0" autoFill="0" autoLine="0" autoPict="0" macro="[0]!AffectPayed">
                <anchor moveWithCells="1">
                  <from>
                    <xdr:col>11</xdr:col>
                    <xdr:colOff>0</xdr:colOff>
                    <xdr:row>45</xdr:row>
                    <xdr:rowOff>19050</xdr:rowOff>
                  </from>
                  <to>
                    <xdr:col>12</xdr:col>
                    <xdr:colOff>133350</xdr:colOff>
                    <xdr:row>46</xdr:row>
                    <xdr:rowOff>47625</xdr:rowOff>
                  </to>
                </anchor>
              </controlPr>
            </control>
          </mc:Choice>
        </mc:AlternateContent>
        <mc:AlternateContent xmlns:mc="http://schemas.openxmlformats.org/markup-compatibility/2006">
          <mc:Choice Requires="x14">
            <control shapeId="641248" r:id="rId195" name="Check Box 224">
              <controlPr defaultSize="0" autoFill="0" autoLine="0" autoPict="0" macro="[0]!AffectPayed">
                <anchor moveWithCells="1">
                  <from>
                    <xdr:col>11</xdr:col>
                    <xdr:colOff>0</xdr:colOff>
                    <xdr:row>45</xdr:row>
                    <xdr:rowOff>19050</xdr:rowOff>
                  </from>
                  <to>
                    <xdr:col>12</xdr:col>
                    <xdr:colOff>133350</xdr:colOff>
                    <xdr:row>46</xdr:row>
                    <xdr:rowOff>47625</xdr:rowOff>
                  </to>
                </anchor>
              </controlPr>
            </control>
          </mc:Choice>
        </mc:AlternateContent>
        <mc:AlternateContent xmlns:mc="http://schemas.openxmlformats.org/markup-compatibility/2006">
          <mc:Choice Requires="x14">
            <control shapeId="641249" r:id="rId196" name="Check Box 225">
              <controlPr defaultSize="0" autoFill="0" autoLine="0" autoPict="0" macro="[0]!AffectPayed">
                <anchor moveWithCells="1">
                  <from>
                    <xdr:col>11</xdr:col>
                    <xdr:colOff>0</xdr:colOff>
                    <xdr:row>45</xdr:row>
                    <xdr:rowOff>19050</xdr:rowOff>
                  </from>
                  <to>
                    <xdr:col>12</xdr:col>
                    <xdr:colOff>133350</xdr:colOff>
                    <xdr:row>46</xdr:row>
                    <xdr:rowOff>47625</xdr:rowOff>
                  </to>
                </anchor>
              </controlPr>
            </control>
          </mc:Choice>
        </mc:AlternateContent>
        <mc:AlternateContent xmlns:mc="http://schemas.openxmlformats.org/markup-compatibility/2006">
          <mc:Choice Requires="x14">
            <control shapeId="641250" r:id="rId197" name="Check Box 226">
              <controlPr defaultSize="0" autoFill="0" autoLine="0" autoPict="0" macro="[0]!AffectPayed">
                <anchor moveWithCells="1">
                  <from>
                    <xdr:col>11</xdr:col>
                    <xdr:colOff>0</xdr:colOff>
                    <xdr:row>45</xdr:row>
                    <xdr:rowOff>19050</xdr:rowOff>
                  </from>
                  <to>
                    <xdr:col>12</xdr:col>
                    <xdr:colOff>133350</xdr:colOff>
                    <xdr:row>46</xdr:row>
                    <xdr:rowOff>47625</xdr:rowOff>
                  </to>
                </anchor>
              </controlPr>
            </control>
          </mc:Choice>
        </mc:AlternateContent>
        <mc:AlternateContent xmlns:mc="http://schemas.openxmlformats.org/markup-compatibility/2006">
          <mc:Choice Requires="x14">
            <control shapeId="641251" r:id="rId198" name="Check Box 227">
              <controlPr defaultSize="0" autoFill="0" autoLine="0" autoPict="0" macro="[0]!AffectPayed">
                <anchor moveWithCells="1">
                  <from>
                    <xdr:col>11</xdr:col>
                    <xdr:colOff>0</xdr:colOff>
                    <xdr:row>45</xdr:row>
                    <xdr:rowOff>19050</xdr:rowOff>
                  </from>
                  <to>
                    <xdr:col>12</xdr:col>
                    <xdr:colOff>133350</xdr:colOff>
                    <xdr:row>46</xdr:row>
                    <xdr:rowOff>47625</xdr:rowOff>
                  </to>
                </anchor>
              </controlPr>
            </control>
          </mc:Choice>
        </mc:AlternateContent>
        <mc:AlternateContent xmlns:mc="http://schemas.openxmlformats.org/markup-compatibility/2006">
          <mc:Choice Requires="x14">
            <control shapeId="641252" r:id="rId199" name="Check Box 228">
              <controlPr defaultSize="0" autoFill="0" autoLine="0" autoPict="0" macro="[0]!AffectPayed">
                <anchor moveWithCells="1">
                  <from>
                    <xdr:col>11</xdr:col>
                    <xdr:colOff>0</xdr:colOff>
                    <xdr:row>46</xdr:row>
                    <xdr:rowOff>19050</xdr:rowOff>
                  </from>
                  <to>
                    <xdr:col>12</xdr:col>
                    <xdr:colOff>133350</xdr:colOff>
                    <xdr:row>47</xdr:row>
                    <xdr:rowOff>47625</xdr:rowOff>
                  </to>
                </anchor>
              </controlPr>
            </control>
          </mc:Choice>
        </mc:AlternateContent>
        <mc:AlternateContent xmlns:mc="http://schemas.openxmlformats.org/markup-compatibility/2006">
          <mc:Choice Requires="x14">
            <control shapeId="641253" r:id="rId200" name="Check Box 229">
              <controlPr defaultSize="0" autoFill="0" autoLine="0" autoPict="0" macro="[0]!AffectPayed">
                <anchor moveWithCells="1">
                  <from>
                    <xdr:col>11</xdr:col>
                    <xdr:colOff>0</xdr:colOff>
                    <xdr:row>46</xdr:row>
                    <xdr:rowOff>19050</xdr:rowOff>
                  </from>
                  <to>
                    <xdr:col>12</xdr:col>
                    <xdr:colOff>133350</xdr:colOff>
                    <xdr:row>47</xdr:row>
                    <xdr:rowOff>47625</xdr:rowOff>
                  </to>
                </anchor>
              </controlPr>
            </control>
          </mc:Choice>
        </mc:AlternateContent>
        <mc:AlternateContent xmlns:mc="http://schemas.openxmlformats.org/markup-compatibility/2006">
          <mc:Choice Requires="x14">
            <control shapeId="641254" r:id="rId201" name="Check Box 230">
              <controlPr defaultSize="0" autoFill="0" autoLine="0" autoPict="0" macro="[0]!AffectPayed">
                <anchor moveWithCells="1">
                  <from>
                    <xdr:col>11</xdr:col>
                    <xdr:colOff>0</xdr:colOff>
                    <xdr:row>46</xdr:row>
                    <xdr:rowOff>19050</xdr:rowOff>
                  </from>
                  <to>
                    <xdr:col>12</xdr:col>
                    <xdr:colOff>133350</xdr:colOff>
                    <xdr:row>47</xdr:row>
                    <xdr:rowOff>47625</xdr:rowOff>
                  </to>
                </anchor>
              </controlPr>
            </control>
          </mc:Choice>
        </mc:AlternateContent>
        <mc:AlternateContent xmlns:mc="http://schemas.openxmlformats.org/markup-compatibility/2006">
          <mc:Choice Requires="x14">
            <control shapeId="641255" r:id="rId202" name="Check Box 231">
              <controlPr defaultSize="0" autoFill="0" autoLine="0" autoPict="0" macro="[0]!AffectPayed">
                <anchor moveWithCells="1">
                  <from>
                    <xdr:col>11</xdr:col>
                    <xdr:colOff>0</xdr:colOff>
                    <xdr:row>46</xdr:row>
                    <xdr:rowOff>19050</xdr:rowOff>
                  </from>
                  <to>
                    <xdr:col>12</xdr:col>
                    <xdr:colOff>133350</xdr:colOff>
                    <xdr:row>47</xdr:row>
                    <xdr:rowOff>47625</xdr:rowOff>
                  </to>
                </anchor>
              </controlPr>
            </control>
          </mc:Choice>
        </mc:AlternateContent>
        <mc:AlternateContent xmlns:mc="http://schemas.openxmlformats.org/markup-compatibility/2006">
          <mc:Choice Requires="x14">
            <control shapeId="641256" r:id="rId203" name="Check Box 232">
              <controlPr defaultSize="0" autoFill="0" autoLine="0" autoPict="0" macro="[0]!AffectPayed">
                <anchor moveWithCells="1">
                  <from>
                    <xdr:col>11</xdr:col>
                    <xdr:colOff>0</xdr:colOff>
                    <xdr:row>46</xdr:row>
                    <xdr:rowOff>19050</xdr:rowOff>
                  </from>
                  <to>
                    <xdr:col>12</xdr:col>
                    <xdr:colOff>133350</xdr:colOff>
                    <xdr:row>47</xdr:row>
                    <xdr:rowOff>47625</xdr:rowOff>
                  </to>
                </anchor>
              </controlPr>
            </control>
          </mc:Choice>
        </mc:AlternateContent>
        <mc:AlternateContent xmlns:mc="http://schemas.openxmlformats.org/markup-compatibility/2006">
          <mc:Choice Requires="x14">
            <control shapeId="641257" r:id="rId204" name="Check Box 233">
              <controlPr defaultSize="0" autoFill="0" autoLine="0" autoPict="0" macro="[0]!AffectPayed">
                <anchor moveWithCells="1">
                  <from>
                    <xdr:col>11</xdr:col>
                    <xdr:colOff>0</xdr:colOff>
                    <xdr:row>47</xdr:row>
                    <xdr:rowOff>19050</xdr:rowOff>
                  </from>
                  <to>
                    <xdr:col>12</xdr:col>
                    <xdr:colOff>133350</xdr:colOff>
                    <xdr:row>48</xdr:row>
                    <xdr:rowOff>47625</xdr:rowOff>
                  </to>
                </anchor>
              </controlPr>
            </control>
          </mc:Choice>
        </mc:AlternateContent>
        <mc:AlternateContent xmlns:mc="http://schemas.openxmlformats.org/markup-compatibility/2006">
          <mc:Choice Requires="x14">
            <control shapeId="641258" r:id="rId205" name="Check Box 234">
              <controlPr defaultSize="0" autoFill="0" autoLine="0" autoPict="0" macro="[0]!AffectPayed">
                <anchor moveWithCells="1">
                  <from>
                    <xdr:col>11</xdr:col>
                    <xdr:colOff>0</xdr:colOff>
                    <xdr:row>47</xdr:row>
                    <xdr:rowOff>19050</xdr:rowOff>
                  </from>
                  <to>
                    <xdr:col>12</xdr:col>
                    <xdr:colOff>133350</xdr:colOff>
                    <xdr:row>48</xdr:row>
                    <xdr:rowOff>47625</xdr:rowOff>
                  </to>
                </anchor>
              </controlPr>
            </control>
          </mc:Choice>
        </mc:AlternateContent>
        <mc:AlternateContent xmlns:mc="http://schemas.openxmlformats.org/markup-compatibility/2006">
          <mc:Choice Requires="x14">
            <control shapeId="641259" r:id="rId206" name="Check Box 235">
              <controlPr defaultSize="0" autoFill="0" autoLine="0" autoPict="0" macro="[0]!AffectPayed">
                <anchor moveWithCells="1">
                  <from>
                    <xdr:col>11</xdr:col>
                    <xdr:colOff>0</xdr:colOff>
                    <xdr:row>47</xdr:row>
                    <xdr:rowOff>19050</xdr:rowOff>
                  </from>
                  <to>
                    <xdr:col>12</xdr:col>
                    <xdr:colOff>133350</xdr:colOff>
                    <xdr:row>48</xdr:row>
                    <xdr:rowOff>47625</xdr:rowOff>
                  </to>
                </anchor>
              </controlPr>
            </control>
          </mc:Choice>
        </mc:AlternateContent>
        <mc:AlternateContent xmlns:mc="http://schemas.openxmlformats.org/markup-compatibility/2006">
          <mc:Choice Requires="x14">
            <control shapeId="641260" r:id="rId207" name="Check Box 236">
              <controlPr defaultSize="0" autoFill="0" autoLine="0" autoPict="0" macro="[0]!AffectPayed">
                <anchor moveWithCells="1">
                  <from>
                    <xdr:col>11</xdr:col>
                    <xdr:colOff>0</xdr:colOff>
                    <xdr:row>47</xdr:row>
                    <xdr:rowOff>19050</xdr:rowOff>
                  </from>
                  <to>
                    <xdr:col>12</xdr:col>
                    <xdr:colOff>133350</xdr:colOff>
                    <xdr:row>48</xdr:row>
                    <xdr:rowOff>47625</xdr:rowOff>
                  </to>
                </anchor>
              </controlPr>
            </control>
          </mc:Choice>
        </mc:AlternateContent>
        <mc:AlternateContent xmlns:mc="http://schemas.openxmlformats.org/markup-compatibility/2006">
          <mc:Choice Requires="x14">
            <control shapeId="641261" r:id="rId208" name="Check Box 237">
              <controlPr defaultSize="0" autoFill="0" autoLine="0" autoPict="0" macro="[0]!AffectPayed">
                <anchor moveWithCells="1">
                  <from>
                    <xdr:col>11</xdr:col>
                    <xdr:colOff>0</xdr:colOff>
                    <xdr:row>47</xdr:row>
                    <xdr:rowOff>19050</xdr:rowOff>
                  </from>
                  <to>
                    <xdr:col>12</xdr:col>
                    <xdr:colOff>133350</xdr:colOff>
                    <xdr:row>48</xdr:row>
                    <xdr:rowOff>47625</xdr:rowOff>
                  </to>
                </anchor>
              </controlPr>
            </control>
          </mc:Choice>
        </mc:AlternateContent>
        <mc:AlternateContent xmlns:mc="http://schemas.openxmlformats.org/markup-compatibility/2006">
          <mc:Choice Requires="x14">
            <control shapeId="641262" r:id="rId209" name="Check Box 238">
              <controlPr defaultSize="0" autoFill="0" autoLine="0" autoPict="0" macro="[0]!AffectPayed">
                <anchor moveWithCells="1">
                  <from>
                    <xdr:col>11</xdr:col>
                    <xdr:colOff>0</xdr:colOff>
                    <xdr:row>48</xdr:row>
                    <xdr:rowOff>19050</xdr:rowOff>
                  </from>
                  <to>
                    <xdr:col>12</xdr:col>
                    <xdr:colOff>133350</xdr:colOff>
                    <xdr:row>49</xdr:row>
                    <xdr:rowOff>47625</xdr:rowOff>
                  </to>
                </anchor>
              </controlPr>
            </control>
          </mc:Choice>
        </mc:AlternateContent>
        <mc:AlternateContent xmlns:mc="http://schemas.openxmlformats.org/markup-compatibility/2006">
          <mc:Choice Requires="x14">
            <control shapeId="641263" r:id="rId210" name="Check Box 239">
              <controlPr defaultSize="0" autoFill="0" autoLine="0" autoPict="0" macro="[0]!AffectPayed">
                <anchor moveWithCells="1">
                  <from>
                    <xdr:col>11</xdr:col>
                    <xdr:colOff>0</xdr:colOff>
                    <xdr:row>48</xdr:row>
                    <xdr:rowOff>19050</xdr:rowOff>
                  </from>
                  <to>
                    <xdr:col>12</xdr:col>
                    <xdr:colOff>133350</xdr:colOff>
                    <xdr:row>49</xdr:row>
                    <xdr:rowOff>47625</xdr:rowOff>
                  </to>
                </anchor>
              </controlPr>
            </control>
          </mc:Choice>
        </mc:AlternateContent>
        <mc:AlternateContent xmlns:mc="http://schemas.openxmlformats.org/markup-compatibility/2006">
          <mc:Choice Requires="x14">
            <control shapeId="641264" r:id="rId211" name="Check Box 240">
              <controlPr defaultSize="0" autoFill="0" autoLine="0" autoPict="0" macro="[0]!AffectPayed">
                <anchor moveWithCells="1">
                  <from>
                    <xdr:col>11</xdr:col>
                    <xdr:colOff>0</xdr:colOff>
                    <xdr:row>48</xdr:row>
                    <xdr:rowOff>19050</xdr:rowOff>
                  </from>
                  <to>
                    <xdr:col>12</xdr:col>
                    <xdr:colOff>133350</xdr:colOff>
                    <xdr:row>49</xdr:row>
                    <xdr:rowOff>47625</xdr:rowOff>
                  </to>
                </anchor>
              </controlPr>
            </control>
          </mc:Choice>
        </mc:AlternateContent>
        <mc:AlternateContent xmlns:mc="http://schemas.openxmlformats.org/markup-compatibility/2006">
          <mc:Choice Requires="x14">
            <control shapeId="641265" r:id="rId212" name="Check Box 241">
              <controlPr defaultSize="0" autoFill="0" autoLine="0" autoPict="0" macro="[0]!AffectPayed">
                <anchor moveWithCells="1">
                  <from>
                    <xdr:col>11</xdr:col>
                    <xdr:colOff>0</xdr:colOff>
                    <xdr:row>48</xdr:row>
                    <xdr:rowOff>19050</xdr:rowOff>
                  </from>
                  <to>
                    <xdr:col>12</xdr:col>
                    <xdr:colOff>133350</xdr:colOff>
                    <xdr:row>49</xdr:row>
                    <xdr:rowOff>47625</xdr:rowOff>
                  </to>
                </anchor>
              </controlPr>
            </control>
          </mc:Choice>
        </mc:AlternateContent>
        <mc:AlternateContent xmlns:mc="http://schemas.openxmlformats.org/markup-compatibility/2006">
          <mc:Choice Requires="x14">
            <control shapeId="641266" r:id="rId213" name="Check Box 242">
              <controlPr defaultSize="0" autoFill="0" autoLine="0" autoPict="0" macro="[0]!AffectPayed">
                <anchor moveWithCells="1">
                  <from>
                    <xdr:col>11</xdr:col>
                    <xdr:colOff>0</xdr:colOff>
                    <xdr:row>48</xdr:row>
                    <xdr:rowOff>19050</xdr:rowOff>
                  </from>
                  <to>
                    <xdr:col>12</xdr:col>
                    <xdr:colOff>133350</xdr:colOff>
                    <xdr:row>49</xdr:row>
                    <xdr:rowOff>47625</xdr:rowOff>
                  </to>
                </anchor>
              </controlPr>
            </control>
          </mc:Choice>
        </mc:AlternateContent>
        <mc:AlternateContent xmlns:mc="http://schemas.openxmlformats.org/markup-compatibility/2006">
          <mc:Choice Requires="x14">
            <control shapeId="641267" r:id="rId214" name="Check Box 243">
              <controlPr defaultSize="0" autoFill="0" autoLine="0" autoPict="0" macro="[0]!AffectPayed">
                <anchor moveWithCells="1">
                  <from>
                    <xdr:col>11</xdr:col>
                    <xdr:colOff>0</xdr:colOff>
                    <xdr:row>4</xdr:row>
                    <xdr:rowOff>0</xdr:rowOff>
                  </from>
                  <to>
                    <xdr:col>12</xdr:col>
                    <xdr:colOff>133350</xdr:colOff>
                    <xdr:row>5</xdr:row>
                    <xdr:rowOff>28575</xdr:rowOff>
                  </to>
                </anchor>
              </controlPr>
            </control>
          </mc:Choice>
        </mc:AlternateContent>
        <mc:AlternateContent xmlns:mc="http://schemas.openxmlformats.org/markup-compatibility/2006">
          <mc:Choice Requires="x14">
            <control shapeId="641268" r:id="rId215" name="Check Box 244">
              <controlPr defaultSize="0" autoFill="0" autoLine="0" autoPict="0" macro="[0]!AffectPayed">
                <anchor moveWithCells="1">
                  <from>
                    <xdr:col>11</xdr:col>
                    <xdr:colOff>0</xdr:colOff>
                    <xdr:row>2</xdr:row>
                    <xdr:rowOff>0</xdr:rowOff>
                  </from>
                  <to>
                    <xdr:col>12</xdr:col>
                    <xdr:colOff>133350</xdr:colOff>
                    <xdr:row>3</xdr:row>
                    <xdr:rowOff>28575</xdr:rowOff>
                  </to>
                </anchor>
              </controlPr>
            </control>
          </mc:Choice>
        </mc:AlternateContent>
        <mc:AlternateContent xmlns:mc="http://schemas.openxmlformats.org/markup-compatibility/2006">
          <mc:Choice Requires="x14">
            <control shapeId="641269" r:id="rId216" name="Check Box 245">
              <controlPr defaultSize="0" autoFill="0" autoLine="0" autoPict="0" macro="[0]!AffectPayed">
                <anchor moveWithCells="1">
                  <from>
                    <xdr:col>11</xdr:col>
                    <xdr:colOff>0</xdr:colOff>
                    <xdr:row>1</xdr:row>
                    <xdr:rowOff>0</xdr:rowOff>
                  </from>
                  <to>
                    <xdr:col>12</xdr:col>
                    <xdr:colOff>133350</xdr:colOff>
                    <xdr:row>2</xdr:row>
                    <xdr:rowOff>28575</xdr:rowOff>
                  </to>
                </anchor>
              </controlPr>
            </control>
          </mc:Choice>
        </mc:AlternateContent>
        <mc:AlternateContent xmlns:mc="http://schemas.openxmlformats.org/markup-compatibility/2006">
          <mc:Choice Requires="x14">
            <control shapeId="641270" r:id="rId217" name="Check Box 246">
              <controlPr defaultSize="0" autoFill="0" autoLine="0" autoPict="0" macro="[0]!AffectPayed">
                <anchor moveWithCells="1">
                  <from>
                    <xdr:col>11</xdr:col>
                    <xdr:colOff>0</xdr:colOff>
                    <xdr:row>3</xdr:row>
                    <xdr:rowOff>0</xdr:rowOff>
                  </from>
                  <to>
                    <xdr:col>12</xdr:col>
                    <xdr:colOff>133350</xdr:colOff>
                    <xdr:row>4</xdr:row>
                    <xdr:rowOff>28575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J36"/>
  <sheetViews>
    <sheetView topLeftCell="A17" workbookViewId="0">
      <selection activeCell="C29" sqref="C29"/>
    </sheetView>
  </sheetViews>
  <sheetFormatPr baseColWidth="10" defaultColWidth="11.42578125" defaultRowHeight="15" x14ac:dyDescent="0.25"/>
  <cols>
    <col min="1" max="1" width="29.28515625" customWidth="1"/>
    <col min="2" max="2" width="11.42578125" style="65"/>
    <col min="3" max="3" width="29.28515625" customWidth="1"/>
    <col min="5" max="5" width="12.42578125" style="65" bestFit="1" customWidth="1"/>
    <col min="6" max="6" width="12.42578125" customWidth="1"/>
    <col min="7" max="7" width="12.42578125" bestFit="1" customWidth="1"/>
  </cols>
  <sheetData>
    <row r="1" spans="1:3" ht="23.25" x14ac:dyDescent="0.35">
      <c r="B1" s="95" t="s">
        <v>58</v>
      </c>
    </row>
    <row r="2" spans="1:3" ht="15.75" thickBot="1" x14ac:dyDescent="0.3"/>
    <row r="3" spans="1:3" ht="15.75" thickBot="1" x14ac:dyDescent="0.3">
      <c r="A3" s="76" t="s">
        <v>19</v>
      </c>
      <c r="B3" s="76" t="s">
        <v>39</v>
      </c>
      <c r="C3" s="75" t="s">
        <v>22</v>
      </c>
    </row>
    <row r="4" spans="1:3" x14ac:dyDescent="0.25">
      <c r="A4" s="77" t="s">
        <v>11</v>
      </c>
      <c r="B4" s="49">
        <f t="shared" ref="B4:B16" si="0">+SUMIF($C$21:$C$48440,$A4,$H$21:$H$48440)</f>
        <v>0</v>
      </c>
      <c r="C4" s="72"/>
    </row>
    <row r="5" spans="1:3" x14ac:dyDescent="0.25">
      <c r="A5" s="77" t="s">
        <v>6</v>
      </c>
      <c r="B5" s="49">
        <f t="shared" si="0"/>
        <v>0</v>
      </c>
      <c r="C5" s="72"/>
    </row>
    <row r="6" spans="1:3" x14ac:dyDescent="0.25">
      <c r="A6" s="77" t="s">
        <v>71</v>
      </c>
      <c r="B6" s="49">
        <f t="shared" si="0"/>
        <v>0</v>
      </c>
      <c r="C6" s="72"/>
    </row>
    <row r="7" spans="1:3" x14ac:dyDescent="0.25">
      <c r="A7" s="77" t="s">
        <v>12</v>
      </c>
      <c r="B7" s="49">
        <f t="shared" si="0"/>
        <v>0</v>
      </c>
      <c r="C7" s="72"/>
    </row>
    <row r="8" spans="1:3" x14ac:dyDescent="0.25">
      <c r="A8" s="77" t="s">
        <v>7</v>
      </c>
      <c r="B8" s="49">
        <f t="shared" si="0"/>
        <v>0</v>
      </c>
      <c r="C8" s="72"/>
    </row>
    <row r="9" spans="1:3" x14ac:dyDescent="0.25">
      <c r="A9" s="77" t="s">
        <v>50</v>
      </c>
      <c r="B9" s="49">
        <f t="shared" si="0"/>
        <v>0</v>
      </c>
      <c r="C9" s="72"/>
    </row>
    <row r="10" spans="1:3" x14ac:dyDescent="0.25">
      <c r="A10" s="77" t="s">
        <v>52</v>
      </c>
      <c r="B10" s="49">
        <f t="shared" si="0"/>
        <v>0</v>
      </c>
      <c r="C10" s="72"/>
    </row>
    <row r="11" spans="1:3" x14ac:dyDescent="0.25">
      <c r="A11" s="77" t="s">
        <v>72</v>
      </c>
      <c r="B11" s="49">
        <f t="shared" si="0"/>
        <v>0</v>
      </c>
      <c r="C11" s="72"/>
    </row>
    <row r="12" spans="1:3" x14ac:dyDescent="0.25">
      <c r="A12" s="77" t="s">
        <v>8</v>
      </c>
      <c r="B12" s="49">
        <f t="shared" si="0"/>
        <v>0</v>
      </c>
      <c r="C12" s="72"/>
    </row>
    <row r="13" spans="1:3" x14ac:dyDescent="0.25">
      <c r="A13" s="77" t="s">
        <v>13</v>
      </c>
      <c r="B13" s="49">
        <f t="shared" si="0"/>
        <v>0</v>
      </c>
      <c r="C13" s="72"/>
    </row>
    <row r="14" spans="1:3" x14ac:dyDescent="0.25">
      <c r="A14" s="77" t="s">
        <v>9</v>
      </c>
      <c r="B14" s="49">
        <f t="shared" si="0"/>
        <v>0</v>
      </c>
      <c r="C14" s="72"/>
    </row>
    <row r="15" spans="1:3" x14ac:dyDescent="0.25">
      <c r="A15" s="77" t="s">
        <v>54</v>
      </c>
      <c r="B15" s="49">
        <f t="shared" si="0"/>
        <v>0</v>
      </c>
      <c r="C15" s="72"/>
    </row>
    <row r="16" spans="1:3" ht="15.75" thickBot="1" x14ac:dyDescent="0.3">
      <c r="A16" s="78" t="s">
        <v>53</v>
      </c>
      <c r="B16" s="74">
        <f t="shared" si="0"/>
        <v>0</v>
      </c>
      <c r="C16" s="73"/>
    </row>
    <row r="17" spans="1:10" ht="15.75" thickBot="1" x14ac:dyDescent="0.3"/>
    <row r="18" spans="1:10" ht="30" customHeight="1" thickTop="1" x14ac:dyDescent="0.25">
      <c r="E18" s="68" t="s">
        <v>35</v>
      </c>
      <c r="F18" s="56" t="s">
        <v>17</v>
      </c>
      <c r="G18" s="57"/>
      <c r="H18" s="58" t="s">
        <v>18</v>
      </c>
      <c r="I18" s="59"/>
      <c r="J18" s="60"/>
    </row>
    <row r="19" spans="1:10" ht="15" customHeight="1" thickBot="1" x14ac:dyDescent="0.3">
      <c r="A19" s="116"/>
      <c r="B19" s="117"/>
      <c r="C19" s="116"/>
      <c r="D19" s="118"/>
      <c r="E19" s="132" t="s">
        <v>20</v>
      </c>
      <c r="F19" s="134" t="s">
        <v>38</v>
      </c>
      <c r="G19" s="130" t="s">
        <v>20</v>
      </c>
      <c r="H19" s="43" t="s">
        <v>21</v>
      </c>
      <c r="I19" s="44" t="s">
        <v>22</v>
      </c>
      <c r="J19" s="61" t="s">
        <v>23</v>
      </c>
    </row>
    <row r="20" spans="1:10" ht="15.75" customHeight="1" thickTop="1" thickBot="1" x14ac:dyDescent="0.3">
      <c r="A20" s="126" t="s">
        <v>40</v>
      </c>
      <c r="B20" s="127" t="s">
        <v>44</v>
      </c>
      <c r="C20" s="128" t="s">
        <v>19</v>
      </c>
      <c r="D20" s="129" t="s">
        <v>0</v>
      </c>
      <c r="E20" s="133"/>
      <c r="F20" s="135"/>
      <c r="G20" s="131"/>
      <c r="H20" s="62"/>
      <c r="I20" s="63"/>
      <c r="J20" s="64" t="s">
        <v>14</v>
      </c>
    </row>
    <row r="21" spans="1:10" s="3" customFormat="1" ht="15.75" thickTop="1" x14ac:dyDescent="0.25">
      <c r="A21" s="138" t="s">
        <v>75</v>
      </c>
      <c r="B21" s="139">
        <v>124</v>
      </c>
      <c r="C21" s="140" t="s">
        <v>11</v>
      </c>
      <c r="D21" s="141">
        <v>41640</v>
      </c>
      <c r="E21" s="80"/>
      <c r="F21" s="81"/>
      <c r="G21" s="82"/>
      <c r="H21" s="53">
        <f>IF(D21="","",IF(G21="",-E21,-$E21+$G21))</f>
        <v>0</v>
      </c>
      <c r="I21" s="54">
        <f>IF(H21="","",$I$20)</f>
        <v>0</v>
      </c>
      <c r="J21" s="55">
        <f>IF(D21="","",(-E21+G21)*I21)</f>
        <v>0</v>
      </c>
    </row>
    <row r="22" spans="1:10" x14ac:dyDescent="0.25">
      <c r="A22" s="122" t="s">
        <v>79</v>
      </c>
      <c r="B22" s="123">
        <v>12</v>
      </c>
      <c r="C22" s="124" t="s">
        <v>11</v>
      </c>
      <c r="D22" s="125">
        <v>41644</v>
      </c>
      <c r="E22" s="119"/>
      <c r="F22" s="5"/>
      <c r="G22" s="88"/>
      <c r="H22" s="53">
        <f t="shared" ref="H22:H36" si="1">IF(D22="","",IF(G22="",-E22,-$E22+$G22))</f>
        <v>0</v>
      </c>
      <c r="I22" s="54">
        <f t="shared" ref="I22:I36" si="2">IF(H22="","",$I$20)</f>
        <v>0</v>
      </c>
      <c r="J22" s="55">
        <f t="shared" ref="J22:J36" si="3">IF(D22="","",(-E22+G22)*I22)</f>
        <v>0</v>
      </c>
    </row>
    <row r="23" spans="1:10" x14ac:dyDescent="0.25">
      <c r="A23" s="122"/>
      <c r="B23" s="123"/>
      <c r="C23" s="124"/>
      <c r="D23" s="125"/>
      <c r="E23" s="119"/>
      <c r="F23" s="5"/>
      <c r="G23" s="88"/>
      <c r="H23" s="53" t="str">
        <f t="shared" si="1"/>
        <v/>
      </c>
      <c r="I23" s="54" t="str">
        <f t="shared" si="2"/>
        <v/>
      </c>
      <c r="J23" s="55" t="str">
        <f t="shared" si="3"/>
        <v/>
      </c>
    </row>
    <row r="24" spans="1:10" x14ac:dyDescent="0.25">
      <c r="A24" s="122"/>
      <c r="B24" s="123"/>
      <c r="C24" s="124"/>
      <c r="D24" s="125"/>
      <c r="E24" s="119"/>
      <c r="F24" s="5"/>
      <c r="G24" s="88"/>
      <c r="H24" s="53" t="str">
        <f t="shared" si="1"/>
        <v/>
      </c>
      <c r="I24" s="54" t="str">
        <f t="shared" si="2"/>
        <v/>
      </c>
      <c r="J24" s="55" t="str">
        <f t="shared" si="3"/>
        <v/>
      </c>
    </row>
    <row r="25" spans="1:10" x14ac:dyDescent="0.25">
      <c r="A25" s="122"/>
      <c r="B25" s="123"/>
      <c r="C25" s="124"/>
      <c r="D25" s="125"/>
      <c r="E25" s="119"/>
      <c r="F25" s="5"/>
      <c r="G25" s="88"/>
      <c r="H25" s="53" t="str">
        <f t="shared" si="1"/>
        <v/>
      </c>
      <c r="I25" s="54" t="str">
        <f t="shared" si="2"/>
        <v/>
      </c>
      <c r="J25" s="55" t="str">
        <f t="shared" si="3"/>
        <v/>
      </c>
    </row>
    <row r="26" spans="1:10" x14ac:dyDescent="0.25">
      <c r="A26" s="122"/>
      <c r="B26" s="123"/>
      <c r="C26" s="124"/>
      <c r="D26" s="125"/>
      <c r="E26" s="119"/>
      <c r="F26" s="5"/>
      <c r="G26" s="88"/>
      <c r="H26" s="53" t="str">
        <f t="shared" si="1"/>
        <v/>
      </c>
      <c r="I26" s="54" t="str">
        <f t="shared" si="2"/>
        <v/>
      </c>
      <c r="J26" s="55" t="str">
        <f t="shared" si="3"/>
        <v/>
      </c>
    </row>
    <row r="27" spans="1:10" x14ac:dyDescent="0.25">
      <c r="A27" s="122"/>
      <c r="B27" s="123"/>
      <c r="C27" s="124"/>
      <c r="D27" s="125"/>
      <c r="E27" s="119"/>
      <c r="F27" s="5"/>
      <c r="G27" s="88"/>
      <c r="H27" s="53" t="str">
        <f t="shared" si="1"/>
        <v/>
      </c>
      <c r="I27" s="54" t="str">
        <f t="shared" si="2"/>
        <v/>
      </c>
      <c r="J27" s="55" t="str">
        <f t="shared" si="3"/>
        <v/>
      </c>
    </row>
    <row r="28" spans="1:10" x14ac:dyDescent="0.25">
      <c r="A28" s="122"/>
      <c r="B28" s="123"/>
      <c r="C28" s="124"/>
      <c r="D28" s="125"/>
      <c r="E28" s="119"/>
      <c r="F28" s="5"/>
      <c r="G28" s="88"/>
      <c r="H28" s="53" t="str">
        <f t="shared" si="1"/>
        <v/>
      </c>
      <c r="I28" s="54" t="str">
        <f t="shared" si="2"/>
        <v/>
      </c>
      <c r="J28" s="55" t="str">
        <f t="shared" si="3"/>
        <v/>
      </c>
    </row>
    <row r="29" spans="1:10" x14ac:dyDescent="0.25">
      <c r="A29" s="122"/>
      <c r="B29" s="123"/>
      <c r="C29" s="124"/>
      <c r="D29" s="125"/>
      <c r="E29" s="119"/>
      <c r="F29" s="90"/>
      <c r="G29" s="91"/>
      <c r="H29" s="53" t="str">
        <f t="shared" si="1"/>
        <v/>
      </c>
      <c r="I29" s="54" t="str">
        <f t="shared" si="2"/>
        <v/>
      </c>
      <c r="J29" s="55" t="str">
        <f t="shared" si="3"/>
        <v/>
      </c>
    </row>
    <row r="30" spans="1:10" x14ac:dyDescent="0.25">
      <c r="A30" s="122"/>
      <c r="B30" s="123"/>
      <c r="C30" s="124"/>
      <c r="D30" s="125"/>
      <c r="E30" s="72"/>
      <c r="F30" s="16"/>
      <c r="G30" s="51"/>
      <c r="H30" s="53" t="str">
        <f t="shared" si="1"/>
        <v/>
      </c>
      <c r="I30" s="54" t="str">
        <f t="shared" si="2"/>
        <v/>
      </c>
      <c r="J30" s="55" t="str">
        <f t="shared" si="3"/>
        <v/>
      </c>
    </row>
    <row r="31" spans="1:10" x14ac:dyDescent="0.25">
      <c r="A31" s="122"/>
      <c r="B31" s="123"/>
      <c r="C31" s="124"/>
      <c r="D31" s="125"/>
      <c r="E31" s="120"/>
      <c r="F31" s="52"/>
      <c r="G31" s="10"/>
      <c r="H31" s="53" t="str">
        <f t="shared" si="1"/>
        <v/>
      </c>
      <c r="I31" s="54" t="str">
        <f t="shared" si="2"/>
        <v/>
      </c>
      <c r="J31" s="55" t="str">
        <f t="shared" si="3"/>
        <v/>
      </c>
    </row>
    <row r="32" spans="1:10" x14ac:dyDescent="0.25">
      <c r="A32" s="122"/>
      <c r="B32" s="123"/>
      <c r="C32" s="124"/>
      <c r="D32" s="125"/>
      <c r="E32" s="120"/>
      <c r="F32" s="52"/>
      <c r="G32" s="10"/>
      <c r="H32" s="53" t="str">
        <f t="shared" si="1"/>
        <v/>
      </c>
      <c r="I32" s="54" t="str">
        <f t="shared" si="2"/>
        <v/>
      </c>
      <c r="J32" s="55" t="str">
        <f t="shared" si="3"/>
        <v/>
      </c>
    </row>
    <row r="33" spans="1:10" x14ac:dyDescent="0.25">
      <c r="A33" s="122"/>
      <c r="B33" s="123"/>
      <c r="C33" s="124"/>
      <c r="D33" s="125"/>
      <c r="E33" s="120"/>
      <c r="F33" s="52"/>
      <c r="G33" s="10"/>
      <c r="H33" s="53" t="str">
        <f t="shared" si="1"/>
        <v/>
      </c>
      <c r="I33" s="54" t="str">
        <f t="shared" si="2"/>
        <v/>
      </c>
      <c r="J33" s="55" t="str">
        <f t="shared" si="3"/>
        <v/>
      </c>
    </row>
    <row r="34" spans="1:10" x14ac:dyDescent="0.25">
      <c r="A34" s="122"/>
      <c r="B34" s="123"/>
      <c r="C34" s="124"/>
      <c r="D34" s="125"/>
      <c r="E34" s="120"/>
      <c r="F34" s="52"/>
      <c r="G34" s="10"/>
      <c r="H34" s="53" t="str">
        <f t="shared" si="1"/>
        <v/>
      </c>
      <c r="I34" s="54" t="str">
        <f t="shared" si="2"/>
        <v/>
      </c>
      <c r="J34" s="55" t="str">
        <f t="shared" si="3"/>
        <v/>
      </c>
    </row>
    <row r="35" spans="1:10" x14ac:dyDescent="0.25">
      <c r="A35" s="122"/>
      <c r="B35" s="123"/>
      <c r="C35" s="124"/>
      <c r="D35" s="125"/>
      <c r="E35" s="120"/>
      <c r="F35" s="52"/>
      <c r="G35" s="10"/>
      <c r="H35" s="53" t="str">
        <f t="shared" si="1"/>
        <v/>
      </c>
      <c r="I35" s="54" t="str">
        <f t="shared" si="2"/>
        <v/>
      </c>
      <c r="J35" s="55" t="str">
        <f t="shared" si="3"/>
        <v/>
      </c>
    </row>
    <row r="36" spans="1:10" ht="15.75" thickBot="1" x14ac:dyDescent="0.3">
      <c r="A36" s="122"/>
      <c r="B36" s="123"/>
      <c r="C36" s="124"/>
      <c r="D36" s="125"/>
      <c r="E36" s="121"/>
      <c r="F36" s="52"/>
      <c r="G36" s="10"/>
      <c r="H36" s="53" t="str">
        <f t="shared" si="1"/>
        <v/>
      </c>
      <c r="I36" s="54" t="str">
        <f t="shared" si="2"/>
        <v/>
      </c>
      <c r="J36" s="55" t="str">
        <f t="shared" si="3"/>
        <v/>
      </c>
    </row>
  </sheetData>
  <mergeCells count="3">
    <mergeCell ref="G19:G20"/>
    <mergeCell ref="E19:E20"/>
    <mergeCell ref="F19:F20"/>
  </mergeCells>
  <pageMargins left="0.7" right="0.7" top="0.75" bottom="0.75" header="0.3" footer="0.3"/>
  <pageSetup paperSize="9" orientation="portrait" horizontalDpi="4294967292" verticalDpi="0" r:id="rId1"/>
  <extLst>
    <ext xmlns:x14="http://schemas.microsoft.com/office/spreadsheetml/2009/9/main" uri="{78C0D931-6437-407d-A8EE-F0AAD7539E65}">
      <x14:conditionalFormattings>
        <x14:conditionalFormatting xmlns:xm="http://schemas.microsoft.com/office/excel/2006/main">
          <x14:cfRule type="expression" priority="4" stopIfTrue="1" id="{46B58E54-EE29-4A40-BD76-60DDC2BFB675}">
            <xm:f>Sales!$D2&lt;&gt;"Designer"</xm:f>
            <x14:dxf/>
          </x14:cfRule>
          <x14:cfRule type="expression" priority="9" id="{9D6FFF94-B6E0-44C1-8093-4A6C8A5769C2}">
            <xm:f>AND(Sales!$L2="",Sales!$A2&lt;&gt;"")</xm:f>
            <x14:dxf>
              <fill>
                <patternFill>
                  <bgColor rgb="FFFF0000"/>
                </patternFill>
              </fill>
            </x14:dxf>
          </x14:cfRule>
          <x14:cfRule type="expression" priority="11" stopIfTrue="1" id="{054C9BEF-469B-4F1B-A7FF-C92832E2F3C8}">
            <xm:f>Sales!$L2="x"</xm:f>
            <x14:dxf>
              <fill>
                <patternFill>
                  <bgColor rgb="FF92D050"/>
                </patternFill>
              </fill>
            </x14:dxf>
          </x14:cfRule>
          <xm:sqref>A21:D21</xm:sqref>
        </x14:conditionalFormatting>
        <x14:conditionalFormatting xmlns:xm="http://schemas.microsoft.com/office/excel/2006/main">
          <x14:cfRule type="expression" priority="1" id="{63B58586-D216-49BF-BA00-254EE79D8C20}">
            <xm:f>Sales!$D3&lt;&gt;"Designer"</xm:f>
            <x14:dxf/>
          </x14:cfRule>
          <x14:cfRule type="expression" priority="2" id="{2F438CDA-9AE3-4327-8A52-3DD8248BC77A}">
            <xm:f>AND(Sales!$L3="",Sales!$A3&lt;&gt;"")</xm:f>
            <x14:dxf>
              <fill>
                <patternFill>
                  <bgColor rgb="FFFF0000"/>
                </patternFill>
              </fill>
            </x14:dxf>
          </x14:cfRule>
          <x14:cfRule type="expression" priority="3" id="{5B87F69C-52B2-469B-9970-E0CB5FCC1B06}">
            <xm:f>Sales!$L3="x"</xm:f>
            <x14:dxf>
              <fill>
                <patternFill>
                  <bgColor rgb="FF92D050"/>
                </patternFill>
              </fill>
            </x14:dxf>
          </x14:cfRule>
          <xm:sqref>A22:D36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J29"/>
  <sheetViews>
    <sheetView topLeftCell="A4" workbookViewId="0">
      <selection activeCell="A13" sqref="A13:D13"/>
    </sheetView>
  </sheetViews>
  <sheetFormatPr baseColWidth="10" defaultColWidth="11.42578125" defaultRowHeight="15" x14ac:dyDescent="0.25"/>
  <cols>
    <col min="1" max="1" width="29.28515625" customWidth="1"/>
    <col min="2" max="2" width="11.42578125" style="65"/>
    <col min="3" max="3" width="29.28515625" customWidth="1"/>
    <col min="5" max="5" width="12.42578125" style="65" bestFit="1" customWidth="1"/>
    <col min="6" max="6" width="12.42578125" customWidth="1"/>
    <col min="7" max="7" width="12.42578125" bestFit="1" customWidth="1"/>
  </cols>
  <sheetData>
    <row r="1" spans="1:10" ht="23.25" x14ac:dyDescent="0.35">
      <c r="B1" s="95" t="s">
        <v>58</v>
      </c>
    </row>
    <row r="2" spans="1:10" ht="15.75" thickBot="1" x14ac:dyDescent="0.3"/>
    <row r="3" spans="1:10" ht="15.75" thickBot="1" x14ac:dyDescent="0.3">
      <c r="A3" s="76" t="s">
        <v>19</v>
      </c>
      <c r="B3" s="76" t="s">
        <v>39</v>
      </c>
      <c r="C3" s="75" t="s">
        <v>22</v>
      </c>
    </row>
    <row r="4" spans="1:10" x14ac:dyDescent="0.25">
      <c r="A4" s="77" t="s">
        <v>11</v>
      </c>
      <c r="B4" s="49">
        <f t="shared" ref="B4:B9" si="0">+SUMIF($C$14:$C$48433,$A4,$H$14:$H$48433)</f>
        <v>0</v>
      </c>
      <c r="C4" s="72"/>
    </row>
    <row r="5" spans="1:10" x14ac:dyDescent="0.25">
      <c r="A5" s="77" t="s">
        <v>6</v>
      </c>
      <c r="B5" s="49">
        <f t="shared" si="0"/>
        <v>0</v>
      </c>
      <c r="C5" s="72"/>
    </row>
    <row r="6" spans="1:10" x14ac:dyDescent="0.25">
      <c r="A6" s="77" t="s">
        <v>41</v>
      </c>
      <c r="B6" s="49">
        <f t="shared" si="0"/>
        <v>0</v>
      </c>
      <c r="C6" s="72"/>
    </row>
    <row r="7" spans="1:10" x14ac:dyDescent="0.25">
      <c r="A7" s="77" t="s">
        <v>10</v>
      </c>
      <c r="B7" s="49">
        <f t="shared" si="0"/>
        <v>0</v>
      </c>
      <c r="C7" s="72"/>
    </row>
    <row r="8" spans="1:10" x14ac:dyDescent="0.25">
      <c r="A8" s="77" t="s">
        <v>42</v>
      </c>
      <c r="B8" s="49">
        <f t="shared" si="0"/>
        <v>0</v>
      </c>
      <c r="C8" s="72"/>
    </row>
    <row r="9" spans="1:10" ht="15.75" thickBot="1" x14ac:dyDescent="0.3">
      <c r="A9" s="78" t="s">
        <v>43</v>
      </c>
      <c r="B9" s="74">
        <f t="shared" si="0"/>
        <v>0</v>
      </c>
      <c r="C9" s="73"/>
    </row>
    <row r="10" spans="1:10" ht="15.75" thickBot="1" x14ac:dyDescent="0.3"/>
    <row r="11" spans="1:10" ht="30" customHeight="1" thickTop="1" x14ac:dyDescent="0.25">
      <c r="E11" s="68" t="s">
        <v>35</v>
      </c>
      <c r="F11" s="56" t="s">
        <v>17</v>
      </c>
      <c r="G11" s="57"/>
      <c r="H11" s="58" t="s">
        <v>18</v>
      </c>
      <c r="I11" s="59"/>
      <c r="J11" s="60"/>
    </row>
    <row r="12" spans="1:10" ht="15" customHeight="1" thickBot="1" x14ac:dyDescent="0.3">
      <c r="A12" s="112"/>
      <c r="B12" s="113"/>
      <c r="C12" s="114"/>
      <c r="D12" s="115"/>
      <c r="E12" s="136" t="s">
        <v>20</v>
      </c>
      <c r="F12" s="134" t="s">
        <v>38</v>
      </c>
      <c r="G12" s="130" t="s">
        <v>20</v>
      </c>
      <c r="H12" s="43" t="s">
        <v>21</v>
      </c>
      <c r="I12" s="44" t="s">
        <v>22</v>
      </c>
      <c r="J12" s="61" t="s">
        <v>23</v>
      </c>
    </row>
    <row r="13" spans="1:10" ht="15.75" customHeight="1" thickTop="1" thickBot="1" x14ac:dyDescent="0.3">
      <c r="A13" s="108" t="s">
        <v>40</v>
      </c>
      <c r="B13" s="109" t="s">
        <v>44</v>
      </c>
      <c r="C13" s="110" t="s">
        <v>19</v>
      </c>
      <c r="D13" s="111" t="s">
        <v>0</v>
      </c>
      <c r="E13" s="133"/>
      <c r="F13" s="135"/>
      <c r="G13" s="131"/>
      <c r="H13" s="62"/>
      <c r="I13" s="63"/>
      <c r="J13" s="64" t="s">
        <v>14</v>
      </c>
    </row>
    <row r="14" spans="1:10" s="3" customFormat="1" ht="15.75" thickTop="1" x14ac:dyDescent="0.25">
      <c r="A14" s="146" t="s">
        <v>78</v>
      </c>
      <c r="B14" s="147">
        <v>545</v>
      </c>
      <c r="C14" s="148" t="s">
        <v>49</v>
      </c>
      <c r="D14" s="149">
        <v>41640</v>
      </c>
      <c r="E14" s="80"/>
      <c r="F14" s="81"/>
      <c r="G14" s="82"/>
      <c r="H14" s="53">
        <f t="shared" ref="H14:H21" si="1">IF(D14="","",IF(G14="",-E14,-$E14+$G14))</f>
        <v>0</v>
      </c>
      <c r="I14" s="54">
        <f>IF(H14="","",$I$13)</f>
        <v>0</v>
      </c>
      <c r="J14" s="55">
        <f t="shared" ref="J14:J21" si="2">IF(D14="","",(-E14+G14)*I14)</f>
        <v>0</v>
      </c>
    </row>
    <row r="15" spans="1:10" x14ac:dyDescent="0.25">
      <c r="A15" s="83"/>
      <c r="B15" s="84"/>
      <c r="C15" s="85"/>
      <c r="D15" s="86"/>
      <c r="E15" s="87"/>
      <c r="F15" s="5"/>
      <c r="G15" s="88"/>
      <c r="H15" s="46" t="str">
        <f t="shared" si="1"/>
        <v/>
      </c>
      <c r="I15" s="8" t="str">
        <f>IF(H15="","",$I$13)</f>
        <v/>
      </c>
      <c r="J15" s="48" t="str">
        <f t="shared" si="2"/>
        <v/>
      </c>
    </row>
    <row r="16" spans="1:10" x14ac:dyDescent="0.25">
      <c r="A16" s="83"/>
      <c r="B16" s="84"/>
      <c r="C16" s="85"/>
      <c r="D16" s="86"/>
      <c r="E16" s="87"/>
      <c r="F16" s="5"/>
      <c r="G16" s="88"/>
      <c r="H16" s="46" t="str">
        <f t="shared" si="1"/>
        <v/>
      </c>
      <c r="I16" s="8" t="str">
        <f t="shared" ref="I16:I21" si="3">IF(H16="","",$I$13)</f>
        <v/>
      </c>
      <c r="J16" s="48" t="str">
        <f t="shared" si="2"/>
        <v/>
      </c>
    </row>
    <row r="17" spans="1:10" x14ac:dyDescent="0.25">
      <c r="A17" s="83"/>
      <c r="B17" s="84"/>
      <c r="C17" s="85"/>
      <c r="D17" s="86"/>
      <c r="E17" s="87"/>
      <c r="F17" s="5"/>
      <c r="G17" s="88"/>
      <c r="H17" s="46" t="str">
        <f t="shared" si="1"/>
        <v/>
      </c>
      <c r="I17" s="8" t="str">
        <f t="shared" si="3"/>
        <v/>
      </c>
      <c r="J17" s="48" t="str">
        <f t="shared" si="2"/>
        <v/>
      </c>
    </row>
    <row r="18" spans="1:10" x14ac:dyDescent="0.25">
      <c r="A18" s="89"/>
      <c r="B18" s="84"/>
      <c r="C18" s="85"/>
      <c r="D18" s="86"/>
      <c r="E18" s="87"/>
      <c r="F18" s="5"/>
      <c r="G18" s="88"/>
      <c r="H18" s="46" t="str">
        <f t="shared" si="1"/>
        <v/>
      </c>
      <c r="I18" s="8" t="str">
        <f t="shared" si="3"/>
        <v/>
      </c>
      <c r="J18" s="48" t="str">
        <f t="shared" si="2"/>
        <v/>
      </c>
    </row>
    <row r="19" spans="1:10" x14ac:dyDescent="0.25">
      <c r="A19" s="89"/>
      <c r="B19" s="84"/>
      <c r="C19" s="85"/>
      <c r="D19" s="86"/>
      <c r="E19" s="87"/>
      <c r="F19" s="5"/>
      <c r="G19" s="88"/>
      <c r="H19" s="46" t="str">
        <f t="shared" si="1"/>
        <v/>
      </c>
      <c r="I19" s="8" t="str">
        <f t="shared" si="3"/>
        <v/>
      </c>
      <c r="J19" s="48" t="str">
        <f t="shared" si="2"/>
        <v/>
      </c>
    </row>
    <row r="20" spans="1:10" x14ac:dyDescent="0.25">
      <c r="A20" s="89"/>
      <c r="B20" s="84"/>
      <c r="C20" s="85"/>
      <c r="D20" s="86"/>
      <c r="E20" s="87"/>
      <c r="F20" s="5"/>
      <c r="G20" s="88"/>
      <c r="H20" s="46" t="str">
        <f t="shared" si="1"/>
        <v/>
      </c>
      <c r="I20" s="8" t="str">
        <f t="shared" si="3"/>
        <v/>
      </c>
      <c r="J20" s="48" t="str">
        <f t="shared" si="2"/>
        <v/>
      </c>
    </row>
    <row r="21" spans="1:10" x14ac:dyDescent="0.25">
      <c r="A21" s="89"/>
      <c r="B21" s="84"/>
      <c r="C21" s="85"/>
      <c r="D21" s="86"/>
      <c r="E21" s="87"/>
      <c r="F21" s="5"/>
      <c r="G21" s="88"/>
      <c r="H21" s="46" t="str">
        <f t="shared" si="1"/>
        <v/>
      </c>
      <c r="I21" s="8" t="str">
        <f t="shared" si="3"/>
        <v/>
      </c>
      <c r="J21" s="48" t="str">
        <f t="shared" si="2"/>
        <v/>
      </c>
    </row>
    <row r="22" spans="1:10" x14ac:dyDescent="0.25">
      <c r="A22" s="83"/>
      <c r="B22" s="84"/>
      <c r="C22" s="85"/>
      <c r="D22" s="86"/>
      <c r="E22" s="87"/>
      <c r="F22" s="90"/>
      <c r="G22" s="91"/>
      <c r="H22" s="46" t="str">
        <f t="shared" ref="H22:H28" si="4">IF(D22="","",IF(G22="",-E22,-$E22+$G22))</f>
        <v/>
      </c>
      <c r="I22" s="47"/>
      <c r="J22" s="48"/>
    </row>
    <row r="23" spans="1:10" x14ac:dyDescent="0.25">
      <c r="A23" s="79"/>
      <c r="B23" s="67"/>
      <c r="C23" s="79"/>
      <c r="D23" s="45"/>
      <c r="E23" s="71"/>
      <c r="F23" s="16"/>
      <c r="G23" s="51"/>
      <c r="H23" s="46" t="str">
        <f t="shared" si="4"/>
        <v/>
      </c>
      <c r="I23" s="8"/>
      <c r="J23" s="48"/>
    </row>
    <row r="24" spans="1:10" x14ac:dyDescent="0.25">
      <c r="A24" s="9"/>
      <c r="B24" s="66"/>
      <c r="C24" s="9"/>
      <c r="D24" s="7"/>
      <c r="E24" s="69"/>
      <c r="F24" s="52"/>
      <c r="G24" s="10"/>
      <c r="H24" s="46" t="str">
        <f t="shared" si="4"/>
        <v/>
      </c>
      <c r="I24" s="8" t="str">
        <f t="shared" ref="I24:I29" si="5">IF(H24="","",$I$13)</f>
        <v/>
      </c>
      <c r="J24" s="48" t="str">
        <f t="shared" ref="J24:J29" si="6">IF(D24="","",(-E24+G24)*I24)</f>
        <v/>
      </c>
    </row>
    <row r="25" spans="1:10" x14ac:dyDescent="0.25">
      <c r="A25" s="9"/>
      <c r="B25" s="66"/>
      <c r="C25" s="9"/>
      <c r="D25" s="7"/>
      <c r="E25" s="69"/>
      <c r="F25" s="52"/>
      <c r="G25" s="10"/>
      <c r="H25" s="46" t="str">
        <f t="shared" si="4"/>
        <v/>
      </c>
      <c r="I25" s="8" t="str">
        <f t="shared" si="5"/>
        <v/>
      </c>
      <c r="J25" s="48" t="str">
        <f t="shared" si="6"/>
        <v/>
      </c>
    </row>
    <row r="26" spans="1:10" x14ac:dyDescent="0.25">
      <c r="A26" s="11"/>
      <c r="B26" s="66"/>
      <c r="C26" s="11"/>
      <c r="D26" s="7"/>
      <c r="E26" s="69"/>
      <c r="F26" s="52"/>
      <c r="G26" s="10"/>
      <c r="H26" s="46" t="str">
        <f t="shared" si="4"/>
        <v/>
      </c>
      <c r="I26" s="8" t="str">
        <f t="shared" si="5"/>
        <v/>
      </c>
      <c r="J26" s="48" t="str">
        <f t="shared" si="6"/>
        <v/>
      </c>
    </row>
    <row r="27" spans="1:10" x14ac:dyDescent="0.25">
      <c r="A27" s="11"/>
      <c r="B27" s="66"/>
      <c r="C27" s="11"/>
      <c r="D27" s="7"/>
      <c r="E27" s="69"/>
      <c r="F27" s="52"/>
      <c r="G27" s="10"/>
      <c r="H27" s="46" t="str">
        <f t="shared" si="4"/>
        <v/>
      </c>
      <c r="I27" s="8" t="str">
        <f t="shared" si="5"/>
        <v/>
      </c>
      <c r="J27" s="48" t="str">
        <f t="shared" si="6"/>
        <v/>
      </c>
    </row>
    <row r="28" spans="1:10" x14ac:dyDescent="0.25">
      <c r="A28" s="11"/>
      <c r="B28" s="66"/>
      <c r="C28" s="11"/>
      <c r="D28" s="7"/>
      <c r="E28" s="69"/>
      <c r="F28" s="52"/>
      <c r="G28" s="10"/>
      <c r="H28" s="46" t="str">
        <f t="shared" si="4"/>
        <v/>
      </c>
      <c r="I28" s="8" t="str">
        <f t="shared" si="5"/>
        <v/>
      </c>
      <c r="J28" s="48" t="str">
        <f t="shared" si="6"/>
        <v/>
      </c>
    </row>
    <row r="29" spans="1:10" ht="15.75" thickBot="1" x14ac:dyDescent="0.3">
      <c r="A29" s="11"/>
      <c r="B29" s="66"/>
      <c r="C29" s="11"/>
      <c r="D29" s="12"/>
      <c r="E29" s="70"/>
      <c r="F29" s="52"/>
      <c r="G29" s="10"/>
      <c r="H29" s="46" t="str">
        <f>IF(D29="","",IF(G29="",-E29,-$E29+$G29))</f>
        <v/>
      </c>
      <c r="I29" s="8" t="str">
        <f t="shared" si="5"/>
        <v/>
      </c>
      <c r="J29" s="48" t="str">
        <f t="shared" si="6"/>
        <v/>
      </c>
    </row>
  </sheetData>
  <mergeCells count="3">
    <mergeCell ref="G12:G13"/>
    <mergeCell ref="F12:F13"/>
    <mergeCell ref="E12:E13"/>
  </mergeCells>
  <pageMargins left="0.7" right="0.7" top="0.75" bottom="0.75" header="0.3" footer="0.3"/>
  <pageSetup paperSize="9" orientation="portrait" horizontalDpi="4294967292"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J29"/>
  <sheetViews>
    <sheetView workbookViewId="0">
      <selection activeCell="A13" sqref="A13:D13"/>
    </sheetView>
  </sheetViews>
  <sheetFormatPr baseColWidth="10" defaultColWidth="11.42578125" defaultRowHeight="15" x14ac:dyDescent="0.25"/>
  <cols>
    <col min="1" max="1" width="29.28515625" customWidth="1"/>
    <col min="2" max="2" width="11.42578125" style="65"/>
    <col min="3" max="3" width="22.42578125" customWidth="1"/>
    <col min="5" max="5" width="12.42578125" style="65" bestFit="1" customWidth="1"/>
    <col min="6" max="6" width="12.42578125" customWidth="1"/>
    <col min="7" max="7" width="12.42578125" bestFit="1" customWidth="1"/>
  </cols>
  <sheetData>
    <row r="1" spans="1:10" ht="23.25" x14ac:dyDescent="0.35">
      <c r="B1" s="95" t="s">
        <v>58</v>
      </c>
    </row>
    <row r="2" spans="1:10" ht="15.75" thickBot="1" x14ac:dyDescent="0.3"/>
    <row r="3" spans="1:10" ht="15.75" thickBot="1" x14ac:dyDescent="0.3">
      <c r="A3" s="76" t="s">
        <v>19</v>
      </c>
      <c r="B3" s="76" t="s">
        <v>39</v>
      </c>
      <c r="C3" s="75" t="s">
        <v>22</v>
      </c>
    </row>
    <row r="4" spans="1:10" x14ac:dyDescent="0.25">
      <c r="A4" t="s">
        <v>5</v>
      </c>
      <c r="B4" s="49">
        <f t="shared" ref="B4:B9" si="0">+SUMIF($C$14:$C$48433,$A4,$H$14:$H$48433)</f>
        <v>0</v>
      </c>
      <c r="C4" s="72"/>
    </row>
    <row r="5" spans="1:10" x14ac:dyDescent="0.25">
      <c r="A5" t="s">
        <v>4</v>
      </c>
      <c r="B5" s="49">
        <f t="shared" si="0"/>
        <v>0</v>
      </c>
      <c r="C5" s="72"/>
    </row>
    <row r="6" spans="1:10" x14ac:dyDescent="0.25">
      <c r="A6" t="s">
        <v>55</v>
      </c>
      <c r="B6" s="49">
        <f t="shared" si="0"/>
        <v>0</v>
      </c>
      <c r="C6" s="72"/>
    </row>
    <row r="7" spans="1:10" x14ac:dyDescent="0.25">
      <c r="A7" t="s">
        <v>56</v>
      </c>
      <c r="B7" s="49">
        <f t="shared" si="0"/>
        <v>0</v>
      </c>
      <c r="C7" s="72"/>
    </row>
    <row r="8" spans="1:10" x14ac:dyDescent="0.25">
      <c r="A8" s="77"/>
      <c r="B8" s="49">
        <f t="shared" si="0"/>
        <v>0</v>
      </c>
      <c r="C8" s="72"/>
    </row>
    <row r="9" spans="1:10" ht="15.75" thickBot="1" x14ac:dyDescent="0.3">
      <c r="A9" s="78"/>
      <c r="B9" s="74">
        <f t="shared" si="0"/>
        <v>0</v>
      </c>
      <c r="C9" s="73"/>
    </row>
    <row r="10" spans="1:10" ht="15.75" thickBot="1" x14ac:dyDescent="0.3"/>
    <row r="11" spans="1:10" ht="30" customHeight="1" thickTop="1" x14ac:dyDescent="0.25">
      <c r="E11" s="68" t="s">
        <v>35</v>
      </c>
      <c r="F11" s="56" t="s">
        <v>17</v>
      </c>
      <c r="G11" s="57"/>
      <c r="H11" s="58" t="s">
        <v>18</v>
      </c>
      <c r="I11" s="59"/>
      <c r="J11" s="60"/>
    </row>
    <row r="12" spans="1:10" ht="15" customHeight="1" thickBot="1" x14ac:dyDescent="0.3">
      <c r="A12" s="112"/>
      <c r="B12" s="113"/>
      <c r="C12" s="114"/>
      <c r="D12" s="115"/>
      <c r="E12" s="136" t="s">
        <v>20</v>
      </c>
      <c r="F12" s="134" t="s">
        <v>38</v>
      </c>
      <c r="G12" s="130" t="s">
        <v>20</v>
      </c>
      <c r="H12" s="43" t="s">
        <v>21</v>
      </c>
      <c r="I12" s="44" t="s">
        <v>22</v>
      </c>
      <c r="J12" s="61" t="s">
        <v>23</v>
      </c>
    </row>
    <row r="13" spans="1:10" ht="15.75" customHeight="1" thickTop="1" thickBot="1" x14ac:dyDescent="0.3">
      <c r="A13" s="108" t="s">
        <v>40</v>
      </c>
      <c r="B13" s="109" t="s">
        <v>44</v>
      </c>
      <c r="C13" s="110" t="s">
        <v>19</v>
      </c>
      <c r="D13" s="111" t="s">
        <v>0</v>
      </c>
      <c r="E13" s="133"/>
      <c r="F13" s="135"/>
      <c r="G13" s="131"/>
      <c r="H13" s="62"/>
      <c r="I13" s="63"/>
      <c r="J13" s="64" t="s">
        <v>14</v>
      </c>
    </row>
    <row r="14" spans="1:10" s="3" customFormat="1" ht="15.75" thickTop="1" x14ac:dyDescent="0.25">
      <c r="A14" s="146" t="s">
        <v>76</v>
      </c>
      <c r="B14" s="147">
        <v>123</v>
      </c>
      <c r="C14" s="148" t="s">
        <v>4</v>
      </c>
      <c r="D14" s="149">
        <v>41641</v>
      </c>
      <c r="E14" s="80"/>
      <c r="F14" s="81"/>
      <c r="G14" s="82"/>
      <c r="H14" s="53">
        <f t="shared" ref="H14:H21" si="1">IF(D14="","",IF(G14="",-E14,-$E14+$G14))</f>
        <v>0</v>
      </c>
      <c r="I14" s="54">
        <f>IF(H14="","",$I$13)</f>
        <v>0</v>
      </c>
      <c r="J14" s="55">
        <f t="shared" ref="J14:J21" si="2">IF(D14="","",(-E14+G14)*I14)</f>
        <v>0</v>
      </c>
    </row>
    <row r="15" spans="1:10" x14ac:dyDescent="0.25">
      <c r="A15" s="83"/>
      <c r="B15" s="84"/>
      <c r="C15" s="85"/>
      <c r="D15" s="86"/>
      <c r="E15" s="87"/>
      <c r="F15" s="5"/>
      <c r="G15" s="88"/>
      <c r="H15" s="46" t="str">
        <f t="shared" si="1"/>
        <v/>
      </c>
      <c r="I15" s="8" t="str">
        <f>IF(H15="","",$I$13)</f>
        <v/>
      </c>
      <c r="J15" s="48" t="str">
        <f t="shared" si="2"/>
        <v/>
      </c>
    </row>
    <row r="16" spans="1:10" x14ac:dyDescent="0.25">
      <c r="A16" s="83"/>
      <c r="B16" s="84"/>
      <c r="C16" s="85"/>
      <c r="D16" s="86"/>
      <c r="E16" s="87"/>
      <c r="F16" s="5"/>
      <c r="G16" s="88"/>
      <c r="H16" s="46" t="str">
        <f t="shared" si="1"/>
        <v/>
      </c>
      <c r="I16" s="8" t="str">
        <f t="shared" ref="I16:I21" si="3">IF(H16="","",$I$13)</f>
        <v/>
      </c>
      <c r="J16" s="48" t="str">
        <f t="shared" si="2"/>
        <v/>
      </c>
    </row>
    <row r="17" spans="1:10" x14ac:dyDescent="0.25">
      <c r="A17" s="83"/>
      <c r="B17" s="84"/>
      <c r="C17" s="85"/>
      <c r="D17" s="86"/>
      <c r="E17" s="87"/>
      <c r="F17" s="5"/>
      <c r="G17" s="88"/>
      <c r="H17" s="46" t="str">
        <f t="shared" si="1"/>
        <v/>
      </c>
      <c r="I17" s="8" t="str">
        <f t="shared" si="3"/>
        <v/>
      </c>
      <c r="J17" s="48" t="str">
        <f t="shared" si="2"/>
        <v/>
      </c>
    </row>
    <row r="18" spans="1:10" x14ac:dyDescent="0.25">
      <c r="A18" s="89"/>
      <c r="B18" s="84"/>
      <c r="C18" s="85"/>
      <c r="D18" s="86"/>
      <c r="E18" s="87"/>
      <c r="F18" s="5"/>
      <c r="G18" s="88"/>
      <c r="H18" s="46" t="str">
        <f t="shared" si="1"/>
        <v/>
      </c>
      <c r="I18" s="8" t="str">
        <f t="shared" si="3"/>
        <v/>
      </c>
      <c r="J18" s="48" t="str">
        <f t="shared" si="2"/>
        <v/>
      </c>
    </row>
    <row r="19" spans="1:10" x14ac:dyDescent="0.25">
      <c r="A19" s="89"/>
      <c r="B19" s="84"/>
      <c r="C19" s="85"/>
      <c r="D19" s="86"/>
      <c r="E19" s="87"/>
      <c r="F19" s="5"/>
      <c r="G19" s="88"/>
      <c r="H19" s="46" t="str">
        <f t="shared" si="1"/>
        <v/>
      </c>
      <c r="I19" s="8" t="str">
        <f t="shared" si="3"/>
        <v/>
      </c>
      <c r="J19" s="48" t="str">
        <f t="shared" si="2"/>
        <v/>
      </c>
    </row>
    <row r="20" spans="1:10" x14ac:dyDescent="0.25">
      <c r="A20" s="89"/>
      <c r="B20" s="84"/>
      <c r="C20" s="85"/>
      <c r="D20" s="86"/>
      <c r="E20" s="87"/>
      <c r="F20" s="5"/>
      <c r="G20" s="88"/>
      <c r="H20" s="46" t="str">
        <f t="shared" si="1"/>
        <v/>
      </c>
      <c r="I20" s="8" t="str">
        <f t="shared" si="3"/>
        <v/>
      </c>
      <c r="J20" s="48" t="str">
        <f t="shared" si="2"/>
        <v/>
      </c>
    </row>
    <row r="21" spans="1:10" x14ac:dyDescent="0.25">
      <c r="A21" s="89"/>
      <c r="B21" s="84"/>
      <c r="C21" s="85"/>
      <c r="D21" s="86"/>
      <c r="E21" s="87"/>
      <c r="F21" s="5"/>
      <c r="G21" s="88"/>
      <c r="H21" s="46" t="str">
        <f t="shared" si="1"/>
        <v/>
      </c>
      <c r="I21" s="8" t="str">
        <f t="shared" si="3"/>
        <v/>
      </c>
      <c r="J21" s="48" t="str">
        <f t="shared" si="2"/>
        <v/>
      </c>
    </row>
    <row r="22" spans="1:10" x14ac:dyDescent="0.25">
      <c r="A22" s="83"/>
      <c r="B22" s="84"/>
      <c r="C22" s="85"/>
      <c r="D22" s="86"/>
      <c r="E22" s="87"/>
      <c r="F22" s="90"/>
      <c r="G22" s="91"/>
      <c r="H22" s="46" t="str">
        <f t="shared" ref="H22:H28" si="4">IF(D22="","",IF(G22="",-E22,-$E22+$G22))</f>
        <v/>
      </c>
      <c r="I22" s="47"/>
      <c r="J22" s="48"/>
    </row>
    <row r="23" spans="1:10" x14ac:dyDescent="0.25">
      <c r="A23" s="79"/>
      <c r="B23" s="67"/>
      <c r="C23" s="79"/>
      <c r="D23" s="45"/>
      <c r="E23" s="71"/>
      <c r="F23" s="16"/>
      <c r="G23" s="51"/>
      <c r="H23" s="46" t="str">
        <f t="shared" si="4"/>
        <v/>
      </c>
      <c r="I23" s="8"/>
      <c r="J23" s="48"/>
    </row>
    <row r="24" spans="1:10" x14ac:dyDescent="0.25">
      <c r="A24" s="9"/>
      <c r="B24" s="66"/>
      <c r="C24" s="9"/>
      <c r="D24" s="7"/>
      <c r="E24" s="69"/>
      <c r="F24" s="52"/>
      <c r="G24" s="10"/>
      <c r="H24" s="46" t="str">
        <f t="shared" si="4"/>
        <v/>
      </c>
      <c r="I24" s="8" t="str">
        <f t="shared" ref="I24:I29" si="5">IF(H24="","",$I$13)</f>
        <v/>
      </c>
      <c r="J24" s="48" t="str">
        <f t="shared" ref="J24:J29" si="6">IF(D24="","",(-E24+G24)*I24)</f>
        <v/>
      </c>
    </row>
    <row r="25" spans="1:10" x14ac:dyDescent="0.25">
      <c r="A25" s="9"/>
      <c r="B25" s="66"/>
      <c r="C25" s="9"/>
      <c r="D25" s="7"/>
      <c r="E25" s="69"/>
      <c r="F25" s="52"/>
      <c r="G25" s="10"/>
      <c r="H25" s="46" t="str">
        <f t="shared" si="4"/>
        <v/>
      </c>
      <c r="I25" s="8" t="str">
        <f t="shared" si="5"/>
        <v/>
      </c>
      <c r="J25" s="48" t="str">
        <f t="shared" si="6"/>
        <v/>
      </c>
    </row>
    <row r="26" spans="1:10" x14ac:dyDescent="0.25">
      <c r="A26" s="11"/>
      <c r="B26" s="66"/>
      <c r="C26" s="11"/>
      <c r="D26" s="7"/>
      <c r="E26" s="69"/>
      <c r="F26" s="52"/>
      <c r="G26" s="10"/>
      <c r="H26" s="46" t="str">
        <f t="shared" si="4"/>
        <v/>
      </c>
      <c r="I26" s="8" t="str">
        <f t="shared" si="5"/>
        <v/>
      </c>
      <c r="J26" s="48" t="str">
        <f t="shared" si="6"/>
        <v/>
      </c>
    </row>
    <row r="27" spans="1:10" x14ac:dyDescent="0.25">
      <c r="A27" s="11"/>
      <c r="B27" s="66"/>
      <c r="C27" s="11"/>
      <c r="D27" s="7"/>
      <c r="E27" s="69"/>
      <c r="F27" s="52"/>
      <c r="G27" s="10"/>
      <c r="H27" s="46" t="str">
        <f t="shared" si="4"/>
        <v/>
      </c>
      <c r="I27" s="8" t="str">
        <f t="shared" si="5"/>
        <v/>
      </c>
      <c r="J27" s="48" t="str">
        <f t="shared" si="6"/>
        <v/>
      </c>
    </row>
    <row r="28" spans="1:10" x14ac:dyDescent="0.25">
      <c r="A28" s="11"/>
      <c r="B28" s="66"/>
      <c r="C28" s="11"/>
      <c r="D28" s="7"/>
      <c r="E28" s="69"/>
      <c r="F28" s="52"/>
      <c r="G28" s="10"/>
      <c r="H28" s="46" t="str">
        <f t="shared" si="4"/>
        <v/>
      </c>
      <c r="I28" s="8" t="str">
        <f t="shared" si="5"/>
        <v/>
      </c>
      <c r="J28" s="48" t="str">
        <f t="shared" si="6"/>
        <v/>
      </c>
    </row>
    <row r="29" spans="1:10" ht="15.75" thickBot="1" x14ac:dyDescent="0.3">
      <c r="A29" s="11"/>
      <c r="B29" s="66"/>
      <c r="C29" s="11"/>
      <c r="D29" s="12"/>
      <c r="E29" s="70"/>
      <c r="F29" s="52"/>
      <c r="G29" s="10"/>
      <c r="H29" s="46" t="str">
        <f>IF(D29="","",IF(G29="",-E29,-$E29+$G29))</f>
        <v/>
      </c>
      <c r="I29" s="8" t="str">
        <f t="shared" si="5"/>
        <v/>
      </c>
      <c r="J29" s="48" t="str">
        <f t="shared" si="6"/>
        <v/>
      </c>
    </row>
  </sheetData>
  <mergeCells count="3">
    <mergeCell ref="G12:G13"/>
    <mergeCell ref="E12:E13"/>
    <mergeCell ref="F12:F13"/>
  </mergeCells>
  <pageMargins left="0.7" right="0.7" top="0.75" bottom="0.75" header="0.3" footer="0.3"/>
  <pageSetup paperSize="9" orientation="portrait" horizontalDpi="4294967292"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DH56"/>
  <sheetViews>
    <sheetView topLeftCell="A28" zoomScale="70" zoomScaleNormal="70" workbookViewId="0">
      <selection activeCell="B15" sqref="B15"/>
    </sheetView>
  </sheetViews>
  <sheetFormatPr baseColWidth="10" defaultColWidth="9.140625" defaultRowHeight="15" x14ac:dyDescent="0.25"/>
  <cols>
    <col min="1" max="1" width="20" bestFit="1" customWidth="1"/>
    <col min="2" max="2" width="20" customWidth="1"/>
    <col min="3" max="3" width="11.42578125" bestFit="1" customWidth="1"/>
    <col min="4" max="27" width="11.42578125" customWidth="1"/>
  </cols>
  <sheetData>
    <row r="1" spans="1:112" ht="33.75" x14ac:dyDescent="0.5">
      <c r="E1" s="14" t="s">
        <v>45</v>
      </c>
      <c r="F1" s="6"/>
      <c r="G1" s="6"/>
      <c r="H1" s="6"/>
    </row>
    <row r="2" spans="1:112" ht="33.75" x14ac:dyDescent="0.5">
      <c r="E2" s="14"/>
      <c r="F2" s="6"/>
      <c r="G2" s="6"/>
      <c r="H2" s="6"/>
    </row>
    <row r="3" spans="1:112" x14ac:dyDescent="0.25">
      <c r="A3" s="15" t="s">
        <v>25</v>
      </c>
      <c r="B3" s="15"/>
      <c r="C3">
        <f>+COUNT(B6:Z6)</f>
        <v>25</v>
      </c>
      <c r="E3" s="16"/>
      <c r="F3" s="16"/>
      <c r="G3" s="16"/>
      <c r="H3" s="16"/>
      <c r="I3" s="16"/>
      <c r="J3" s="16"/>
      <c r="K3" s="16"/>
      <c r="L3" s="16"/>
      <c r="M3" s="16"/>
      <c r="N3" s="16"/>
      <c r="O3" s="16"/>
    </row>
    <row r="4" spans="1:112" x14ac:dyDescent="0.25">
      <c r="A4" s="15" t="s">
        <v>26</v>
      </c>
      <c r="B4" s="15"/>
      <c r="C4" s="17">
        <f>+B7/C3</f>
        <v>20</v>
      </c>
      <c r="E4" s="16"/>
      <c r="F4" s="16"/>
      <c r="G4" s="18"/>
      <c r="H4" s="16"/>
      <c r="I4" s="16"/>
      <c r="J4" s="16"/>
      <c r="K4" s="16"/>
      <c r="L4" s="16"/>
      <c r="M4" s="16"/>
      <c r="N4" s="16"/>
      <c r="O4" s="16"/>
      <c r="CM4" s="19"/>
      <c r="CN4" s="19"/>
      <c r="CO4" s="19"/>
      <c r="CP4" s="19"/>
      <c r="CQ4" s="19"/>
      <c r="CR4" s="19"/>
      <c r="CS4" s="19"/>
      <c r="CT4" s="19"/>
      <c r="CU4" s="19"/>
      <c r="CV4" s="19"/>
      <c r="CW4" s="19"/>
      <c r="CX4" s="19"/>
      <c r="CY4" s="19"/>
      <c r="CZ4" s="19"/>
      <c r="DA4" s="19"/>
      <c r="DB4" s="19"/>
      <c r="DC4" s="19"/>
      <c r="DD4" s="19"/>
      <c r="DE4" s="19"/>
      <c r="DF4" s="19"/>
      <c r="DG4" s="19"/>
      <c r="DH4" s="19"/>
    </row>
    <row r="5" spans="1:112" ht="15.75" thickBot="1" x14ac:dyDescent="0.3">
      <c r="C5" s="28"/>
      <c r="D5" s="28"/>
      <c r="E5" s="28"/>
      <c r="F5" s="28"/>
      <c r="G5" s="28"/>
      <c r="H5" s="28"/>
      <c r="I5" s="28"/>
      <c r="J5" s="28"/>
      <c r="K5" s="28"/>
      <c r="L5" s="28"/>
      <c r="M5" s="28"/>
      <c r="N5" s="28"/>
      <c r="O5" s="28"/>
      <c r="P5" s="28"/>
      <c r="Q5" s="28"/>
      <c r="R5" s="28"/>
      <c r="S5" s="28"/>
      <c r="T5" s="28"/>
      <c r="U5" s="28"/>
      <c r="V5" s="28"/>
      <c r="W5" s="28"/>
      <c r="X5" s="28"/>
      <c r="Y5" s="28"/>
      <c r="Z5" s="28"/>
      <c r="AA5" s="28"/>
    </row>
    <row r="6" spans="1:112" ht="15.75" thickBot="1" x14ac:dyDescent="0.3">
      <c r="A6" s="29"/>
      <c r="B6" s="30">
        <v>41640</v>
      </c>
      <c r="C6" s="31">
        <v>41641</v>
      </c>
      <c r="D6" s="31">
        <v>41642</v>
      </c>
      <c r="E6" s="31">
        <v>41643</v>
      </c>
      <c r="F6" s="31">
        <v>41645</v>
      </c>
      <c r="G6" s="31">
        <v>41646</v>
      </c>
      <c r="H6" s="31">
        <v>41647</v>
      </c>
      <c r="I6" s="31">
        <v>41648</v>
      </c>
      <c r="J6" s="31">
        <v>41649</v>
      </c>
      <c r="K6" s="31">
        <v>41650</v>
      </c>
      <c r="L6" s="31">
        <v>41652</v>
      </c>
      <c r="M6" s="31">
        <v>41653</v>
      </c>
      <c r="N6" s="31">
        <v>41654</v>
      </c>
      <c r="O6" s="31">
        <v>41655</v>
      </c>
      <c r="P6" s="31">
        <v>41656</v>
      </c>
      <c r="Q6" s="31">
        <v>41659</v>
      </c>
      <c r="R6" s="31">
        <v>41660</v>
      </c>
      <c r="S6" s="31">
        <v>41661</v>
      </c>
      <c r="T6" s="31">
        <v>41662</v>
      </c>
      <c r="U6" s="31">
        <v>41663</v>
      </c>
      <c r="V6" s="31">
        <v>41666</v>
      </c>
      <c r="W6" s="31">
        <v>41667</v>
      </c>
      <c r="X6" s="31">
        <v>41668</v>
      </c>
      <c r="Y6" s="31">
        <v>41669</v>
      </c>
      <c r="Z6" s="32">
        <v>41670</v>
      </c>
    </row>
    <row r="7" spans="1:112" x14ac:dyDescent="0.25">
      <c r="A7" s="33" t="s">
        <v>30</v>
      </c>
      <c r="B7" s="34">
        <v>500</v>
      </c>
      <c r="C7" s="34">
        <v>500</v>
      </c>
      <c r="D7" s="34">
        <v>500</v>
      </c>
      <c r="E7" s="34">
        <v>500</v>
      </c>
      <c r="F7" s="34">
        <v>500</v>
      </c>
      <c r="G7" s="34">
        <v>500</v>
      </c>
      <c r="H7" s="34">
        <v>500</v>
      </c>
      <c r="I7" s="34">
        <v>500</v>
      </c>
      <c r="J7" s="34">
        <v>500</v>
      </c>
      <c r="K7" s="34">
        <v>500</v>
      </c>
      <c r="L7" s="34">
        <v>500</v>
      </c>
      <c r="M7" s="34">
        <v>500</v>
      </c>
      <c r="N7" s="34">
        <v>500</v>
      </c>
      <c r="O7" s="34">
        <v>500</v>
      </c>
      <c r="P7" s="34">
        <v>500</v>
      </c>
      <c r="Q7" s="34">
        <v>500</v>
      </c>
      <c r="R7" s="34">
        <v>500</v>
      </c>
      <c r="S7" s="34">
        <v>500</v>
      </c>
      <c r="T7" s="34">
        <v>500</v>
      </c>
      <c r="U7" s="34">
        <v>500</v>
      </c>
      <c r="V7" s="34">
        <v>500</v>
      </c>
      <c r="W7" s="34">
        <v>500</v>
      </c>
      <c r="X7" s="34">
        <v>500</v>
      </c>
      <c r="Y7" s="34">
        <v>500</v>
      </c>
      <c r="Z7" s="35">
        <v>500</v>
      </c>
      <c r="AE7" s="36"/>
    </row>
    <row r="8" spans="1:112" x14ac:dyDescent="0.25">
      <c r="A8" s="37" t="s">
        <v>26</v>
      </c>
      <c r="B8" s="34">
        <f>+C4</f>
        <v>20</v>
      </c>
      <c r="C8" s="34"/>
      <c r="D8" s="34"/>
      <c r="E8" s="34"/>
      <c r="F8" s="34"/>
      <c r="G8" s="34"/>
      <c r="H8" s="34"/>
      <c r="I8" s="34"/>
      <c r="J8" s="34"/>
      <c r="K8" s="34"/>
      <c r="L8" s="34"/>
      <c r="M8" s="34"/>
      <c r="N8" s="34"/>
      <c r="O8" s="34"/>
      <c r="P8" s="34"/>
      <c r="Q8" s="34"/>
      <c r="R8" s="34"/>
      <c r="S8" s="34"/>
      <c r="T8" s="34"/>
      <c r="U8" s="38"/>
      <c r="V8" s="34"/>
      <c r="W8" s="34"/>
      <c r="X8" s="34"/>
      <c r="Y8" s="34"/>
      <c r="Z8" s="35">
        <v>500</v>
      </c>
    </row>
    <row r="9" spans="1:112" x14ac:dyDescent="0.25">
      <c r="A9" s="37" t="s">
        <v>31</v>
      </c>
      <c r="B9" s="38">
        <f t="shared" ref="B9:Z9" si="0">+SUMIF($C$39:$C$55,B6,$D$39:$D$55)</f>
        <v>150</v>
      </c>
      <c r="C9" s="38">
        <f t="shared" si="0"/>
        <v>0</v>
      </c>
      <c r="D9" s="38">
        <f t="shared" si="0"/>
        <v>0</v>
      </c>
      <c r="E9" s="38">
        <f t="shared" si="0"/>
        <v>0</v>
      </c>
      <c r="F9" s="38">
        <f t="shared" si="0"/>
        <v>0</v>
      </c>
      <c r="G9" s="38">
        <f t="shared" si="0"/>
        <v>0</v>
      </c>
      <c r="H9" s="38">
        <f t="shared" si="0"/>
        <v>0</v>
      </c>
      <c r="I9" s="38">
        <f t="shared" si="0"/>
        <v>0</v>
      </c>
      <c r="J9" s="38">
        <f t="shared" si="0"/>
        <v>0</v>
      </c>
      <c r="K9" s="38">
        <f t="shared" si="0"/>
        <v>0</v>
      </c>
      <c r="L9" s="38">
        <f t="shared" si="0"/>
        <v>0</v>
      </c>
      <c r="M9" s="38">
        <f t="shared" si="0"/>
        <v>0</v>
      </c>
      <c r="N9" s="38">
        <f t="shared" si="0"/>
        <v>0</v>
      </c>
      <c r="O9" s="38">
        <f t="shared" si="0"/>
        <v>0</v>
      </c>
      <c r="P9" s="38">
        <f t="shared" si="0"/>
        <v>0</v>
      </c>
      <c r="Q9" s="38">
        <f t="shared" si="0"/>
        <v>0</v>
      </c>
      <c r="R9" s="38">
        <f t="shared" si="0"/>
        <v>0</v>
      </c>
      <c r="S9" s="38">
        <f t="shared" si="0"/>
        <v>0</v>
      </c>
      <c r="T9" s="38">
        <f t="shared" si="0"/>
        <v>0</v>
      </c>
      <c r="U9" s="38">
        <f t="shared" si="0"/>
        <v>0</v>
      </c>
      <c r="V9" s="38">
        <f t="shared" si="0"/>
        <v>0</v>
      </c>
      <c r="W9" s="38">
        <f t="shared" si="0"/>
        <v>0</v>
      </c>
      <c r="X9" s="38">
        <f t="shared" si="0"/>
        <v>0</v>
      </c>
      <c r="Y9" s="38">
        <f t="shared" si="0"/>
        <v>0</v>
      </c>
      <c r="Z9" s="39">
        <f t="shared" si="0"/>
        <v>0</v>
      </c>
    </row>
    <row r="10" spans="1:112" ht="15.75" thickBot="1" x14ac:dyDescent="0.3">
      <c r="A10" s="40" t="s">
        <v>32</v>
      </c>
      <c r="B10" s="41">
        <f>+B9</f>
        <v>150</v>
      </c>
      <c r="C10" s="41">
        <f t="shared" ref="C10:Z10" si="1">+C9+B10</f>
        <v>150</v>
      </c>
      <c r="D10" s="41">
        <f t="shared" si="1"/>
        <v>150</v>
      </c>
      <c r="E10" s="41">
        <f t="shared" si="1"/>
        <v>150</v>
      </c>
      <c r="F10" s="41">
        <f t="shared" si="1"/>
        <v>150</v>
      </c>
      <c r="G10" s="41">
        <f t="shared" si="1"/>
        <v>150</v>
      </c>
      <c r="H10" s="41">
        <f t="shared" si="1"/>
        <v>150</v>
      </c>
      <c r="I10" s="41">
        <f t="shared" si="1"/>
        <v>150</v>
      </c>
      <c r="J10" s="41">
        <f t="shared" si="1"/>
        <v>150</v>
      </c>
      <c r="K10" s="41">
        <f t="shared" si="1"/>
        <v>150</v>
      </c>
      <c r="L10" s="41">
        <f t="shared" si="1"/>
        <v>150</v>
      </c>
      <c r="M10" s="41">
        <f t="shared" si="1"/>
        <v>150</v>
      </c>
      <c r="N10" s="41">
        <f t="shared" si="1"/>
        <v>150</v>
      </c>
      <c r="O10" s="41">
        <f t="shared" si="1"/>
        <v>150</v>
      </c>
      <c r="P10" s="41">
        <f t="shared" si="1"/>
        <v>150</v>
      </c>
      <c r="Q10" s="41">
        <f t="shared" si="1"/>
        <v>150</v>
      </c>
      <c r="R10" s="41">
        <f t="shared" si="1"/>
        <v>150</v>
      </c>
      <c r="S10" s="41">
        <f t="shared" si="1"/>
        <v>150</v>
      </c>
      <c r="T10" s="41">
        <f t="shared" si="1"/>
        <v>150</v>
      </c>
      <c r="U10" s="41">
        <f t="shared" si="1"/>
        <v>150</v>
      </c>
      <c r="V10" s="41">
        <f t="shared" si="1"/>
        <v>150</v>
      </c>
      <c r="W10" s="41">
        <f t="shared" si="1"/>
        <v>150</v>
      </c>
      <c r="X10" s="41">
        <f t="shared" si="1"/>
        <v>150</v>
      </c>
      <c r="Y10" s="41">
        <f t="shared" si="1"/>
        <v>150</v>
      </c>
      <c r="Z10" s="42">
        <f t="shared" si="1"/>
        <v>150</v>
      </c>
    </row>
    <row r="36" spans="1:112" x14ac:dyDescent="0.25">
      <c r="G36" s="18"/>
      <c r="H36" s="16"/>
      <c r="I36" s="20"/>
      <c r="J36" s="2"/>
    </row>
    <row r="37" spans="1:112" ht="15.75" thickBot="1" x14ac:dyDescent="0.3">
      <c r="C37" s="17"/>
      <c r="E37" s="16"/>
      <c r="F37" s="16"/>
      <c r="G37" s="16"/>
      <c r="K37" s="16"/>
      <c r="L37" s="16"/>
      <c r="M37" s="16"/>
      <c r="N37" s="16"/>
      <c r="O37" s="16"/>
      <c r="CM37" s="19"/>
      <c r="CN37" s="19"/>
      <c r="CO37" s="19"/>
      <c r="CP37" s="19"/>
      <c r="CQ37" s="19"/>
      <c r="CR37" s="19"/>
      <c r="CS37" s="19"/>
      <c r="CT37" s="19"/>
      <c r="CU37" s="19"/>
      <c r="CV37" s="19"/>
      <c r="CW37" s="19"/>
      <c r="CX37" s="19"/>
      <c r="CY37" s="19"/>
      <c r="CZ37" s="19"/>
      <c r="DA37" s="19"/>
      <c r="DB37" s="19"/>
      <c r="DC37" s="19"/>
      <c r="DD37" s="19"/>
      <c r="DE37" s="19"/>
      <c r="DF37" s="19"/>
      <c r="DG37" s="19"/>
      <c r="DH37" s="19"/>
    </row>
    <row r="38" spans="1:112" ht="15.75" thickBot="1" x14ac:dyDescent="0.3">
      <c r="A38" s="13" t="s">
        <v>27</v>
      </c>
      <c r="B38" s="13" t="s">
        <v>19</v>
      </c>
      <c r="C38" s="13" t="s">
        <v>0</v>
      </c>
      <c r="D38" s="13" t="s">
        <v>28</v>
      </c>
      <c r="E38" s="13" t="s">
        <v>57</v>
      </c>
      <c r="G38" s="16"/>
      <c r="H38" s="27" t="s">
        <v>29</v>
      </c>
      <c r="I38" s="27">
        <f>+SUM(D39:D55)</f>
        <v>250</v>
      </c>
      <c r="J38" s="16"/>
      <c r="K38" s="2"/>
      <c r="L38" s="2"/>
      <c r="M38" s="2"/>
      <c r="N38" s="16"/>
      <c r="O38" s="16"/>
    </row>
    <row r="39" spans="1:112" x14ac:dyDescent="0.25">
      <c r="A39" s="142" t="s">
        <v>75</v>
      </c>
      <c r="B39" s="143" t="s">
        <v>11</v>
      </c>
      <c r="C39" s="144">
        <v>41640</v>
      </c>
      <c r="D39" s="145">
        <v>150</v>
      </c>
      <c r="E39" s="145">
        <v>124</v>
      </c>
      <c r="K39" s="2"/>
      <c r="L39" s="2"/>
      <c r="M39" s="2"/>
      <c r="N39" s="16"/>
      <c r="O39" s="16"/>
    </row>
    <row r="40" spans="1:112" x14ac:dyDescent="0.25">
      <c r="A40" s="21" t="s">
        <v>79</v>
      </c>
      <c r="B40" s="21" t="s">
        <v>11</v>
      </c>
      <c r="C40" s="22">
        <v>41644</v>
      </c>
      <c r="D40" s="23">
        <v>100</v>
      </c>
      <c r="E40" s="23">
        <v>12</v>
      </c>
      <c r="F40" s="16"/>
      <c r="G40" s="18"/>
      <c r="H40" s="16"/>
      <c r="I40" s="20"/>
      <c r="J40" s="2"/>
      <c r="K40" s="2"/>
      <c r="L40" s="2"/>
      <c r="M40" s="2"/>
      <c r="N40" s="16"/>
      <c r="O40" s="16"/>
    </row>
    <row r="41" spans="1:112" x14ac:dyDescent="0.25">
      <c r="A41" s="21"/>
      <c r="B41" s="21"/>
      <c r="C41" s="22"/>
      <c r="D41" s="23"/>
      <c r="E41" s="23"/>
      <c r="F41" s="16"/>
      <c r="G41" s="18"/>
      <c r="H41" s="16"/>
      <c r="I41" s="20"/>
      <c r="J41" s="2"/>
      <c r="K41" s="2"/>
      <c r="L41" s="2"/>
      <c r="M41" s="2"/>
      <c r="N41" s="16"/>
      <c r="O41" s="16"/>
    </row>
    <row r="42" spans="1:112" x14ac:dyDescent="0.25">
      <c r="A42" s="21"/>
      <c r="B42" s="21"/>
      <c r="C42" s="22"/>
      <c r="D42" s="23"/>
      <c r="E42" s="93"/>
      <c r="F42" s="16"/>
      <c r="G42" s="18"/>
      <c r="H42" s="16"/>
      <c r="I42" s="20"/>
      <c r="J42" s="2"/>
      <c r="K42" s="2"/>
      <c r="L42" s="2"/>
      <c r="M42" s="2"/>
      <c r="N42" s="16"/>
      <c r="O42" s="16"/>
    </row>
    <row r="43" spans="1:112" x14ac:dyDescent="0.25">
      <c r="A43" s="21"/>
      <c r="B43" s="21"/>
      <c r="C43" s="22"/>
      <c r="D43" s="23"/>
      <c r="E43" s="23"/>
      <c r="F43" s="16"/>
      <c r="G43" s="18"/>
      <c r="H43" s="16"/>
      <c r="I43" s="20"/>
      <c r="J43" s="2"/>
      <c r="K43" s="2"/>
      <c r="L43" s="2"/>
      <c r="M43" s="2"/>
      <c r="N43" s="16"/>
      <c r="O43" s="16"/>
    </row>
    <row r="44" spans="1:112" x14ac:dyDescent="0.25">
      <c r="A44" s="21"/>
      <c r="B44" s="21"/>
      <c r="C44" s="22"/>
      <c r="D44" s="23"/>
      <c r="E44" s="23"/>
      <c r="F44" s="16"/>
      <c r="G44" s="18"/>
      <c r="H44" s="16"/>
      <c r="I44" s="20"/>
      <c r="J44" s="2"/>
      <c r="K44" s="2"/>
      <c r="L44" s="2"/>
      <c r="M44" s="2"/>
      <c r="N44" s="16"/>
      <c r="O44" s="16"/>
    </row>
    <row r="45" spans="1:112" x14ac:dyDescent="0.25">
      <c r="A45" s="21"/>
      <c r="B45" s="21"/>
      <c r="C45" s="22"/>
      <c r="D45" s="23"/>
      <c r="E45" s="23"/>
      <c r="F45" s="16"/>
      <c r="G45" s="18"/>
      <c r="H45" s="16"/>
      <c r="I45" s="20"/>
      <c r="J45" s="2"/>
      <c r="K45" s="2"/>
      <c r="L45" s="2"/>
      <c r="M45" s="2"/>
      <c r="N45" s="16"/>
      <c r="O45" s="16"/>
    </row>
    <row r="46" spans="1:112" x14ac:dyDescent="0.25">
      <c r="A46" s="21"/>
      <c r="B46" s="21"/>
      <c r="C46" s="22"/>
      <c r="D46" s="23"/>
      <c r="E46" s="23"/>
      <c r="F46" s="16"/>
      <c r="G46" s="18"/>
      <c r="H46" s="16"/>
      <c r="I46" s="20"/>
      <c r="J46" s="2"/>
      <c r="K46" s="2"/>
      <c r="L46" s="2"/>
      <c r="M46" s="2"/>
      <c r="N46" s="16"/>
      <c r="O46" s="16"/>
    </row>
    <row r="47" spans="1:112" x14ac:dyDescent="0.25">
      <c r="A47" s="21"/>
      <c r="B47" s="21"/>
      <c r="C47" s="22"/>
      <c r="D47" s="23"/>
      <c r="E47" s="23"/>
      <c r="F47" s="16"/>
      <c r="G47" s="18"/>
      <c r="H47" s="16"/>
      <c r="I47" s="20"/>
      <c r="J47" s="2"/>
      <c r="K47" s="2"/>
      <c r="L47" s="2"/>
      <c r="M47" s="2"/>
      <c r="N47" s="16"/>
      <c r="O47" s="16"/>
    </row>
    <row r="48" spans="1:112" x14ac:dyDescent="0.25">
      <c r="A48" s="21"/>
      <c r="B48" s="21"/>
      <c r="C48" s="22"/>
      <c r="D48" s="23"/>
      <c r="E48" s="23"/>
      <c r="F48" s="16"/>
      <c r="G48" s="18"/>
      <c r="H48" s="16"/>
      <c r="I48" s="20"/>
      <c r="J48" s="2"/>
      <c r="K48" s="2"/>
      <c r="L48" s="2"/>
      <c r="M48" s="2"/>
      <c r="N48" s="16"/>
      <c r="O48" s="16"/>
    </row>
    <row r="49" spans="1:15" x14ac:dyDescent="0.25">
      <c r="A49" s="21"/>
      <c r="B49" s="21"/>
      <c r="C49" s="22"/>
      <c r="D49" s="23"/>
      <c r="E49" s="23"/>
      <c r="F49" s="16"/>
      <c r="G49" s="18"/>
      <c r="H49" s="16"/>
      <c r="I49" s="20"/>
      <c r="J49" s="2"/>
      <c r="K49" s="2"/>
      <c r="L49" s="2"/>
      <c r="M49" s="2"/>
      <c r="N49" s="16"/>
      <c r="O49" s="16"/>
    </row>
    <row r="50" spans="1:15" x14ac:dyDescent="0.25">
      <c r="A50" s="21"/>
      <c r="B50" s="21"/>
      <c r="C50" s="22"/>
      <c r="D50" s="23"/>
      <c r="E50" s="23"/>
      <c r="F50" s="16"/>
      <c r="G50" s="18"/>
      <c r="H50" s="16"/>
      <c r="I50" s="20"/>
      <c r="J50" s="2"/>
      <c r="K50" s="2"/>
      <c r="L50" s="2"/>
      <c r="M50" s="2"/>
      <c r="N50" s="16"/>
      <c r="O50" s="16"/>
    </row>
    <row r="51" spans="1:15" x14ac:dyDescent="0.25">
      <c r="A51" s="21"/>
      <c r="B51" s="21"/>
      <c r="C51" s="22"/>
      <c r="D51" s="23"/>
      <c r="E51" s="23"/>
      <c r="F51" s="16"/>
      <c r="G51" s="18"/>
      <c r="H51" s="16"/>
      <c r="I51" s="20"/>
      <c r="J51" s="2"/>
      <c r="K51" s="2"/>
      <c r="L51" s="2"/>
      <c r="M51" s="2"/>
      <c r="N51" s="16"/>
      <c r="O51" s="16"/>
    </row>
    <row r="52" spans="1:15" x14ac:dyDescent="0.25">
      <c r="A52" s="21"/>
      <c r="B52" s="21"/>
      <c r="C52" s="22"/>
      <c r="D52" s="23"/>
      <c r="E52" s="23"/>
      <c r="F52" s="16"/>
      <c r="G52" s="18"/>
      <c r="H52" s="16"/>
      <c r="I52" s="20"/>
      <c r="J52" s="2"/>
      <c r="K52" s="2"/>
      <c r="L52" s="2"/>
      <c r="M52" s="2"/>
      <c r="N52" s="16"/>
      <c r="O52" s="16"/>
    </row>
    <row r="53" spans="1:15" x14ac:dyDescent="0.25">
      <c r="A53" s="21"/>
      <c r="B53" s="21"/>
      <c r="C53" s="22"/>
      <c r="D53" s="23"/>
      <c r="E53" s="23"/>
      <c r="F53" s="16"/>
      <c r="G53" s="18"/>
      <c r="H53" s="16"/>
      <c r="I53" s="20"/>
      <c r="J53" s="2"/>
      <c r="K53" s="2"/>
      <c r="L53" s="2"/>
      <c r="M53" s="2"/>
      <c r="N53" s="16"/>
      <c r="O53" s="16"/>
    </row>
    <row r="54" spans="1:15" x14ac:dyDescent="0.25">
      <c r="A54" s="21"/>
      <c r="B54" s="21"/>
      <c r="C54" s="22"/>
      <c r="D54" s="23"/>
      <c r="E54" s="23"/>
      <c r="F54" s="16"/>
      <c r="K54" s="2"/>
      <c r="L54" s="2"/>
      <c r="M54" s="2"/>
      <c r="N54" s="16"/>
      <c r="O54" s="16"/>
    </row>
    <row r="55" spans="1:15" ht="15.75" thickBot="1" x14ac:dyDescent="0.3">
      <c r="A55" s="24"/>
      <c r="B55" s="94"/>
      <c r="C55" s="25"/>
      <c r="D55" s="26"/>
      <c r="E55" s="26"/>
      <c r="F55" s="16"/>
      <c r="K55" s="16"/>
      <c r="L55" s="16"/>
      <c r="M55" s="18"/>
      <c r="N55" s="16"/>
      <c r="O55" s="16"/>
    </row>
    <row r="56" spans="1:15" x14ac:dyDescent="0.25">
      <c r="A56" s="16"/>
      <c r="E56" s="16"/>
      <c r="F56" s="16"/>
      <c r="K56" s="16"/>
      <c r="L56" s="16"/>
      <c r="M56" s="16"/>
      <c r="N56" s="16"/>
      <c r="O56" s="16"/>
    </row>
  </sheetData>
  <pageMargins left="0.7" right="0.7" top="0.75" bottom="0.75" header="0.3" footer="0.3"/>
  <pageSetup paperSize="9" scale="43" orientation="landscape"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9">
    <pageSetUpPr fitToPage="1"/>
  </sheetPr>
  <dimension ref="A1:DH56"/>
  <sheetViews>
    <sheetView topLeftCell="A13" zoomScale="70" zoomScaleNormal="70" workbookViewId="0">
      <selection activeCell="B59" sqref="B59"/>
    </sheetView>
  </sheetViews>
  <sheetFormatPr baseColWidth="10" defaultColWidth="9.140625" defaultRowHeight="15" x14ac:dyDescent="0.25"/>
  <cols>
    <col min="1" max="1" width="20" bestFit="1" customWidth="1"/>
    <col min="2" max="2" width="20" customWidth="1"/>
    <col min="3" max="3" width="11.42578125" bestFit="1" customWidth="1"/>
    <col min="4" max="27" width="11.42578125" customWidth="1"/>
  </cols>
  <sheetData>
    <row r="1" spans="1:112" ht="33.75" x14ac:dyDescent="0.5">
      <c r="E1" s="14" t="s">
        <v>24</v>
      </c>
      <c r="F1" s="6"/>
      <c r="G1" s="6"/>
      <c r="H1" s="6"/>
    </row>
    <row r="2" spans="1:112" ht="33.75" x14ac:dyDescent="0.5">
      <c r="E2" s="14"/>
      <c r="F2" s="6"/>
      <c r="G2" s="6"/>
      <c r="H2" s="6"/>
    </row>
    <row r="3" spans="1:112" x14ac:dyDescent="0.25">
      <c r="A3" s="15" t="s">
        <v>25</v>
      </c>
      <c r="B3" s="15"/>
      <c r="C3">
        <f>+COUNT(B6:Z6)</f>
        <v>25</v>
      </c>
      <c r="E3" s="16"/>
      <c r="F3" s="16"/>
      <c r="G3" s="16"/>
      <c r="H3" s="16"/>
      <c r="I3" s="16"/>
      <c r="J3" s="16"/>
      <c r="K3" s="16"/>
      <c r="L3" s="16"/>
      <c r="M3" s="16"/>
      <c r="N3" s="16"/>
      <c r="O3" s="16"/>
    </row>
    <row r="4" spans="1:112" x14ac:dyDescent="0.25">
      <c r="A4" s="15" t="s">
        <v>26</v>
      </c>
      <c r="B4" s="15"/>
      <c r="C4" s="17">
        <f>+B7/C3</f>
        <v>20</v>
      </c>
      <c r="E4" s="16"/>
      <c r="F4" s="16"/>
      <c r="G4" s="18"/>
      <c r="H4" s="16"/>
      <c r="I4" s="16"/>
      <c r="J4" s="16"/>
      <c r="K4" s="16"/>
      <c r="L4" s="16"/>
      <c r="M4" s="16"/>
      <c r="N4" s="16"/>
      <c r="O4" s="16"/>
      <c r="CM4" s="19"/>
      <c r="CN4" s="19"/>
      <c r="CO4" s="19"/>
      <c r="CP4" s="19"/>
      <c r="CQ4" s="19"/>
      <c r="CR4" s="19"/>
      <c r="CS4" s="19"/>
      <c r="CT4" s="19"/>
      <c r="CU4" s="19"/>
      <c r="CV4" s="19"/>
      <c r="CW4" s="19"/>
      <c r="CX4" s="19"/>
      <c r="CY4" s="19"/>
      <c r="CZ4" s="19"/>
      <c r="DA4" s="19"/>
      <c r="DB4" s="19"/>
      <c r="DC4" s="19"/>
      <c r="DD4" s="19"/>
      <c r="DE4" s="19"/>
      <c r="DF4" s="19"/>
      <c r="DG4" s="19"/>
      <c r="DH4" s="19"/>
    </row>
    <row r="5" spans="1:112" ht="15.75" thickBot="1" x14ac:dyDescent="0.3">
      <c r="C5" s="28"/>
      <c r="D5" s="28"/>
      <c r="E5" s="28"/>
      <c r="F5" s="28"/>
      <c r="G5" s="28"/>
      <c r="H5" s="28"/>
      <c r="I5" s="28"/>
      <c r="J5" s="28"/>
      <c r="K5" s="28"/>
      <c r="L5" s="28"/>
      <c r="M5" s="28"/>
      <c r="N5" s="28"/>
      <c r="O5" s="28"/>
      <c r="P5" s="28"/>
      <c r="Q5" s="28"/>
      <c r="R5" s="28"/>
      <c r="S5" s="28"/>
      <c r="T5" s="28"/>
      <c r="U5" s="28"/>
      <c r="V5" s="28"/>
      <c r="W5" s="28"/>
      <c r="X5" s="28"/>
      <c r="Y5" s="28"/>
      <c r="Z5" s="28"/>
      <c r="AA5" s="28"/>
    </row>
    <row r="6" spans="1:112" ht="15.75" thickBot="1" x14ac:dyDescent="0.3">
      <c r="A6" s="29"/>
      <c r="B6" s="30">
        <v>41640</v>
      </c>
      <c r="C6" s="31">
        <v>41641</v>
      </c>
      <c r="D6" s="31">
        <v>41642</v>
      </c>
      <c r="E6" s="31">
        <v>41643</v>
      </c>
      <c r="F6" s="31">
        <v>41645</v>
      </c>
      <c r="G6" s="31">
        <v>41646</v>
      </c>
      <c r="H6" s="31">
        <v>41647</v>
      </c>
      <c r="I6" s="31">
        <v>41648</v>
      </c>
      <c r="J6" s="31">
        <v>41649</v>
      </c>
      <c r="K6" s="31">
        <v>41650</v>
      </c>
      <c r="L6" s="31">
        <v>41652</v>
      </c>
      <c r="M6" s="31">
        <v>41653</v>
      </c>
      <c r="N6" s="31">
        <v>41654</v>
      </c>
      <c r="O6" s="31">
        <v>41655</v>
      </c>
      <c r="P6" s="31">
        <v>41656</v>
      </c>
      <c r="Q6" s="31">
        <v>41659</v>
      </c>
      <c r="R6" s="31">
        <v>41660</v>
      </c>
      <c r="S6" s="31">
        <v>41661</v>
      </c>
      <c r="T6" s="31">
        <v>41662</v>
      </c>
      <c r="U6" s="31">
        <v>41663</v>
      </c>
      <c r="V6" s="31">
        <v>41666</v>
      </c>
      <c r="W6" s="31">
        <v>41667</v>
      </c>
      <c r="X6" s="31">
        <v>41668</v>
      </c>
      <c r="Y6" s="31">
        <v>41669</v>
      </c>
      <c r="Z6" s="32">
        <v>41670</v>
      </c>
    </row>
    <row r="7" spans="1:112" x14ac:dyDescent="0.25">
      <c r="A7" s="33" t="s">
        <v>30</v>
      </c>
      <c r="B7" s="34">
        <v>500</v>
      </c>
      <c r="C7" s="34">
        <v>500</v>
      </c>
      <c r="D7" s="34">
        <v>500</v>
      </c>
      <c r="E7" s="34">
        <v>500</v>
      </c>
      <c r="F7" s="34">
        <v>500</v>
      </c>
      <c r="G7" s="34">
        <v>500</v>
      </c>
      <c r="H7" s="34">
        <v>500</v>
      </c>
      <c r="I7" s="34">
        <v>500</v>
      </c>
      <c r="J7" s="34">
        <v>500</v>
      </c>
      <c r="K7" s="34">
        <v>500</v>
      </c>
      <c r="L7" s="34">
        <v>500</v>
      </c>
      <c r="M7" s="34">
        <v>500</v>
      </c>
      <c r="N7" s="34">
        <v>500</v>
      </c>
      <c r="O7" s="34">
        <v>500</v>
      </c>
      <c r="P7" s="34">
        <v>500</v>
      </c>
      <c r="Q7" s="34">
        <v>500</v>
      </c>
      <c r="R7" s="34">
        <v>500</v>
      </c>
      <c r="S7" s="34">
        <v>500</v>
      </c>
      <c r="T7" s="34">
        <v>500</v>
      </c>
      <c r="U7" s="34">
        <v>500</v>
      </c>
      <c r="V7" s="34">
        <v>500</v>
      </c>
      <c r="W7" s="34">
        <v>500</v>
      </c>
      <c r="X7" s="34">
        <v>500</v>
      </c>
      <c r="Y7" s="34">
        <v>500</v>
      </c>
      <c r="Z7" s="35">
        <v>500</v>
      </c>
      <c r="AE7" s="36"/>
    </row>
    <row r="8" spans="1:112" x14ac:dyDescent="0.25">
      <c r="A8" s="37" t="s">
        <v>26</v>
      </c>
      <c r="B8" s="34">
        <f>+C4</f>
        <v>20</v>
      </c>
      <c r="C8" s="34"/>
      <c r="D8" s="34"/>
      <c r="E8" s="34"/>
      <c r="F8" s="34"/>
      <c r="G8" s="34"/>
      <c r="H8" s="34"/>
      <c r="I8" s="34"/>
      <c r="J8" s="34"/>
      <c r="K8" s="34"/>
      <c r="L8" s="34"/>
      <c r="M8" s="34"/>
      <c r="N8" s="34"/>
      <c r="O8" s="34"/>
      <c r="P8" s="34"/>
      <c r="Q8" s="34"/>
      <c r="R8" s="34"/>
      <c r="S8" s="34"/>
      <c r="T8" s="34"/>
      <c r="U8" s="38"/>
      <c r="V8" s="34"/>
      <c r="W8" s="34"/>
      <c r="X8" s="34"/>
      <c r="Y8" s="34"/>
      <c r="Z8" s="35">
        <v>500</v>
      </c>
    </row>
    <row r="9" spans="1:112" x14ac:dyDescent="0.25">
      <c r="A9" s="37" t="s">
        <v>31</v>
      </c>
      <c r="B9" s="38">
        <f t="shared" ref="B9:Z9" si="0">+SUMIF($C$39:$C$55,B6,$D$39:$D$55)</f>
        <v>100</v>
      </c>
      <c r="C9" s="38">
        <f t="shared" si="0"/>
        <v>0</v>
      </c>
      <c r="D9" s="38">
        <f t="shared" si="0"/>
        <v>0</v>
      </c>
      <c r="E9" s="38">
        <f t="shared" si="0"/>
        <v>0</v>
      </c>
      <c r="F9" s="38">
        <f t="shared" si="0"/>
        <v>0</v>
      </c>
      <c r="G9" s="38">
        <f t="shared" si="0"/>
        <v>0</v>
      </c>
      <c r="H9" s="38">
        <f t="shared" si="0"/>
        <v>0</v>
      </c>
      <c r="I9" s="38">
        <f t="shared" si="0"/>
        <v>0</v>
      </c>
      <c r="J9" s="38">
        <f t="shared" si="0"/>
        <v>0</v>
      </c>
      <c r="K9" s="38">
        <f t="shared" si="0"/>
        <v>0</v>
      </c>
      <c r="L9" s="38">
        <f t="shared" si="0"/>
        <v>0</v>
      </c>
      <c r="M9" s="38">
        <f t="shared" si="0"/>
        <v>0</v>
      </c>
      <c r="N9" s="38">
        <f t="shared" si="0"/>
        <v>0</v>
      </c>
      <c r="O9" s="38">
        <f t="shared" si="0"/>
        <v>0</v>
      </c>
      <c r="P9" s="38">
        <f t="shared" si="0"/>
        <v>0</v>
      </c>
      <c r="Q9" s="38">
        <f t="shared" si="0"/>
        <v>0</v>
      </c>
      <c r="R9" s="38">
        <f t="shared" si="0"/>
        <v>0</v>
      </c>
      <c r="S9" s="38">
        <f t="shared" si="0"/>
        <v>0</v>
      </c>
      <c r="T9" s="38">
        <f t="shared" si="0"/>
        <v>0</v>
      </c>
      <c r="U9" s="38">
        <f t="shared" si="0"/>
        <v>0</v>
      </c>
      <c r="V9" s="38">
        <f t="shared" si="0"/>
        <v>0</v>
      </c>
      <c r="W9" s="38">
        <f t="shared" si="0"/>
        <v>0</v>
      </c>
      <c r="X9" s="38">
        <f t="shared" si="0"/>
        <v>0</v>
      </c>
      <c r="Y9" s="38">
        <f t="shared" si="0"/>
        <v>0</v>
      </c>
      <c r="Z9" s="39">
        <f t="shared" si="0"/>
        <v>0</v>
      </c>
    </row>
    <row r="10" spans="1:112" ht="15.75" thickBot="1" x14ac:dyDescent="0.3">
      <c r="A10" s="40" t="s">
        <v>32</v>
      </c>
      <c r="B10" s="41">
        <f>+B9</f>
        <v>100</v>
      </c>
      <c r="C10" s="41">
        <f t="shared" ref="C10:Z10" si="1">+C9+B10</f>
        <v>100</v>
      </c>
      <c r="D10" s="41">
        <f t="shared" si="1"/>
        <v>100</v>
      </c>
      <c r="E10" s="41">
        <f t="shared" si="1"/>
        <v>100</v>
      </c>
      <c r="F10" s="41">
        <f t="shared" si="1"/>
        <v>100</v>
      </c>
      <c r="G10" s="41">
        <f t="shared" si="1"/>
        <v>100</v>
      </c>
      <c r="H10" s="41">
        <f t="shared" si="1"/>
        <v>100</v>
      </c>
      <c r="I10" s="41">
        <f t="shared" si="1"/>
        <v>100</v>
      </c>
      <c r="J10" s="41">
        <f t="shared" si="1"/>
        <v>100</v>
      </c>
      <c r="K10" s="41">
        <f t="shared" si="1"/>
        <v>100</v>
      </c>
      <c r="L10" s="41">
        <f t="shared" si="1"/>
        <v>100</v>
      </c>
      <c r="M10" s="41">
        <f t="shared" si="1"/>
        <v>100</v>
      </c>
      <c r="N10" s="41">
        <f t="shared" si="1"/>
        <v>100</v>
      </c>
      <c r="O10" s="41">
        <f t="shared" si="1"/>
        <v>100</v>
      </c>
      <c r="P10" s="41">
        <f t="shared" si="1"/>
        <v>100</v>
      </c>
      <c r="Q10" s="41">
        <f t="shared" si="1"/>
        <v>100</v>
      </c>
      <c r="R10" s="41">
        <f t="shared" si="1"/>
        <v>100</v>
      </c>
      <c r="S10" s="41">
        <f t="shared" si="1"/>
        <v>100</v>
      </c>
      <c r="T10" s="41">
        <f t="shared" si="1"/>
        <v>100</v>
      </c>
      <c r="U10" s="41">
        <f t="shared" si="1"/>
        <v>100</v>
      </c>
      <c r="V10" s="41">
        <f t="shared" si="1"/>
        <v>100</v>
      </c>
      <c r="W10" s="41">
        <f t="shared" si="1"/>
        <v>100</v>
      </c>
      <c r="X10" s="41">
        <f t="shared" si="1"/>
        <v>100</v>
      </c>
      <c r="Y10" s="41">
        <f t="shared" si="1"/>
        <v>100</v>
      </c>
      <c r="Z10" s="42">
        <f t="shared" si="1"/>
        <v>100</v>
      </c>
    </row>
    <row r="37" spans="1:112" ht="15.75" thickBot="1" x14ac:dyDescent="0.3">
      <c r="C37" s="17"/>
      <c r="E37" s="16"/>
      <c r="F37" s="16"/>
      <c r="G37" s="18"/>
      <c r="H37" s="16"/>
      <c r="I37" s="16"/>
      <c r="J37" s="16"/>
      <c r="K37" s="16"/>
      <c r="L37" s="16"/>
      <c r="M37" s="16"/>
      <c r="N37" s="16"/>
      <c r="O37" s="16"/>
      <c r="CM37" s="19"/>
      <c r="CN37" s="19"/>
      <c r="CO37" s="19"/>
      <c r="CP37" s="19"/>
      <c r="CQ37" s="19"/>
      <c r="CR37" s="19"/>
      <c r="CS37" s="19"/>
      <c r="CT37" s="19"/>
      <c r="CU37" s="19"/>
      <c r="CV37" s="19"/>
      <c r="CW37" s="19"/>
      <c r="CX37" s="19"/>
      <c r="CY37" s="19"/>
      <c r="CZ37" s="19"/>
      <c r="DA37" s="19"/>
      <c r="DB37" s="19"/>
      <c r="DC37" s="19"/>
      <c r="DD37" s="19"/>
      <c r="DE37" s="19"/>
      <c r="DF37" s="19"/>
      <c r="DG37" s="19"/>
      <c r="DH37" s="19"/>
    </row>
    <row r="38" spans="1:112" ht="15.75" thickBot="1" x14ac:dyDescent="0.3">
      <c r="A38" s="13" t="s">
        <v>27</v>
      </c>
      <c r="B38" s="13" t="s">
        <v>19</v>
      </c>
      <c r="C38" s="13" t="s">
        <v>0</v>
      </c>
      <c r="D38" s="13" t="s">
        <v>28</v>
      </c>
      <c r="E38" s="13" t="s">
        <v>57</v>
      </c>
      <c r="G38" s="27" t="s">
        <v>29</v>
      </c>
      <c r="H38" s="27">
        <f>+SUM(D39:D55)</f>
        <v>100</v>
      </c>
      <c r="I38" s="20"/>
      <c r="J38" s="2"/>
      <c r="K38" s="2"/>
      <c r="L38" s="2"/>
      <c r="M38" s="2"/>
      <c r="N38" s="16"/>
      <c r="O38" s="16"/>
    </row>
    <row r="39" spans="1:112" x14ac:dyDescent="0.25">
      <c r="A39" s="154" t="s">
        <v>78</v>
      </c>
      <c r="B39" s="155" t="s">
        <v>49</v>
      </c>
      <c r="C39" s="156">
        <v>41640</v>
      </c>
      <c r="D39" s="157">
        <v>100</v>
      </c>
      <c r="E39" s="157">
        <v>545</v>
      </c>
      <c r="H39" s="16"/>
      <c r="I39" s="20"/>
      <c r="J39" s="2"/>
      <c r="K39" s="2"/>
      <c r="L39" s="2"/>
      <c r="M39" s="2"/>
      <c r="N39" s="16"/>
      <c r="O39" s="16"/>
    </row>
    <row r="40" spans="1:112" x14ac:dyDescent="0.25">
      <c r="A40" s="21"/>
      <c r="B40" s="21"/>
      <c r="C40" s="22"/>
      <c r="D40" s="23"/>
      <c r="E40" s="23"/>
      <c r="F40" s="16"/>
      <c r="G40" s="18"/>
      <c r="H40" s="16"/>
      <c r="I40" s="20"/>
      <c r="J40" s="2"/>
      <c r="K40" s="2"/>
      <c r="L40" s="2"/>
      <c r="M40" s="2"/>
      <c r="N40" s="16"/>
      <c r="O40" s="16"/>
    </row>
    <row r="41" spans="1:112" x14ac:dyDescent="0.25">
      <c r="A41" s="21"/>
      <c r="B41" s="21"/>
      <c r="C41" s="22"/>
      <c r="D41" s="23"/>
      <c r="E41" s="23"/>
      <c r="F41" s="16"/>
      <c r="G41" s="18"/>
      <c r="H41" s="16"/>
      <c r="I41" s="20"/>
      <c r="J41" s="2"/>
      <c r="K41" s="2"/>
      <c r="L41" s="2"/>
      <c r="M41" s="2"/>
      <c r="N41" s="16"/>
      <c r="O41" s="16"/>
    </row>
    <row r="42" spans="1:112" x14ac:dyDescent="0.25">
      <c r="A42" s="21"/>
      <c r="B42" s="21"/>
      <c r="C42" s="22"/>
      <c r="D42" s="23"/>
      <c r="E42" s="93"/>
      <c r="F42" s="16"/>
      <c r="G42" s="18"/>
      <c r="H42" s="16"/>
      <c r="I42" s="20"/>
      <c r="J42" s="2"/>
      <c r="K42" s="2"/>
      <c r="L42" s="2"/>
      <c r="M42" s="2"/>
      <c r="N42" s="16"/>
      <c r="O42" s="16"/>
    </row>
    <row r="43" spans="1:112" x14ac:dyDescent="0.25">
      <c r="A43" s="21"/>
      <c r="B43" s="21"/>
      <c r="C43" s="22"/>
      <c r="D43" s="23"/>
      <c r="E43" s="23"/>
      <c r="F43" s="16"/>
      <c r="G43" s="18"/>
      <c r="H43" s="16"/>
      <c r="I43" s="20"/>
      <c r="J43" s="2"/>
      <c r="K43" s="2"/>
      <c r="L43" s="2"/>
      <c r="M43" s="2"/>
      <c r="N43" s="16"/>
      <c r="O43" s="16"/>
    </row>
    <row r="44" spans="1:112" x14ac:dyDescent="0.25">
      <c r="A44" s="21"/>
      <c r="B44" s="21"/>
      <c r="C44" s="22"/>
      <c r="D44" s="23"/>
      <c r="E44" s="23"/>
      <c r="F44" s="16"/>
      <c r="G44" s="18"/>
      <c r="H44" s="16"/>
      <c r="I44" s="20"/>
      <c r="J44" s="2"/>
      <c r="K44" s="2"/>
      <c r="L44" s="2"/>
      <c r="M44" s="2"/>
      <c r="N44" s="16"/>
      <c r="O44" s="16"/>
    </row>
    <row r="45" spans="1:112" x14ac:dyDescent="0.25">
      <c r="A45" s="21"/>
      <c r="B45" s="21"/>
      <c r="C45" s="22"/>
      <c r="D45" s="23"/>
      <c r="E45" s="23"/>
      <c r="F45" s="16"/>
      <c r="G45" s="18"/>
      <c r="H45" s="16"/>
      <c r="I45" s="20"/>
      <c r="J45" s="2"/>
      <c r="K45" s="2"/>
      <c r="L45" s="2"/>
      <c r="M45" s="2"/>
      <c r="N45" s="16"/>
      <c r="O45" s="16"/>
    </row>
    <row r="46" spans="1:112" x14ac:dyDescent="0.25">
      <c r="A46" s="21"/>
      <c r="B46" s="21"/>
      <c r="C46" s="22"/>
      <c r="D46" s="23"/>
      <c r="E46" s="23"/>
      <c r="F46" s="16"/>
      <c r="G46" s="18"/>
      <c r="H46" s="16"/>
      <c r="I46" s="20"/>
      <c r="J46" s="2"/>
      <c r="K46" s="2"/>
      <c r="L46" s="2"/>
      <c r="M46" s="2"/>
      <c r="N46" s="16"/>
      <c r="O46" s="16"/>
    </row>
    <row r="47" spans="1:112" x14ac:dyDescent="0.25">
      <c r="A47" s="21"/>
      <c r="B47" s="21"/>
      <c r="C47" s="22"/>
      <c r="D47" s="23"/>
      <c r="E47" s="23"/>
      <c r="F47" s="16"/>
      <c r="G47" s="18"/>
      <c r="H47" s="16"/>
      <c r="I47" s="20"/>
      <c r="J47" s="2"/>
      <c r="K47" s="2"/>
      <c r="L47" s="2"/>
      <c r="M47" s="2"/>
      <c r="N47" s="16"/>
      <c r="O47" s="16"/>
    </row>
    <row r="48" spans="1:112" x14ac:dyDescent="0.25">
      <c r="A48" s="21"/>
      <c r="B48" s="21"/>
      <c r="C48" s="22"/>
      <c r="D48" s="23"/>
      <c r="E48" s="23"/>
      <c r="F48" s="16"/>
      <c r="G48" s="18"/>
      <c r="H48" s="16"/>
      <c r="I48" s="20"/>
      <c r="J48" s="2"/>
      <c r="K48" s="2"/>
      <c r="L48" s="2"/>
      <c r="M48" s="2"/>
      <c r="N48" s="16"/>
      <c r="O48" s="16"/>
    </row>
    <row r="49" spans="1:15" x14ac:dyDescent="0.25">
      <c r="A49" s="21"/>
      <c r="B49" s="21"/>
      <c r="C49" s="22"/>
      <c r="D49" s="23"/>
      <c r="E49" s="23"/>
      <c r="F49" s="16"/>
      <c r="G49" s="18"/>
      <c r="H49" s="16"/>
      <c r="I49" s="20"/>
      <c r="J49" s="2"/>
      <c r="K49" s="2"/>
      <c r="L49" s="2"/>
      <c r="M49" s="2"/>
      <c r="N49" s="16"/>
      <c r="O49" s="16"/>
    </row>
    <row r="50" spans="1:15" x14ac:dyDescent="0.25">
      <c r="A50" s="21"/>
      <c r="B50" s="21"/>
      <c r="C50" s="22"/>
      <c r="D50" s="23"/>
      <c r="E50" s="23"/>
      <c r="F50" s="16"/>
      <c r="G50" s="18"/>
      <c r="H50" s="16"/>
      <c r="I50" s="20"/>
      <c r="J50" s="2"/>
      <c r="K50" s="2"/>
      <c r="L50" s="2"/>
      <c r="M50" s="2"/>
      <c r="N50" s="16"/>
      <c r="O50" s="16"/>
    </row>
    <row r="51" spans="1:15" x14ac:dyDescent="0.25">
      <c r="A51" s="21"/>
      <c r="B51" s="21"/>
      <c r="C51" s="22"/>
      <c r="D51" s="23"/>
      <c r="E51" s="23"/>
      <c r="F51" s="16"/>
      <c r="G51" s="18"/>
      <c r="H51" s="16"/>
      <c r="I51" s="20"/>
      <c r="J51" s="2"/>
      <c r="K51" s="2"/>
      <c r="L51" s="2"/>
      <c r="M51" s="2"/>
      <c r="N51" s="16"/>
      <c r="O51" s="16"/>
    </row>
    <row r="52" spans="1:15" x14ac:dyDescent="0.25">
      <c r="A52" s="21"/>
      <c r="B52" s="21"/>
      <c r="C52" s="22"/>
      <c r="D52" s="23"/>
      <c r="E52" s="23"/>
      <c r="F52" s="16"/>
      <c r="G52" s="18"/>
      <c r="H52" s="16"/>
      <c r="I52" s="20"/>
      <c r="J52" s="2"/>
      <c r="K52" s="2"/>
      <c r="L52" s="2"/>
      <c r="M52" s="2"/>
      <c r="N52" s="16"/>
      <c r="O52" s="16"/>
    </row>
    <row r="53" spans="1:15" x14ac:dyDescent="0.25">
      <c r="A53" s="21"/>
      <c r="B53" s="21"/>
      <c r="C53" s="22"/>
      <c r="D53" s="23"/>
      <c r="E53" s="23"/>
      <c r="F53" s="16"/>
      <c r="G53" s="18"/>
      <c r="H53" s="16"/>
      <c r="I53" s="20"/>
      <c r="J53" s="2"/>
      <c r="K53" s="2"/>
      <c r="L53" s="2"/>
      <c r="M53" s="2"/>
      <c r="N53" s="16"/>
      <c r="O53" s="16"/>
    </row>
    <row r="54" spans="1:15" x14ac:dyDescent="0.25">
      <c r="A54" s="21"/>
      <c r="B54" s="21"/>
      <c r="C54" s="22"/>
      <c r="D54" s="23"/>
      <c r="E54" s="23"/>
      <c r="F54" s="16"/>
      <c r="G54" s="18"/>
      <c r="H54" s="16"/>
      <c r="I54" s="20"/>
      <c r="J54" s="2"/>
      <c r="K54" s="2"/>
      <c r="L54" s="2"/>
      <c r="M54" s="2"/>
      <c r="N54" s="16"/>
      <c r="O54" s="16"/>
    </row>
    <row r="55" spans="1:15" ht="15.75" thickBot="1" x14ac:dyDescent="0.3">
      <c r="A55" s="24"/>
      <c r="B55" s="94"/>
      <c r="C55" s="25"/>
      <c r="D55" s="26"/>
      <c r="E55" s="26"/>
      <c r="F55" s="16"/>
      <c r="G55" s="16"/>
      <c r="H55" s="16"/>
      <c r="I55" s="16"/>
      <c r="J55" s="16"/>
      <c r="K55" s="16"/>
      <c r="L55" s="16"/>
      <c r="M55" s="18"/>
      <c r="N55" s="16"/>
      <c r="O55" s="16"/>
    </row>
    <row r="56" spans="1:15" x14ac:dyDescent="0.25">
      <c r="A56" s="16"/>
      <c r="B56" s="16"/>
      <c r="E56" s="16"/>
      <c r="F56" s="16"/>
      <c r="G56" s="16"/>
      <c r="H56" s="16"/>
      <c r="I56" s="16"/>
      <c r="J56" s="16"/>
      <c r="K56" s="16"/>
      <c r="L56" s="16"/>
      <c r="M56" s="16"/>
      <c r="N56" s="16"/>
      <c r="O56" s="16"/>
    </row>
  </sheetData>
  <pageMargins left="0.7" right="0.7" top="0.75" bottom="0.75" header="0.3" footer="0.3"/>
  <pageSetup paperSize="9" scale="43" orientation="landscape"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pageSetUpPr fitToPage="1"/>
  </sheetPr>
  <dimension ref="A1:DH56"/>
  <sheetViews>
    <sheetView topLeftCell="A28" zoomScale="70" zoomScaleNormal="70" workbookViewId="0">
      <selection activeCell="V25" sqref="V25"/>
    </sheetView>
  </sheetViews>
  <sheetFormatPr baseColWidth="10" defaultColWidth="9.140625" defaultRowHeight="15" x14ac:dyDescent="0.25"/>
  <cols>
    <col min="1" max="1" width="20" bestFit="1" customWidth="1"/>
    <col min="2" max="2" width="20" customWidth="1"/>
    <col min="3" max="3" width="11.42578125" bestFit="1" customWidth="1"/>
    <col min="4" max="27" width="11.42578125" customWidth="1"/>
  </cols>
  <sheetData>
    <row r="1" spans="1:112" ht="33.75" x14ac:dyDescent="0.5">
      <c r="E1" s="14" t="s">
        <v>46</v>
      </c>
      <c r="F1" s="6"/>
      <c r="G1" s="6"/>
      <c r="H1" s="6"/>
    </row>
    <row r="2" spans="1:112" ht="33.75" x14ac:dyDescent="0.5">
      <c r="E2" s="14"/>
      <c r="F2" s="6"/>
      <c r="G2" s="6"/>
      <c r="H2" s="6"/>
    </row>
    <row r="3" spans="1:112" x14ac:dyDescent="0.25">
      <c r="A3" s="15" t="s">
        <v>25</v>
      </c>
      <c r="B3" s="15"/>
      <c r="C3">
        <f>+COUNT(B6:Z6)</f>
        <v>25</v>
      </c>
      <c r="E3" s="16"/>
      <c r="F3" s="16"/>
      <c r="G3" s="16"/>
      <c r="H3" s="16"/>
      <c r="I3" s="16"/>
      <c r="J3" s="16"/>
      <c r="K3" s="16"/>
      <c r="L3" s="16"/>
      <c r="M3" s="16"/>
      <c r="N3" s="16"/>
      <c r="O3" s="16"/>
    </row>
    <row r="4" spans="1:112" x14ac:dyDescent="0.25">
      <c r="A4" s="15" t="s">
        <v>26</v>
      </c>
      <c r="B4" s="15"/>
      <c r="C4" s="17">
        <f>+B7/C3</f>
        <v>16</v>
      </c>
      <c r="E4" s="16"/>
      <c r="F4" s="16"/>
      <c r="G4" s="18"/>
      <c r="H4" s="16"/>
      <c r="I4" s="16"/>
      <c r="J4" s="16"/>
      <c r="K4" s="16"/>
      <c r="L4" s="16"/>
      <c r="M4" s="16"/>
      <c r="N4" s="16"/>
      <c r="O4" s="16"/>
      <c r="CM4" s="19"/>
      <c r="CN4" s="19"/>
      <c r="CO4" s="19"/>
      <c r="CP4" s="19"/>
      <c r="CQ4" s="19"/>
      <c r="CR4" s="19"/>
      <c r="CS4" s="19"/>
      <c r="CT4" s="19"/>
      <c r="CU4" s="19"/>
      <c r="CV4" s="19"/>
      <c r="CW4" s="19"/>
      <c r="CX4" s="19"/>
      <c r="CY4" s="19"/>
      <c r="CZ4" s="19"/>
      <c r="DA4" s="19"/>
      <c r="DB4" s="19"/>
      <c r="DC4" s="19"/>
      <c r="DD4" s="19"/>
      <c r="DE4" s="19"/>
      <c r="DF4" s="19"/>
      <c r="DG4" s="19"/>
      <c r="DH4" s="19"/>
    </row>
    <row r="5" spans="1:112" ht="15.75" thickBot="1" x14ac:dyDescent="0.3">
      <c r="C5" s="28"/>
      <c r="D5" s="28"/>
      <c r="E5" s="28"/>
      <c r="F5" s="28"/>
      <c r="G5" s="28"/>
      <c r="H5" s="28"/>
      <c r="I5" s="28"/>
      <c r="J5" s="28"/>
      <c r="K5" s="28"/>
      <c r="L5" s="28"/>
      <c r="M5" s="28"/>
      <c r="N5" s="28"/>
      <c r="O5" s="28"/>
      <c r="P5" s="28"/>
      <c r="Q5" s="28"/>
      <c r="R5" s="28"/>
      <c r="S5" s="28"/>
      <c r="T5" s="28"/>
      <c r="U5" s="28"/>
      <c r="V5" s="28"/>
      <c r="W5" s="28"/>
      <c r="X5" s="28"/>
      <c r="Y5" s="28"/>
      <c r="Z5" s="28"/>
      <c r="AA5" s="28"/>
    </row>
    <row r="6" spans="1:112" ht="15.75" thickBot="1" x14ac:dyDescent="0.3">
      <c r="A6" s="29"/>
      <c r="B6" s="30">
        <v>41640</v>
      </c>
      <c r="C6" s="31">
        <v>41641</v>
      </c>
      <c r="D6" s="31">
        <v>41642</v>
      </c>
      <c r="E6" s="31">
        <v>41643</v>
      </c>
      <c r="F6" s="31">
        <v>41645</v>
      </c>
      <c r="G6" s="31">
        <v>41646</v>
      </c>
      <c r="H6" s="31">
        <v>41647</v>
      </c>
      <c r="I6" s="31">
        <v>41648</v>
      </c>
      <c r="J6" s="31">
        <v>41649</v>
      </c>
      <c r="K6" s="31">
        <v>41650</v>
      </c>
      <c r="L6" s="31">
        <v>41652</v>
      </c>
      <c r="M6" s="31">
        <v>41653</v>
      </c>
      <c r="N6" s="31">
        <v>41654</v>
      </c>
      <c r="O6" s="31">
        <v>41655</v>
      </c>
      <c r="P6" s="31">
        <v>41656</v>
      </c>
      <c r="Q6" s="31">
        <v>41659</v>
      </c>
      <c r="R6" s="31">
        <v>41660</v>
      </c>
      <c r="S6" s="31">
        <v>41661</v>
      </c>
      <c r="T6" s="31">
        <v>41662</v>
      </c>
      <c r="U6" s="31">
        <v>41663</v>
      </c>
      <c r="V6" s="31">
        <v>41666</v>
      </c>
      <c r="W6" s="31">
        <v>41667</v>
      </c>
      <c r="X6" s="31">
        <v>41668</v>
      </c>
      <c r="Y6" s="31">
        <v>41669</v>
      </c>
      <c r="Z6" s="32">
        <v>41670</v>
      </c>
    </row>
    <row r="7" spans="1:112" x14ac:dyDescent="0.25">
      <c r="A7" s="33" t="s">
        <v>30</v>
      </c>
      <c r="B7" s="34">
        <v>400</v>
      </c>
      <c r="C7" s="34">
        <v>400</v>
      </c>
      <c r="D7" s="34">
        <v>400</v>
      </c>
      <c r="E7" s="34">
        <v>400</v>
      </c>
      <c r="F7" s="34">
        <v>400</v>
      </c>
      <c r="G7" s="34">
        <v>400</v>
      </c>
      <c r="H7" s="34">
        <v>400</v>
      </c>
      <c r="I7" s="34">
        <v>400</v>
      </c>
      <c r="J7" s="34">
        <v>400</v>
      </c>
      <c r="K7" s="34">
        <v>400</v>
      </c>
      <c r="L7" s="34">
        <v>400</v>
      </c>
      <c r="M7" s="34">
        <v>400</v>
      </c>
      <c r="N7" s="34">
        <v>400</v>
      </c>
      <c r="O7" s="34">
        <v>400</v>
      </c>
      <c r="P7" s="34">
        <v>400</v>
      </c>
      <c r="Q7" s="34">
        <v>400</v>
      </c>
      <c r="R7" s="34">
        <v>400</v>
      </c>
      <c r="S7" s="34">
        <v>400</v>
      </c>
      <c r="T7" s="34">
        <v>400</v>
      </c>
      <c r="U7" s="34">
        <v>400</v>
      </c>
      <c r="V7" s="34">
        <v>400</v>
      </c>
      <c r="W7" s="34">
        <v>400</v>
      </c>
      <c r="X7" s="34">
        <v>400</v>
      </c>
      <c r="Y7" s="34">
        <v>400</v>
      </c>
      <c r="Z7" s="35">
        <v>400</v>
      </c>
      <c r="AE7" s="36"/>
    </row>
    <row r="8" spans="1:112" x14ac:dyDescent="0.25">
      <c r="A8" s="37" t="s">
        <v>26</v>
      </c>
      <c r="B8" s="34">
        <f>+C4</f>
        <v>16</v>
      </c>
      <c r="C8" s="34"/>
      <c r="D8" s="34"/>
      <c r="E8" s="34"/>
      <c r="F8" s="34"/>
      <c r="G8" s="34"/>
      <c r="H8" s="34"/>
      <c r="I8" s="34"/>
      <c r="J8" s="34"/>
      <c r="K8" s="34"/>
      <c r="L8" s="34"/>
      <c r="M8" s="34"/>
      <c r="N8" s="34"/>
      <c r="O8" s="34"/>
      <c r="P8" s="34"/>
      <c r="Q8" s="34"/>
      <c r="R8" s="34"/>
      <c r="S8" s="34"/>
      <c r="T8" s="34"/>
      <c r="U8" s="38"/>
      <c r="V8" s="34"/>
      <c r="W8" s="34"/>
      <c r="X8" s="34"/>
      <c r="Y8" s="34"/>
      <c r="Z8" s="35">
        <v>400</v>
      </c>
    </row>
    <row r="9" spans="1:112" x14ac:dyDescent="0.25">
      <c r="A9" s="37" t="s">
        <v>31</v>
      </c>
      <c r="B9" s="38">
        <f t="shared" ref="B9:Z9" si="0">+SUMIF($C$39:$C$55,B6,$D$39:$D$55)</f>
        <v>0</v>
      </c>
      <c r="C9" s="38">
        <f t="shared" si="0"/>
        <v>250</v>
      </c>
      <c r="D9" s="38">
        <f t="shared" si="0"/>
        <v>0</v>
      </c>
      <c r="E9" s="38">
        <f t="shared" si="0"/>
        <v>0</v>
      </c>
      <c r="F9" s="38">
        <f t="shared" si="0"/>
        <v>0</v>
      </c>
      <c r="G9" s="38">
        <f t="shared" si="0"/>
        <v>0</v>
      </c>
      <c r="H9" s="38">
        <f t="shared" si="0"/>
        <v>0</v>
      </c>
      <c r="I9" s="38">
        <f t="shared" si="0"/>
        <v>0</v>
      </c>
      <c r="J9" s="38">
        <f t="shared" si="0"/>
        <v>0</v>
      </c>
      <c r="K9" s="38">
        <f t="shared" si="0"/>
        <v>0</v>
      </c>
      <c r="L9" s="38">
        <f t="shared" si="0"/>
        <v>0</v>
      </c>
      <c r="M9" s="38">
        <f t="shared" si="0"/>
        <v>0</v>
      </c>
      <c r="N9" s="38">
        <f t="shared" si="0"/>
        <v>0</v>
      </c>
      <c r="O9" s="38">
        <f t="shared" si="0"/>
        <v>0</v>
      </c>
      <c r="P9" s="38">
        <f t="shared" si="0"/>
        <v>0</v>
      </c>
      <c r="Q9" s="38">
        <f t="shared" si="0"/>
        <v>0</v>
      </c>
      <c r="R9" s="38">
        <f t="shared" si="0"/>
        <v>0</v>
      </c>
      <c r="S9" s="38">
        <f t="shared" si="0"/>
        <v>0</v>
      </c>
      <c r="T9" s="38">
        <f t="shared" si="0"/>
        <v>0</v>
      </c>
      <c r="U9" s="38">
        <f t="shared" si="0"/>
        <v>0</v>
      </c>
      <c r="V9" s="38">
        <f t="shared" si="0"/>
        <v>0</v>
      </c>
      <c r="W9" s="38">
        <f t="shared" si="0"/>
        <v>0</v>
      </c>
      <c r="X9" s="38">
        <f t="shared" si="0"/>
        <v>0</v>
      </c>
      <c r="Y9" s="38">
        <f t="shared" si="0"/>
        <v>0</v>
      </c>
      <c r="Z9" s="39">
        <f t="shared" si="0"/>
        <v>0</v>
      </c>
    </row>
    <row r="10" spans="1:112" ht="15.75" thickBot="1" x14ac:dyDescent="0.3">
      <c r="A10" s="40" t="s">
        <v>32</v>
      </c>
      <c r="B10" s="41">
        <f>+B9</f>
        <v>0</v>
      </c>
      <c r="C10" s="41">
        <f t="shared" ref="C10:Z10" si="1">+C9+B10</f>
        <v>250</v>
      </c>
      <c r="D10" s="41">
        <f t="shared" si="1"/>
        <v>250</v>
      </c>
      <c r="E10" s="41">
        <f t="shared" si="1"/>
        <v>250</v>
      </c>
      <c r="F10" s="41">
        <f t="shared" si="1"/>
        <v>250</v>
      </c>
      <c r="G10" s="41">
        <f t="shared" si="1"/>
        <v>250</v>
      </c>
      <c r="H10" s="41">
        <f t="shared" si="1"/>
        <v>250</v>
      </c>
      <c r="I10" s="41">
        <f t="shared" si="1"/>
        <v>250</v>
      </c>
      <c r="J10" s="41">
        <f t="shared" si="1"/>
        <v>250</v>
      </c>
      <c r="K10" s="41">
        <f t="shared" si="1"/>
        <v>250</v>
      </c>
      <c r="L10" s="41">
        <f t="shared" si="1"/>
        <v>250</v>
      </c>
      <c r="M10" s="41">
        <f t="shared" si="1"/>
        <v>250</v>
      </c>
      <c r="N10" s="41">
        <f t="shared" si="1"/>
        <v>250</v>
      </c>
      <c r="O10" s="41">
        <f t="shared" si="1"/>
        <v>250</v>
      </c>
      <c r="P10" s="41">
        <f t="shared" si="1"/>
        <v>250</v>
      </c>
      <c r="Q10" s="41">
        <f t="shared" si="1"/>
        <v>250</v>
      </c>
      <c r="R10" s="41">
        <f t="shared" si="1"/>
        <v>250</v>
      </c>
      <c r="S10" s="41">
        <f t="shared" si="1"/>
        <v>250</v>
      </c>
      <c r="T10" s="41">
        <f t="shared" si="1"/>
        <v>250</v>
      </c>
      <c r="U10" s="41">
        <f t="shared" si="1"/>
        <v>250</v>
      </c>
      <c r="V10" s="41">
        <f t="shared" si="1"/>
        <v>250</v>
      </c>
      <c r="W10" s="41">
        <f t="shared" si="1"/>
        <v>250</v>
      </c>
      <c r="X10" s="41">
        <f t="shared" si="1"/>
        <v>250</v>
      </c>
      <c r="Y10" s="41">
        <f t="shared" si="1"/>
        <v>250</v>
      </c>
      <c r="Z10" s="42">
        <f t="shared" si="1"/>
        <v>250</v>
      </c>
    </row>
    <row r="37" spans="1:112" ht="15.75" thickBot="1" x14ac:dyDescent="0.3">
      <c r="C37" s="17"/>
      <c r="E37" s="16"/>
      <c r="F37" s="16"/>
      <c r="G37" s="18"/>
      <c r="H37" s="16"/>
      <c r="I37" s="16"/>
      <c r="J37" s="16"/>
      <c r="K37" s="16"/>
      <c r="L37" s="16"/>
      <c r="M37" s="16"/>
      <c r="N37" s="16"/>
      <c r="O37" s="16"/>
      <c r="CM37" s="19"/>
      <c r="CN37" s="19"/>
      <c r="CO37" s="19"/>
      <c r="CP37" s="19"/>
      <c r="CQ37" s="19"/>
      <c r="CR37" s="19"/>
      <c r="CS37" s="19"/>
      <c r="CT37" s="19"/>
      <c r="CU37" s="19"/>
      <c r="CV37" s="19"/>
      <c r="CW37" s="19"/>
      <c r="CX37" s="19"/>
      <c r="CY37" s="19"/>
      <c r="CZ37" s="19"/>
      <c r="DA37" s="19"/>
      <c r="DB37" s="19"/>
      <c r="DC37" s="19"/>
      <c r="DD37" s="19"/>
      <c r="DE37" s="19"/>
      <c r="DF37" s="19"/>
      <c r="DG37" s="19"/>
      <c r="DH37" s="19"/>
    </row>
    <row r="38" spans="1:112" ht="15.75" thickBot="1" x14ac:dyDescent="0.3">
      <c r="A38" s="13" t="s">
        <v>27</v>
      </c>
      <c r="B38" s="13" t="s">
        <v>19</v>
      </c>
      <c r="C38" s="13" t="s">
        <v>0</v>
      </c>
      <c r="D38" s="13" t="s">
        <v>28</v>
      </c>
      <c r="E38" s="13" t="s">
        <v>57</v>
      </c>
      <c r="G38" s="27" t="s">
        <v>29</v>
      </c>
      <c r="H38" s="27">
        <f>+SUM(D39:D55)</f>
        <v>250</v>
      </c>
      <c r="I38" s="20"/>
      <c r="J38" s="2"/>
      <c r="K38" s="2"/>
      <c r="L38" s="2"/>
      <c r="M38" s="2"/>
      <c r="N38" s="16"/>
      <c r="O38" s="16"/>
    </row>
    <row r="39" spans="1:112" x14ac:dyDescent="0.25">
      <c r="A39" s="150" t="s">
        <v>76</v>
      </c>
      <c r="B39" s="150" t="s">
        <v>4</v>
      </c>
      <c r="C39" s="151">
        <v>41641</v>
      </c>
      <c r="D39" s="152">
        <v>250</v>
      </c>
      <c r="E39" s="153">
        <v>123</v>
      </c>
      <c r="H39" s="16"/>
      <c r="I39" s="20"/>
      <c r="J39" s="2"/>
      <c r="K39" s="2"/>
      <c r="L39" s="2"/>
      <c r="M39" s="2"/>
      <c r="N39" s="16"/>
      <c r="O39" s="16"/>
    </row>
    <row r="40" spans="1:112" x14ac:dyDescent="0.25">
      <c r="A40" s="21"/>
      <c r="B40" s="21"/>
      <c r="C40" s="22"/>
      <c r="D40" s="23"/>
      <c r="E40" s="23"/>
      <c r="F40" s="16"/>
      <c r="G40" s="18"/>
      <c r="H40" s="16"/>
      <c r="I40" s="20"/>
      <c r="J40" s="2"/>
      <c r="K40" s="2"/>
      <c r="L40" s="2"/>
      <c r="M40" s="2"/>
      <c r="N40" s="16"/>
      <c r="O40" s="16"/>
    </row>
    <row r="41" spans="1:112" x14ac:dyDescent="0.25">
      <c r="A41" s="21"/>
      <c r="B41" s="21"/>
      <c r="C41" s="22"/>
      <c r="D41" s="23"/>
      <c r="E41" s="23"/>
      <c r="F41" s="16"/>
      <c r="G41" s="18"/>
      <c r="H41" s="16"/>
      <c r="I41" s="20"/>
      <c r="J41" s="2"/>
      <c r="K41" s="2"/>
      <c r="L41" s="2"/>
      <c r="M41" s="2"/>
      <c r="N41" s="16"/>
      <c r="O41" s="16"/>
    </row>
    <row r="42" spans="1:112" x14ac:dyDescent="0.25">
      <c r="A42" s="21"/>
      <c r="B42" s="21"/>
      <c r="C42" s="22"/>
      <c r="D42" s="23"/>
      <c r="E42" s="23"/>
      <c r="F42" s="16"/>
      <c r="G42" s="18"/>
      <c r="H42" s="16"/>
      <c r="I42" s="20"/>
      <c r="J42" s="2"/>
      <c r="K42" s="2"/>
      <c r="L42" s="2"/>
      <c r="M42" s="2"/>
      <c r="N42" s="16"/>
      <c r="O42" s="16"/>
    </row>
    <row r="43" spans="1:112" x14ac:dyDescent="0.25">
      <c r="A43" s="21"/>
      <c r="B43" s="21"/>
      <c r="C43" s="22"/>
      <c r="D43" s="23"/>
      <c r="E43" s="23"/>
      <c r="F43" s="16"/>
      <c r="G43" s="18"/>
      <c r="H43" s="16"/>
      <c r="I43" s="20"/>
      <c r="J43" s="2"/>
      <c r="K43" s="2"/>
      <c r="L43" s="2"/>
      <c r="M43" s="2"/>
      <c r="N43" s="16"/>
      <c r="O43" s="16"/>
    </row>
    <row r="44" spans="1:112" x14ac:dyDescent="0.25">
      <c r="A44" s="21"/>
      <c r="B44" s="21"/>
      <c r="C44" s="22"/>
      <c r="D44" s="23"/>
      <c r="E44" s="23"/>
      <c r="F44" s="16"/>
      <c r="G44" s="18"/>
      <c r="H44" s="16"/>
      <c r="I44" s="20"/>
      <c r="J44" s="2"/>
      <c r="K44" s="2"/>
      <c r="L44" s="2"/>
      <c r="M44" s="2"/>
      <c r="N44" s="16"/>
      <c r="O44" s="16"/>
    </row>
    <row r="45" spans="1:112" x14ac:dyDescent="0.25">
      <c r="A45" s="21"/>
      <c r="B45" s="21"/>
      <c r="C45" s="22"/>
      <c r="D45" s="23"/>
      <c r="E45" s="23"/>
      <c r="F45" s="16"/>
      <c r="G45" s="18"/>
      <c r="H45" s="16"/>
      <c r="I45" s="20"/>
      <c r="J45" s="2"/>
      <c r="K45" s="2"/>
      <c r="L45" s="2"/>
      <c r="M45" s="2"/>
      <c r="N45" s="16"/>
      <c r="O45" s="16"/>
    </row>
    <row r="46" spans="1:112" x14ac:dyDescent="0.25">
      <c r="A46" s="21"/>
      <c r="B46" s="21"/>
      <c r="C46" s="22"/>
      <c r="D46" s="23"/>
      <c r="E46" s="23"/>
      <c r="F46" s="16"/>
      <c r="G46" s="18"/>
      <c r="H46" s="16"/>
      <c r="I46" s="20"/>
      <c r="J46" s="2"/>
      <c r="K46" s="2"/>
      <c r="L46" s="2"/>
      <c r="M46" s="2"/>
      <c r="N46" s="16"/>
      <c r="O46" s="16"/>
    </row>
    <row r="47" spans="1:112" x14ac:dyDescent="0.25">
      <c r="A47" s="21"/>
      <c r="B47" s="21"/>
      <c r="C47" s="22"/>
      <c r="D47" s="23"/>
      <c r="E47" s="23"/>
      <c r="F47" s="16"/>
      <c r="G47" s="18"/>
      <c r="H47" s="16"/>
      <c r="I47" s="20"/>
      <c r="J47" s="2"/>
      <c r="K47" s="2"/>
      <c r="L47" s="2"/>
      <c r="M47" s="2"/>
      <c r="N47" s="16"/>
      <c r="O47" s="16"/>
    </row>
    <row r="48" spans="1:112" x14ac:dyDescent="0.25">
      <c r="A48" s="21"/>
      <c r="B48" s="21"/>
      <c r="C48" s="22"/>
      <c r="D48" s="23"/>
      <c r="E48" s="23"/>
      <c r="F48" s="16"/>
      <c r="G48" s="18"/>
      <c r="H48" s="16"/>
      <c r="I48" s="20"/>
      <c r="J48" s="2"/>
      <c r="K48" s="2"/>
      <c r="L48" s="2"/>
      <c r="M48" s="2"/>
      <c r="N48" s="16"/>
      <c r="O48" s="16"/>
    </row>
    <row r="49" spans="1:15" x14ac:dyDescent="0.25">
      <c r="A49" s="21"/>
      <c r="B49" s="21"/>
      <c r="C49" s="22"/>
      <c r="D49" s="23"/>
      <c r="E49" s="23"/>
      <c r="F49" s="16"/>
      <c r="G49" s="18"/>
      <c r="H49" s="16"/>
      <c r="I49" s="20"/>
      <c r="J49" s="2"/>
      <c r="K49" s="2"/>
      <c r="L49" s="2"/>
      <c r="M49" s="2"/>
      <c r="N49" s="16"/>
      <c r="O49" s="16"/>
    </row>
    <row r="50" spans="1:15" x14ac:dyDescent="0.25">
      <c r="A50" s="21"/>
      <c r="B50" s="21"/>
      <c r="C50" s="22"/>
      <c r="D50" s="23"/>
      <c r="E50" s="23"/>
      <c r="F50" s="16"/>
      <c r="G50" s="18"/>
      <c r="H50" s="16"/>
      <c r="I50" s="20"/>
      <c r="J50" s="2"/>
      <c r="K50" s="2"/>
      <c r="L50" s="2"/>
      <c r="M50" s="2"/>
      <c r="N50" s="16"/>
      <c r="O50" s="16"/>
    </row>
    <row r="51" spans="1:15" x14ac:dyDescent="0.25">
      <c r="A51" s="21"/>
      <c r="B51" s="21"/>
      <c r="C51" s="22"/>
      <c r="D51" s="23"/>
      <c r="E51" s="23"/>
      <c r="F51" s="16"/>
      <c r="G51" s="18"/>
      <c r="H51" s="16"/>
      <c r="I51" s="20"/>
      <c r="J51" s="2"/>
      <c r="K51" s="2"/>
      <c r="L51" s="2"/>
      <c r="M51" s="2"/>
      <c r="N51" s="16"/>
      <c r="O51" s="16"/>
    </row>
    <row r="52" spans="1:15" x14ac:dyDescent="0.25">
      <c r="A52" s="21"/>
      <c r="B52" s="21"/>
      <c r="C52" s="22"/>
      <c r="D52" s="23"/>
      <c r="E52" s="23"/>
      <c r="F52" s="16"/>
      <c r="G52" s="18"/>
      <c r="H52" s="16"/>
      <c r="I52" s="20"/>
      <c r="J52" s="2"/>
      <c r="K52" s="2"/>
      <c r="L52" s="2"/>
      <c r="M52" s="2"/>
      <c r="N52" s="16"/>
      <c r="O52" s="16"/>
    </row>
    <row r="53" spans="1:15" x14ac:dyDescent="0.25">
      <c r="A53" s="21"/>
      <c r="B53" s="21"/>
      <c r="C53" s="22"/>
      <c r="D53" s="23"/>
      <c r="E53" s="23"/>
      <c r="F53" s="16"/>
      <c r="G53" s="18"/>
      <c r="H53" s="16"/>
      <c r="I53" s="20"/>
      <c r="J53" s="2"/>
      <c r="K53" s="2"/>
      <c r="L53" s="2"/>
      <c r="M53" s="2"/>
      <c r="N53" s="16"/>
      <c r="O53" s="16"/>
    </row>
    <row r="54" spans="1:15" x14ac:dyDescent="0.25">
      <c r="A54" s="21"/>
      <c r="B54" s="21"/>
      <c r="C54" s="22"/>
      <c r="D54" s="23"/>
      <c r="E54" s="23"/>
      <c r="F54" s="16"/>
      <c r="G54" s="18"/>
      <c r="H54" s="16"/>
      <c r="I54" s="20"/>
      <c r="J54" s="2"/>
      <c r="K54" s="2"/>
      <c r="L54" s="2"/>
      <c r="M54" s="2"/>
      <c r="N54" s="16"/>
      <c r="O54" s="16"/>
    </row>
    <row r="55" spans="1:15" ht="15.75" thickBot="1" x14ac:dyDescent="0.3">
      <c r="A55" s="24"/>
      <c r="B55" s="94"/>
      <c r="C55" s="25"/>
      <c r="D55" s="26"/>
      <c r="E55" s="26"/>
      <c r="F55" s="16"/>
      <c r="G55" s="16"/>
      <c r="H55" s="16"/>
      <c r="I55" s="16"/>
      <c r="J55" s="16"/>
      <c r="K55" s="16"/>
      <c r="L55" s="16"/>
      <c r="M55" s="18"/>
      <c r="N55" s="16"/>
      <c r="O55" s="16"/>
    </row>
    <row r="56" spans="1:15" x14ac:dyDescent="0.25">
      <c r="A56" s="16"/>
      <c r="B56" s="16"/>
      <c r="E56" s="16"/>
      <c r="F56" s="16"/>
      <c r="G56" s="16"/>
      <c r="H56" s="16"/>
      <c r="I56" s="16"/>
      <c r="J56" s="16"/>
      <c r="K56" s="16"/>
      <c r="L56" s="16"/>
      <c r="M56" s="16"/>
      <c r="N56" s="16"/>
      <c r="O56" s="16"/>
    </row>
  </sheetData>
  <pageMargins left="0.7" right="0.7" top="0.75" bottom="0.75" header="0.3" footer="0.3"/>
  <pageSetup paperSize="9" scale="43"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6</vt:i4>
      </vt:variant>
    </vt:vector>
  </HeadingPairs>
  <TitlesOfParts>
    <vt:vector size="15" baseType="lpstr">
      <vt:lpstr>Reste a faire</vt:lpstr>
      <vt:lpstr>Feuil4</vt:lpstr>
      <vt:lpstr>Sales</vt:lpstr>
      <vt:lpstr>Stock - Designer Collection</vt:lpstr>
      <vt:lpstr>Stock - Renovators Collection</vt:lpstr>
      <vt:lpstr>Stock - Handcrafted Collection</vt:lpstr>
      <vt:lpstr>Designer</vt:lpstr>
      <vt:lpstr>Renovators</vt:lpstr>
      <vt:lpstr>Handcrafted</vt:lpstr>
      <vt:lpstr>Chevron</vt:lpstr>
      <vt:lpstr>Collections</vt:lpstr>
      <vt:lpstr>Designer</vt:lpstr>
      <vt:lpstr>Handcrafted</vt:lpstr>
      <vt:lpstr>Herringbone</vt:lpstr>
      <vt:lpstr>Renovators</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Sophie Day</dc:creator>
  <cp:lastModifiedBy>Michel</cp:lastModifiedBy>
  <cp:lastPrinted>2013-10-14T22:26:51Z</cp:lastPrinted>
  <dcterms:created xsi:type="dcterms:W3CDTF">2010-10-15T04:20:01Z</dcterms:created>
  <dcterms:modified xsi:type="dcterms:W3CDTF">2014-02-07T02:27:38Z</dcterms:modified>
</cp:coreProperties>
</file>