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-15" windowWidth="27945" windowHeight="6180" activeTab="1"/>
  </bookViews>
  <sheets>
    <sheet name="Analyse" sheetId="1" r:id="rId1"/>
    <sheet name="Liste" sheetId="2" r:id="rId2"/>
    <sheet name="Feuil3" sheetId="3" r:id="rId3"/>
  </sheets>
  <externalReferences>
    <externalReference r:id="rId4"/>
  </externalReferences>
  <definedNames>
    <definedName name="CLIENT">Liste!$A$2:$A$1000</definedName>
  </definedNames>
  <calcPr calcId="145621"/>
  <fileRecoveryPr repairLoad="1"/>
</workbook>
</file>

<file path=xl/calcChain.xml><?xml version="1.0" encoding="utf-8"?>
<calcChain xmlns="http://schemas.openxmlformats.org/spreadsheetml/2006/main">
  <c r="K48" i="1" l="1"/>
  <c r="J48" i="1"/>
  <c r="K20" i="1"/>
  <c r="J20" i="1"/>
  <c r="K47" i="1"/>
  <c r="J47" i="1"/>
  <c r="K19" i="1"/>
  <c r="J19" i="1"/>
  <c r="K18" i="1"/>
  <c r="J18" i="1"/>
  <c r="K17" i="1"/>
  <c r="J17" i="1"/>
  <c r="K16" i="1"/>
  <c r="J16" i="1"/>
  <c r="K15" i="1"/>
  <c r="J15" i="1"/>
  <c r="K14" i="1"/>
  <c r="J14" i="1"/>
  <c r="H50" i="1" l="1"/>
  <c r="G50" i="1"/>
  <c r="I48" i="1" s="1"/>
  <c r="K49" i="1"/>
  <c r="J49" i="1"/>
  <c r="K46" i="1"/>
  <c r="J46" i="1"/>
  <c r="K45" i="1"/>
  <c r="J45" i="1"/>
  <c r="K44" i="1"/>
  <c r="J44" i="1"/>
  <c r="K43" i="1"/>
  <c r="J43" i="1"/>
  <c r="I43" i="1"/>
  <c r="K42" i="1"/>
  <c r="J42" i="1"/>
  <c r="K41" i="1"/>
  <c r="J41" i="1"/>
  <c r="K40" i="1"/>
  <c r="J40" i="1"/>
  <c r="I40" i="1"/>
  <c r="K39" i="1"/>
  <c r="J39" i="1"/>
  <c r="I39" i="1"/>
  <c r="K38" i="1"/>
  <c r="J38" i="1"/>
  <c r="K37" i="1"/>
  <c r="J37" i="1"/>
  <c r="K36" i="1"/>
  <c r="J36" i="1"/>
  <c r="I36" i="1"/>
  <c r="K35" i="1"/>
  <c r="J35" i="1"/>
  <c r="I35" i="1"/>
  <c r="K34" i="1"/>
  <c r="J34" i="1"/>
  <c r="K33" i="1"/>
  <c r="J33" i="1"/>
  <c r="K32" i="1"/>
  <c r="J32" i="1"/>
  <c r="I32" i="1"/>
  <c r="K31" i="1"/>
  <c r="J31" i="1"/>
  <c r="I31" i="1"/>
  <c r="I50" i="1" s="1"/>
  <c r="H22" i="1"/>
  <c r="G22" i="1"/>
  <c r="I7" i="1" s="1"/>
  <c r="K21" i="1"/>
  <c r="J21" i="1"/>
  <c r="K13" i="1"/>
  <c r="J13" i="1"/>
  <c r="K12" i="1"/>
  <c r="J12" i="1"/>
  <c r="K11" i="1"/>
  <c r="J11" i="1"/>
  <c r="K10" i="1"/>
  <c r="J10" i="1"/>
  <c r="K9" i="1"/>
  <c r="J9" i="1"/>
  <c r="K8" i="1"/>
  <c r="J8" i="1"/>
  <c r="K7" i="1"/>
  <c r="J7" i="1"/>
  <c r="K6" i="1"/>
  <c r="J6" i="1"/>
  <c r="K5" i="1"/>
  <c r="J5" i="1"/>
  <c r="K4" i="1"/>
  <c r="J4" i="1"/>
  <c r="K3" i="1"/>
  <c r="J3" i="1"/>
  <c r="I3" i="1"/>
  <c r="I22" i="1" s="1"/>
  <c r="I19" i="1" l="1"/>
  <c r="I20" i="1"/>
  <c r="I44" i="1"/>
  <c r="I47" i="1"/>
  <c r="I11" i="1"/>
  <c r="I18" i="1"/>
  <c r="K50" i="1"/>
  <c r="I16" i="1"/>
  <c r="I17" i="1"/>
  <c r="K22" i="1"/>
  <c r="I14" i="1"/>
  <c r="I15" i="1"/>
  <c r="J50" i="1"/>
  <c r="I10" i="1"/>
  <c r="I49" i="1"/>
  <c r="I6" i="1"/>
  <c r="I5" i="1"/>
  <c r="I13" i="1"/>
  <c r="I34" i="1"/>
  <c r="I42" i="1"/>
  <c r="I46" i="1"/>
  <c r="I21" i="1"/>
  <c r="I9" i="1"/>
  <c r="I38" i="1"/>
  <c r="I4" i="1"/>
  <c r="I8" i="1"/>
  <c r="I12" i="1"/>
  <c r="J22" i="1"/>
  <c r="I33" i="1"/>
  <c r="I37" i="1"/>
  <c r="I41" i="1"/>
  <c r="I45" i="1"/>
</calcChain>
</file>

<file path=xl/sharedStrings.xml><?xml version="1.0" encoding="utf-8"?>
<sst xmlns="http://schemas.openxmlformats.org/spreadsheetml/2006/main" count="75" uniqueCount="31">
  <si>
    <t>CLIENT</t>
  </si>
  <si>
    <t>TO</t>
  </si>
  <si>
    <t>TO N-1</t>
  </si>
  <si>
    <t>Poids</t>
  </si>
  <si>
    <t>VAR</t>
  </si>
  <si>
    <t>Différence</t>
  </si>
  <si>
    <t>TO CUM N-1</t>
  </si>
  <si>
    <t>TO CUM</t>
  </si>
  <si>
    <t>http://forum.excel-pratique.com/excel/mise-a-jour-automatique-de-tableaux-a-partir-d-une-liste-t66349.html</t>
  </si>
  <si>
    <t>ANALYSE TOTAL PERIODE (CLIENT)</t>
  </si>
  <si>
    <t>ANALYSE TOTAL CUMULE PERIODE (CLIENT)</t>
  </si>
  <si>
    <t>F</t>
  </si>
  <si>
    <t>G</t>
  </si>
  <si>
    <t>H</t>
  </si>
  <si>
    <t>I</t>
  </si>
  <si>
    <t>M</t>
  </si>
  <si>
    <t>N</t>
  </si>
  <si>
    <t>O</t>
  </si>
  <si>
    <t>P</t>
  </si>
  <si>
    <t>Q</t>
  </si>
  <si>
    <t>R</t>
  </si>
  <si>
    <t>DUPONt</t>
  </si>
  <si>
    <t>AMIRAL</t>
  </si>
  <si>
    <t>CANARD</t>
  </si>
  <si>
    <t>CHIEN</t>
  </si>
  <si>
    <t>DUPUIS</t>
  </si>
  <si>
    <t>TOTAL</t>
  </si>
  <si>
    <t>Z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</si>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</sst>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color theme="1"/>
      <name val="Arial"/>
      <family val="2"/>
    </font>
    <font>
      <b/>
      <sz val="7"/>
      <color theme="0"/>
      <name val="Arial"/>
      <family val="2"/>
    </font>
    <font>
      <sz val="7"/>
      <color theme="1"/>
      <name val="Arial"/>
      <family val="2"/>
    </font>
    <font>
      <sz val="7"/>
      <color theme="1"/>
      <name val="Arial Unicode MS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44" fontId="6" fillId="0" borderId="1" xfId="1" applyFont="1" applyBorder="1" applyAlignment="1">
      <alignment horizontal="center" vertical="center"/>
    </xf>
    <xf numFmtId="9" fontId="5" fillId="0" borderId="1" xfId="2" applyFont="1" applyBorder="1" applyAlignment="1">
      <alignment horizontal="center" vertical="center"/>
    </xf>
    <xf numFmtId="44" fontId="5" fillId="0" borderId="6" xfId="2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44" fontId="4" fillId="2" borderId="8" xfId="1" applyFont="1" applyFill="1" applyBorder="1" applyAlignment="1">
      <alignment horizontal="center" vertical="center"/>
    </xf>
    <xf numFmtId="9" fontId="4" fillId="2" borderId="9" xfId="2" applyFont="1" applyFill="1" applyBorder="1" applyAlignment="1">
      <alignment horizontal="center" vertical="center"/>
    </xf>
    <xf numFmtId="9" fontId="4" fillId="2" borderId="10" xfId="2" applyFont="1" applyFill="1" applyBorder="1" applyAlignment="1">
      <alignment horizontal="center" vertical="center"/>
    </xf>
    <xf numFmtId="44" fontId="4" fillId="2" borderId="11" xfId="2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0" borderId="0" xfId="3"/>
    <xf numFmtId="0" fontId="4" fillId="2" borderId="10" xfId="2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4" fillId="2" borderId="15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92"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866137511411927"/>
          <c:y val="0.2517211750110534"/>
          <c:w val="0.49226264946735981"/>
          <c:h val="0.61067182135293863"/>
        </c:manualLayout>
      </c:layout>
      <c:pieChart>
        <c:varyColors val="1"/>
        <c:ser>
          <c:idx val="0"/>
          <c:order val="0"/>
          <c:explosion val="1"/>
          <c:dLbls>
            <c:dLbl>
              <c:idx val="0"/>
              <c:layout>
                <c:manualLayout>
                  <c:x val="-1.8363083217894503E-2"/>
                  <c:y val="1.467665070520092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1"/>
              <c:layout>
                <c:manualLayout>
                  <c:x val="2.5742601523805787E-3"/>
                  <c:y val="0.49793609952802997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2"/>
              <c:layout>
                <c:manualLayout>
                  <c:x val="-7.1353662484681404E-2"/>
                  <c:y val="0.45009555793639316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3"/>
              <c:layout>
                <c:manualLayout>
                  <c:x val="-0.20043044165901622"/>
                  <c:y val="0.13029327606610377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4"/>
              <c:layout>
                <c:manualLayout>
                  <c:x val="-0.14476762971129811"/>
                  <c:y val="0.31052098639784248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5"/>
              <c:layout>
                <c:manualLayout>
                  <c:x val="-0.1684211065636109"/>
                  <c:y val="2.9730813034968551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6"/>
              <c:layout>
                <c:manualLayout>
                  <c:x val="-6.3138061232103304E-2"/>
                  <c:y val="-1.4972266151198023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7"/>
              <c:layout>
                <c:manualLayout>
                  <c:x val="6.5253123840197991E-2"/>
                  <c:y val="1.0875450528557941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8"/>
              <c:layout>
                <c:manualLayout>
                  <c:x val="0.17015766743018138"/>
                  <c:y val="1.2703187237543418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9"/>
              <c:layout>
                <c:manualLayout>
                  <c:x val="0.31987944303244659"/>
                  <c:y val="5.1702186570564475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2"/>
              <c:delete val="1"/>
            </c:dLbl>
            <c:dLbl>
              <c:idx val="23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6"/>
              <c:delete val="1"/>
            </c:dLbl>
            <c:dLbl>
              <c:idx val="27"/>
              <c:delete val="1"/>
            </c:dLbl>
            <c:dLbl>
              <c:idx val="28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showLegendKey val="1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</c:dLbls>
          <c:cat>
            <c:strRef>
              <c:f>Analyse!$F$4:$F$22</c:f>
              <c:strCache>
                <c:ptCount val="19"/>
                <c:pt idx="0">
                  <c:v>AMIRAL</c:v>
                </c:pt>
                <c:pt idx="1">
                  <c:v>CANARD</c:v>
                </c:pt>
                <c:pt idx="2">
                  <c:v>CHIEN</c:v>
                </c:pt>
                <c:pt idx="3">
                  <c:v>DUPUIS</c:v>
                </c:pt>
                <c:pt idx="4">
                  <c:v>F</c:v>
                </c:pt>
                <c:pt idx="5">
                  <c:v>G</c:v>
                </c:pt>
                <c:pt idx="6">
                  <c:v>H</c:v>
                </c:pt>
                <c:pt idx="7">
                  <c:v>I</c:v>
                </c:pt>
                <c:pt idx="8">
                  <c:v>j</c:v>
                </c:pt>
                <c:pt idx="9">
                  <c:v>k</c:v>
                </c:pt>
                <c:pt idx="10">
                  <c:v>l</c:v>
                </c:pt>
                <c:pt idx="11">
                  <c:v>M</c:v>
                </c:pt>
                <c:pt idx="12">
                  <c:v>N</c:v>
                </c:pt>
                <c:pt idx="13">
                  <c:v>O</c:v>
                </c:pt>
                <c:pt idx="14">
                  <c:v>P</c:v>
                </c:pt>
                <c:pt idx="15">
                  <c:v>Q</c:v>
                </c:pt>
                <c:pt idx="16">
                  <c:v>R</c:v>
                </c:pt>
                <c:pt idx="17">
                  <c:v>Z</c:v>
                </c:pt>
                <c:pt idx="18">
                  <c:v>TOTAL</c:v>
                </c:pt>
              </c:strCache>
            </c:strRef>
          </c:cat>
          <c:val>
            <c:numRef>
              <c:f>Analyse!$I$4:$I$22</c:f>
              <c:numCache>
                <c:formatCode>0%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plotVisOnly val="1"/>
    <c:dispBlanksAs val="gap"/>
    <c:showDLblsOverMax val="0"/>
  </c:chart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8866137511411932"/>
          <c:y val="0.2517211750110534"/>
          <c:w val="0.49226264946735981"/>
          <c:h val="0.61067182135293863"/>
        </c:manualLayout>
      </c:layout>
      <c:pieChart>
        <c:varyColors val="1"/>
        <c:ser>
          <c:idx val="0"/>
          <c:order val="0"/>
          <c:explosion val="1"/>
          <c:dLbls>
            <c:dLbl>
              <c:idx val="0"/>
              <c:layout>
                <c:manualLayout>
                  <c:x val="-1.8363083217894503E-2"/>
                  <c:y val="1.467665070520092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1"/>
              <c:layout>
                <c:manualLayout>
                  <c:x val="2.57426015238058E-3"/>
                  <c:y val="0.49793609952802997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2"/>
              <c:layout>
                <c:manualLayout>
                  <c:x val="-7.1353662484681404E-2"/>
                  <c:y val="0.45009555793639305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3"/>
              <c:layout>
                <c:manualLayout>
                  <c:x val="-0.20043044165901627"/>
                  <c:y val="0.13029327606610383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4"/>
              <c:layout>
                <c:manualLayout>
                  <c:x val="-0.14476762971129817"/>
                  <c:y val="0.31052098639784287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5"/>
              <c:layout>
                <c:manualLayout>
                  <c:x val="-0.1684211065636109"/>
                  <c:y val="2.9730813034968551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6"/>
              <c:layout>
                <c:manualLayout>
                  <c:x val="-6.3138061232103332E-2"/>
                  <c:y val="-1.4972266151198017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7"/>
              <c:layout>
                <c:manualLayout>
                  <c:x val="6.5253123840197991E-2"/>
                  <c:y val="1.0875450528557941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8"/>
              <c:layout>
                <c:manualLayout>
                  <c:x val="0.17015766743018138"/>
                  <c:y val="1.2703187237543424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9"/>
              <c:layout>
                <c:manualLayout>
                  <c:x val="0.31987944303244692"/>
                  <c:y val="5.1702186570564475E-2"/>
                </c:manualLayout>
              </c:layout>
              <c:showLegendKey val="1"/>
              <c:showVal val="0"/>
              <c:showCatName val="1"/>
              <c:showSerName val="0"/>
              <c:showPercent val="1"/>
              <c:showBubbleSize val="0"/>
              <c:separator>
</c:separator>
            </c:dLbl>
            <c:dLbl>
              <c:idx val="10"/>
              <c:delete val="1"/>
            </c:dLbl>
            <c:dLbl>
              <c:idx val="11"/>
              <c:delete val="1"/>
            </c:dLbl>
            <c:dLbl>
              <c:idx val="12"/>
              <c:delete val="1"/>
            </c:dLbl>
            <c:dLbl>
              <c:idx val="13"/>
              <c:delete val="1"/>
            </c:dLbl>
            <c:dLbl>
              <c:idx val="14"/>
              <c:delete val="1"/>
            </c:dLbl>
            <c:dLbl>
              <c:idx val="15"/>
              <c:delete val="1"/>
            </c:dLbl>
            <c:dLbl>
              <c:idx val="16"/>
              <c:delete val="1"/>
            </c:dLbl>
            <c:dLbl>
              <c:idx val="17"/>
              <c:delete val="1"/>
            </c:dLbl>
            <c:dLbl>
              <c:idx val="18"/>
              <c:delete val="1"/>
            </c:dLbl>
            <c:dLbl>
              <c:idx val="19"/>
              <c:delete val="1"/>
            </c:dLbl>
            <c:dLbl>
              <c:idx val="20"/>
              <c:delete val="1"/>
            </c:dLbl>
            <c:dLbl>
              <c:idx val="21"/>
              <c:delete val="1"/>
            </c:dLbl>
            <c:dLbl>
              <c:idx val="22"/>
              <c:delete val="1"/>
            </c:dLbl>
            <c:dLbl>
              <c:idx val="23"/>
              <c:delete val="1"/>
            </c:dLbl>
            <c:dLbl>
              <c:idx val="24"/>
              <c:delete val="1"/>
            </c:dLbl>
            <c:dLbl>
              <c:idx val="25"/>
              <c:delete val="1"/>
            </c:dLbl>
            <c:dLbl>
              <c:idx val="26"/>
              <c:delete val="1"/>
            </c:dLbl>
            <c:dLbl>
              <c:idx val="27"/>
              <c:delete val="1"/>
            </c:dLbl>
            <c:dLbl>
              <c:idx val="28"/>
              <c:delete val="1"/>
            </c:dLbl>
            <c:dLbl>
              <c:idx val="29"/>
              <c:delete val="1"/>
            </c:dLbl>
            <c:dLbl>
              <c:idx val="30"/>
              <c:delete val="1"/>
            </c:dLbl>
            <c:dLbl>
              <c:idx val="31"/>
              <c:delete val="1"/>
            </c:dLbl>
            <c:dLbl>
              <c:idx val="32"/>
              <c:delete val="1"/>
            </c:dLbl>
            <c:dLbl>
              <c:idx val="33"/>
              <c:delete val="1"/>
            </c:dLbl>
            <c:dLbl>
              <c:idx val="34"/>
              <c:delete val="1"/>
            </c:dLbl>
            <c:dLbl>
              <c:idx val="35"/>
              <c:delete val="1"/>
            </c:dLbl>
            <c:dLbl>
              <c:idx val="36"/>
              <c:delete val="1"/>
            </c:dLbl>
            <c:dLbl>
              <c:idx val="37"/>
              <c:delete val="1"/>
            </c:dLbl>
            <c:dLbl>
              <c:idx val="38"/>
              <c:delete val="1"/>
            </c:dLbl>
            <c:dLbl>
              <c:idx val="39"/>
              <c:delete val="1"/>
            </c:dLbl>
            <c:dLbl>
              <c:idx val="40"/>
              <c:delete val="1"/>
            </c:dLbl>
            <c:dLbl>
              <c:idx val="41"/>
              <c:delete val="1"/>
            </c:dLbl>
            <c:txPr>
              <a:bodyPr/>
              <a:lstStyle/>
              <a:p>
                <a:pPr>
                  <a:defRPr sz="700"/>
                </a:pPr>
                <a:endParaRPr lang="fr-FR"/>
              </a:p>
            </c:txPr>
            <c:showLegendKey val="1"/>
            <c:showVal val="0"/>
            <c:showCatName val="1"/>
            <c:showSerName val="0"/>
            <c:showPercent val="1"/>
            <c:showBubbleSize val="0"/>
            <c:separator>
</c:separator>
            <c:showLeaderLines val="0"/>
          </c:dLbls>
          <c:cat>
            <c:strRef>
              <c:f>Analyse!$F$31:$F$49</c:f>
              <c:strCache>
                <c:ptCount val="19"/>
                <c:pt idx="0">
                  <c:v>DUPONt</c:v>
                </c:pt>
                <c:pt idx="1">
                  <c:v>AMIRAL</c:v>
                </c:pt>
                <c:pt idx="2">
                  <c:v>CANARD</c:v>
                </c:pt>
                <c:pt idx="3">
                  <c:v>CHIEN</c:v>
                </c:pt>
                <c:pt idx="4">
                  <c:v>DUPUIS</c:v>
                </c:pt>
                <c:pt idx="5">
                  <c:v>F</c:v>
                </c:pt>
                <c:pt idx="6">
                  <c:v>G</c:v>
                </c:pt>
                <c:pt idx="7">
                  <c:v>H</c:v>
                </c:pt>
                <c:pt idx="8">
                  <c:v>I</c:v>
                </c:pt>
                <c:pt idx="9">
                  <c:v>j</c:v>
                </c:pt>
                <c:pt idx="10">
                  <c:v>k</c:v>
                </c:pt>
                <c:pt idx="11">
                  <c:v>l</c:v>
                </c:pt>
                <c:pt idx="12">
                  <c:v>M</c:v>
                </c:pt>
                <c:pt idx="13">
                  <c:v>N</c:v>
                </c:pt>
                <c:pt idx="14">
                  <c:v>O</c:v>
                </c:pt>
                <c:pt idx="15">
                  <c:v>P</c:v>
                </c:pt>
                <c:pt idx="16">
                  <c:v>Q</c:v>
                </c:pt>
                <c:pt idx="17">
                  <c:v>R</c:v>
                </c:pt>
                <c:pt idx="18">
                  <c:v>Z</c:v>
                </c:pt>
              </c:strCache>
            </c:strRef>
          </c:cat>
          <c:val>
            <c:numRef>
              <c:f>Analyse!$I$31:$I$49</c:f>
              <c:numCache>
                <c:formatCode>0%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plotVisOnly val="1"/>
    <c:dispBlanksAs val="gap"/>
    <c:showDLblsOverMax val="0"/>
  </c:chart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9525</xdr:rowOff>
    </xdr:from>
    <xdr:to>
      <xdr:col>5</xdr:col>
      <xdr:colOff>9524</xdr:colOff>
      <xdr:row>22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28</xdr:row>
      <xdr:rowOff>142875</xdr:rowOff>
    </xdr:from>
    <xdr:to>
      <xdr:col>5</xdr:col>
      <xdr:colOff>9524</xdr:colOff>
      <xdr:row>50</xdr:row>
      <xdr:rowOff>9525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3" name="Plaque 2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4" name="Plaque 3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5" name="Plaque 4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6" name="Plaque 5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</xdr:row>
      <xdr:rowOff>10432</xdr:rowOff>
    </xdr:from>
    <xdr:to>
      <xdr:col>3</xdr:col>
      <xdr:colOff>523422</xdr:colOff>
      <xdr:row>2</xdr:row>
      <xdr:rowOff>11793</xdr:rowOff>
    </xdr:to>
    <xdr:sp macro="[1]!miseajourlisteclient" textlink="">
      <xdr:nvSpPr>
        <xdr:cNvPr id="7" name="Plaque 6"/>
        <xdr:cNvSpPr/>
      </xdr:nvSpPr>
      <xdr:spPr>
        <a:xfrm>
          <a:off x="2485572" y="337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8" name="Plaque 7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</xdr:row>
      <xdr:rowOff>10432</xdr:rowOff>
    </xdr:from>
    <xdr:to>
      <xdr:col>3</xdr:col>
      <xdr:colOff>523422</xdr:colOff>
      <xdr:row>4</xdr:row>
      <xdr:rowOff>11793</xdr:rowOff>
    </xdr:to>
    <xdr:sp macro="[1]!miseajourlisteclient" textlink="">
      <xdr:nvSpPr>
        <xdr:cNvPr id="9" name="Plaque 8"/>
        <xdr:cNvSpPr/>
      </xdr:nvSpPr>
      <xdr:spPr>
        <a:xfrm>
          <a:off x="2485572" y="663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10" name="Plaque 9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6</xdr:row>
      <xdr:rowOff>10432</xdr:rowOff>
    </xdr:from>
    <xdr:to>
      <xdr:col>3</xdr:col>
      <xdr:colOff>523422</xdr:colOff>
      <xdr:row>6</xdr:row>
      <xdr:rowOff>11793</xdr:rowOff>
    </xdr:to>
    <xdr:sp macro="[1]!miseajourlisteclient" textlink="">
      <xdr:nvSpPr>
        <xdr:cNvPr id="11" name="Plaque 10"/>
        <xdr:cNvSpPr/>
      </xdr:nvSpPr>
      <xdr:spPr>
        <a:xfrm>
          <a:off x="2485572" y="990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12" name="Plaque 11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8</xdr:row>
      <xdr:rowOff>10432</xdr:rowOff>
    </xdr:from>
    <xdr:to>
      <xdr:col>3</xdr:col>
      <xdr:colOff>523422</xdr:colOff>
      <xdr:row>8</xdr:row>
      <xdr:rowOff>11793</xdr:rowOff>
    </xdr:to>
    <xdr:sp macro="[1]!miseajourlisteclient" textlink="">
      <xdr:nvSpPr>
        <xdr:cNvPr id="13" name="Plaque 12"/>
        <xdr:cNvSpPr/>
      </xdr:nvSpPr>
      <xdr:spPr>
        <a:xfrm>
          <a:off x="2485572" y="1316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14" name="Plaque 13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10</xdr:row>
      <xdr:rowOff>10432</xdr:rowOff>
    </xdr:from>
    <xdr:to>
      <xdr:col>3</xdr:col>
      <xdr:colOff>523422</xdr:colOff>
      <xdr:row>10</xdr:row>
      <xdr:rowOff>11793</xdr:rowOff>
    </xdr:to>
    <xdr:sp macro="[1]!miseajourlisteclient" textlink="">
      <xdr:nvSpPr>
        <xdr:cNvPr id="15" name="Plaque 14"/>
        <xdr:cNvSpPr/>
      </xdr:nvSpPr>
      <xdr:spPr>
        <a:xfrm>
          <a:off x="2485572" y="1643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11</xdr:row>
      <xdr:rowOff>10432</xdr:rowOff>
    </xdr:from>
    <xdr:to>
      <xdr:col>3</xdr:col>
      <xdr:colOff>523422</xdr:colOff>
      <xdr:row>11</xdr:row>
      <xdr:rowOff>11793</xdr:rowOff>
    </xdr:to>
    <xdr:sp macro="[1]!miseajourlisteclient" textlink="">
      <xdr:nvSpPr>
        <xdr:cNvPr id="16" name="Plaque 15"/>
        <xdr:cNvSpPr/>
      </xdr:nvSpPr>
      <xdr:spPr>
        <a:xfrm>
          <a:off x="2485572" y="1806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12</xdr:row>
      <xdr:rowOff>10432</xdr:rowOff>
    </xdr:from>
    <xdr:to>
      <xdr:col>3</xdr:col>
      <xdr:colOff>523422</xdr:colOff>
      <xdr:row>12</xdr:row>
      <xdr:rowOff>11793</xdr:rowOff>
    </xdr:to>
    <xdr:sp macro="[1]!miseajourlisteclient" textlink="">
      <xdr:nvSpPr>
        <xdr:cNvPr id="17" name="Plaque 16"/>
        <xdr:cNvSpPr/>
      </xdr:nvSpPr>
      <xdr:spPr>
        <a:xfrm>
          <a:off x="2485572" y="1969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13</xdr:row>
      <xdr:rowOff>10432</xdr:rowOff>
    </xdr:from>
    <xdr:to>
      <xdr:col>3</xdr:col>
      <xdr:colOff>523422</xdr:colOff>
      <xdr:row>13</xdr:row>
      <xdr:rowOff>11793</xdr:rowOff>
    </xdr:to>
    <xdr:sp macro="[1]!miseajourlisteclient" textlink="">
      <xdr:nvSpPr>
        <xdr:cNvPr id="18" name="Plaque 17"/>
        <xdr:cNvSpPr/>
      </xdr:nvSpPr>
      <xdr:spPr>
        <a:xfrm>
          <a:off x="2485572" y="2133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14</xdr:row>
      <xdr:rowOff>10432</xdr:rowOff>
    </xdr:from>
    <xdr:to>
      <xdr:col>3</xdr:col>
      <xdr:colOff>523422</xdr:colOff>
      <xdr:row>14</xdr:row>
      <xdr:rowOff>11793</xdr:rowOff>
    </xdr:to>
    <xdr:sp macro="[1]!miseajourlisteclient" textlink="">
      <xdr:nvSpPr>
        <xdr:cNvPr id="19" name="Plaque 18"/>
        <xdr:cNvSpPr/>
      </xdr:nvSpPr>
      <xdr:spPr>
        <a:xfrm>
          <a:off x="2485572" y="2296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15</xdr:row>
      <xdr:rowOff>10432</xdr:rowOff>
    </xdr:from>
    <xdr:to>
      <xdr:col>3</xdr:col>
      <xdr:colOff>523422</xdr:colOff>
      <xdr:row>15</xdr:row>
      <xdr:rowOff>11793</xdr:rowOff>
    </xdr:to>
    <xdr:sp macro="[1]!miseajourlisteclient" textlink="">
      <xdr:nvSpPr>
        <xdr:cNvPr id="20" name="Plaque 19"/>
        <xdr:cNvSpPr/>
      </xdr:nvSpPr>
      <xdr:spPr>
        <a:xfrm>
          <a:off x="2485572" y="2459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16</xdr:row>
      <xdr:rowOff>10432</xdr:rowOff>
    </xdr:from>
    <xdr:to>
      <xdr:col>3</xdr:col>
      <xdr:colOff>523422</xdr:colOff>
      <xdr:row>16</xdr:row>
      <xdr:rowOff>11793</xdr:rowOff>
    </xdr:to>
    <xdr:sp macro="[1]!miseajourlisteclient" textlink="">
      <xdr:nvSpPr>
        <xdr:cNvPr id="21" name="Plaque 20"/>
        <xdr:cNvSpPr/>
      </xdr:nvSpPr>
      <xdr:spPr>
        <a:xfrm>
          <a:off x="2485572" y="2623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17</xdr:row>
      <xdr:rowOff>10432</xdr:rowOff>
    </xdr:from>
    <xdr:to>
      <xdr:col>3</xdr:col>
      <xdr:colOff>523422</xdr:colOff>
      <xdr:row>17</xdr:row>
      <xdr:rowOff>11793</xdr:rowOff>
    </xdr:to>
    <xdr:sp macro="[1]!miseajourlisteclient" textlink="">
      <xdr:nvSpPr>
        <xdr:cNvPr id="22" name="Plaque 21"/>
        <xdr:cNvSpPr/>
      </xdr:nvSpPr>
      <xdr:spPr>
        <a:xfrm>
          <a:off x="2485572" y="2786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18</xdr:row>
      <xdr:rowOff>10432</xdr:rowOff>
    </xdr:from>
    <xdr:to>
      <xdr:col>3</xdr:col>
      <xdr:colOff>523422</xdr:colOff>
      <xdr:row>18</xdr:row>
      <xdr:rowOff>11793</xdr:rowOff>
    </xdr:to>
    <xdr:sp macro="[1]!miseajourlisteclient" textlink="">
      <xdr:nvSpPr>
        <xdr:cNvPr id="23" name="Plaque 22"/>
        <xdr:cNvSpPr/>
      </xdr:nvSpPr>
      <xdr:spPr>
        <a:xfrm>
          <a:off x="2485572" y="2949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19</xdr:row>
      <xdr:rowOff>10432</xdr:rowOff>
    </xdr:from>
    <xdr:to>
      <xdr:col>3</xdr:col>
      <xdr:colOff>523422</xdr:colOff>
      <xdr:row>19</xdr:row>
      <xdr:rowOff>11793</xdr:rowOff>
    </xdr:to>
    <xdr:sp macro="[1]!miseajourlisteclient" textlink="">
      <xdr:nvSpPr>
        <xdr:cNvPr id="24" name="Plaque 23"/>
        <xdr:cNvSpPr/>
      </xdr:nvSpPr>
      <xdr:spPr>
        <a:xfrm>
          <a:off x="2485572" y="3112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20</xdr:row>
      <xdr:rowOff>10432</xdr:rowOff>
    </xdr:from>
    <xdr:to>
      <xdr:col>3</xdr:col>
      <xdr:colOff>523422</xdr:colOff>
      <xdr:row>20</xdr:row>
      <xdr:rowOff>11793</xdr:rowOff>
    </xdr:to>
    <xdr:sp macro="[1]!miseajourlisteclient" textlink="">
      <xdr:nvSpPr>
        <xdr:cNvPr id="25" name="Plaque 24"/>
        <xdr:cNvSpPr/>
      </xdr:nvSpPr>
      <xdr:spPr>
        <a:xfrm>
          <a:off x="2485572" y="3276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21</xdr:row>
      <xdr:rowOff>10432</xdr:rowOff>
    </xdr:from>
    <xdr:to>
      <xdr:col>3</xdr:col>
      <xdr:colOff>523422</xdr:colOff>
      <xdr:row>21</xdr:row>
      <xdr:rowOff>11793</xdr:rowOff>
    </xdr:to>
    <xdr:sp macro="[1]!miseajourlisteclient" textlink="">
      <xdr:nvSpPr>
        <xdr:cNvPr id="26" name="Plaque 25"/>
        <xdr:cNvSpPr/>
      </xdr:nvSpPr>
      <xdr:spPr>
        <a:xfrm>
          <a:off x="2485572" y="3439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</xdr:row>
      <xdr:rowOff>10432</xdr:rowOff>
    </xdr:from>
    <xdr:to>
      <xdr:col>3</xdr:col>
      <xdr:colOff>523422</xdr:colOff>
      <xdr:row>2</xdr:row>
      <xdr:rowOff>11793</xdr:rowOff>
    </xdr:to>
    <xdr:sp macro="[1]!miseajourlisteclient" textlink="">
      <xdr:nvSpPr>
        <xdr:cNvPr id="84" name="Plaque 83"/>
        <xdr:cNvSpPr/>
      </xdr:nvSpPr>
      <xdr:spPr>
        <a:xfrm>
          <a:off x="2485572" y="337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</xdr:row>
      <xdr:rowOff>10432</xdr:rowOff>
    </xdr:from>
    <xdr:to>
      <xdr:col>3</xdr:col>
      <xdr:colOff>523422</xdr:colOff>
      <xdr:row>3</xdr:row>
      <xdr:rowOff>11793</xdr:rowOff>
    </xdr:to>
    <xdr:sp macro="[1]!miseajourlisteclient" textlink="">
      <xdr:nvSpPr>
        <xdr:cNvPr id="85" name="Plaque 84"/>
        <xdr:cNvSpPr/>
      </xdr:nvSpPr>
      <xdr:spPr>
        <a:xfrm>
          <a:off x="2485572" y="500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</xdr:row>
      <xdr:rowOff>10432</xdr:rowOff>
    </xdr:from>
    <xdr:to>
      <xdr:col>3</xdr:col>
      <xdr:colOff>523422</xdr:colOff>
      <xdr:row>4</xdr:row>
      <xdr:rowOff>11793</xdr:rowOff>
    </xdr:to>
    <xdr:sp macro="[1]!miseajourlisteclient" textlink="">
      <xdr:nvSpPr>
        <xdr:cNvPr id="86" name="Plaque 85"/>
        <xdr:cNvSpPr/>
      </xdr:nvSpPr>
      <xdr:spPr>
        <a:xfrm>
          <a:off x="2485572" y="663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</xdr:row>
      <xdr:rowOff>10432</xdr:rowOff>
    </xdr:from>
    <xdr:to>
      <xdr:col>3</xdr:col>
      <xdr:colOff>523422</xdr:colOff>
      <xdr:row>5</xdr:row>
      <xdr:rowOff>11793</xdr:rowOff>
    </xdr:to>
    <xdr:sp macro="[1]!miseajourlisteclient" textlink="">
      <xdr:nvSpPr>
        <xdr:cNvPr id="87" name="Plaque 86"/>
        <xdr:cNvSpPr/>
      </xdr:nvSpPr>
      <xdr:spPr>
        <a:xfrm>
          <a:off x="2485572" y="826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6</xdr:row>
      <xdr:rowOff>10432</xdr:rowOff>
    </xdr:from>
    <xdr:to>
      <xdr:col>3</xdr:col>
      <xdr:colOff>523422</xdr:colOff>
      <xdr:row>6</xdr:row>
      <xdr:rowOff>11793</xdr:rowOff>
    </xdr:to>
    <xdr:sp macro="[1]!miseajourlisteclient" textlink="">
      <xdr:nvSpPr>
        <xdr:cNvPr id="88" name="Plaque 87"/>
        <xdr:cNvSpPr/>
      </xdr:nvSpPr>
      <xdr:spPr>
        <a:xfrm>
          <a:off x="2485572" y="990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7</xdr:row>
      <xdr:rowOff>10432</xdr:rowOff>
    </xdr:from>
    <xdr:to>
      <xdr:col>3</xdr:col>
      <xdr:colOff>523422</xdr:colOff>
      <xdr:row>7</xdr:row>
      <xdr:rowOff>11793</xdr:rowOff>
    </xdr:to>
    <xdr:sp macro="[1]!miseajourlisteclient" textlink="">
      <xdr:nvSpPr>
        <xdr:cNvPr id="89" name="Plaque 88"/>
        <xdr:cNvSpPr/>
      </xdr:nvSpPr>
      <xdr:spPr>
        <a:xfrm>
          <a:off x="2485572" y="1153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8</xdr:row>
      <xdr:rowOff>10432</xdr:rowOff>
    </xdr:from>
    <xdr:to>
      <xdr:col>3</xdr:col>
      <xdr:colOff>523422</xdr:colOff>
      <xdr:row>8</xdr:row>
      <xdr:rowOff>11793</xdr:rowOff>
    </xdr:to>
    <xdr:sp macro="[1]!miseajourlisteclient" textlink="">
      <xdr:nvSpPr>
        <xdr:cNvPr id="90" name="Plaque 89"/>
        <xdr:cNvSpPr/>
      </xdr:nvSpPr>
      <xdr:spPr>
        <a:xfrm>
          <a:off x="2485572" y="1316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9</xdr:row>
      <xdr:rowOff>10432</xdr:rowOff>
    </xdr:from>
    <xdr:to>
      <xdr:col>3</xdr:col>
      <xdr:colOff>523422</xdr:colOff>
      <xdr:row>9</xdr:row>
      <xdr:rowOff>11793</xdr:rowOff>
    </xdr:to>
    <xdr:sp macro="[1]!miseajourlisteclient" textlink="">
      <xdr:nvSpPr>
        <xdr:cNvPr id="91" name="Plaque 90"/>
        <xdr:cNvSpPr/>
      </xdr:nvSpPr>
      <xdr:spPr>
        <a:xfrm>
          <a:off x="2485572" y="1480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10</xdr:row>
      <xdr:rowOff>10432</xdr:rowOff>
    </xdr:from>
    <xdr:to>
      <xdr:col>3</xdr:col>
      <xdr:colOff>523422</xdr:colOff>
      <xdr:row>10</xdr:row>
      <xdr:rowOff>11793</xdr:rowOff>
    </xdr:to>
    <xdr:sp macro="[1]!miseajourlisteclient" textlink="">
      <xdr:nvSpPr>
        <xdr:cNvPr id="92" name="Plaque 91"/>
        <xdr:cNvSpPr/>
      </xdr:nvSpPr>
      <xdr:spPr>
        <a:xfrm>
          <a:off x="2485572" y="1643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11</xdr:row>
      <xdr:rowOff>10432</xdr:rowOff>
    </xdr:from>
    <xdr:to>
      <xdr:col>3</xdr:col>
      <xdr:colOff>523422</xdr:colOff>
      <xdr:row>11</xdr:row>
      <xdr:rowOff>11793</xdr:rowOff>
    </xdr:to>
    <xdr:sp macro="[1]!miseajourlisteclient" textlink="">
      <xdr:nvSpPr>
        <xdr:cNvPr id="93" name="Plaque 92"/>
        <xdr:cNvSpPr/>
      </xdr:nvSpPr>
      <xdr:spPr>
        <a:xfrm>
          <a:off x="2485572" y="1806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12</xdr:row>
      <xdr:rowOff>10432</xdr:rowOff>
    </xdr:from>
    <xdr:to>
      <xdr:col>3</xdr:col>
      <xdr:colOff>523422</xdr:colOff>
      <xdr:row>12</xdr:row>
      <xdr:rowOff>11793</xdr:rowOff>
    </xdr:to>
    <xdr:sp macro="[1]!miseajourlisteclient" textlink="">
      <xdr:nvSpPr>
        <xdr:cNvPr id="94" name="Plaque 93"/>
        <xdr:cNvSpPr/>
      </xdr:nvSpPr>
      <xdr:spPr>
        <a:xfrm>
          <a:off x="2485572" y="1969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13</xdr:row>
      <xdr:rowOff>10432</xdr:rowOff>
    </xdr:from>
    <xdr:to>
      <xdr:col>3</xdr:col>
      <xdr:colOff>523422</xdr:colOff>
      <xdr:row>13</xdr:row>
      <xdr:rowOff>11793</xdr:rowOff>
    </xdr:to>
    <xdr:sp macro="[1]!miseajourlisteclient" textlink="">
      <xdr:nvSpPr>
        <xdr:cNvPr id="95" name="Plaque 94"/>
        <xdr:cNvSpPr/>
      </xdr:nvSpPr>
      <xdr:spPr>
        <a:xfrm>
          <a:off x="2485572" y="2133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14</xdr:row>
      <xdr:rowOff>10432</xdr:rowOff>
    </xdr:from>
    <xdr:to>
      <xdr:col>3</xdr:col>
      <xdr:colOff>523422</xdr:colOff>
      <xdr:row>14</xdr:row>
      <xdr:rowOff>11793</xdr:rowOff>
    </xdr:to>
    <xdr:sp macro="[1]!miseajourlisteclient" textlink="">
      <xdr:nvSpPr>
        <xdr:cNvPr id="96" name="Plaque 95"/>
        <xdr:cNvSpPr/>
      </xdr:nvSpPr>
      <xdr:spPr>
        <a:xfrm>
          <a:off x="2485572" y="2296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15</xdr:row>
      <xdr:rowOff>10432</xdr:rowOff>
    </xdr:from>
    <xdr:to>
      <xdr:col>3</xdr:col>
      <xdr:colOff>523422</xdr:colOff>
      <xdr:row>15</xdr:row>
      <xdr:rowOff>11793</xdr:rowOff>
    </xdr:to>
    <xdr:sp macro="[1]!miseajourlisteclient" textlink="">
      <xdr:nvSpPr>
        <xdr:cNvPr id="97" name="Plaque 96"/>
        <xdr:cNvSpPr/>
      </xdr:nvSpPr>
      <xdr:spPr>
        <a:xfrm>
          <a:off x="2485572" y="2459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16</xdr:row>
      <xdr:rowOff>10432</xdr:rowOff>
    </xdr:from>
    <xdr:to>
      <xdr:col>3</xdr:col>
      <xdr:colOff>523422</xdr:colOff>
      <xdr:row>16</xdr:row>
      <xdr:rowOff>11793</xdr:rowOff>
    </xdr:to>
    <xdr:sp macro="[1]!miseajourlisteclient" textlink="">
      <xdr:nvSpPr>
        <xdr:cNvPr id="98" name="Plaque 97"/>
        <xdr:cNvSpPr/>
      </xdr:nvSpPr>
      <xdr:spPr>
        <a:xfrm>
          <a:off x="2485572" y="2623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17</xdr:row>
      <xdr:rowOff>10432</xdr:rowOff>
    </xdr:from>
    <xdr:to>
      <xdr:col>3</xdr:col>
      <xdr:colOff>523422</xdr:colOff>
      <xdr:row>17</xdr:row>
      <xdr:rowOff>11793</xdr:rowOff>
    </xdr:to>
    <xdr:sp macro="[1]!miseajourlisteclient" textlink="">
      <xdr:nvSpPr>
        <xdr:cNvPr id="99" name="Plaque 98"/>
        <xdr:cNvSpPr/>
      </xdr:nvSpPr>
      <xdr:spPr>
        <a:xfrm>
          <a:off x="2485572" y="2786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18</xdr:row>
      <xdr:rowOff>10432</xdr:rowOff>
    </xdr:from>
    <xdr:to>
      <xdr:col>3</xdr:col>
      <xdr:colOff>523422</xdr:colOff>
      <xdr:row>18</xdr:row>
      <xdr:rowOff>11793</xdr:rowOff>
    </xdr:to>
    <xdr:sp macro="[1]!miseajourlisteclient" textlink="">
      <xdr:nvSpPr>
        <xdr:cNvPr id="100" name="Plaque 99"/>
        <xdr:cNvSpPr/>
      </xdr:nvSpPr>
      <xdr:spPr>
        <a:xfrm>
          <a:off x="2485572" y="2949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19</xdr:row>
      <xdr:rowOff>10432</xdr:rowOff>
    </xdr:from>
    <xdr:to>
      <xdr:col>3</xdr:col>
      <xdr:colOff>523422</xdr:colOff>
      <xdr:row>19</xdr:row>
      <xdr:rowOff>11793</xdr:rowOff>
    </xdr:to>
    <xdr:sp macro="[1]!miseajourlisteclient" textlink="">
      <xdr:nvSpPr>
        <xdr:cNvPr id="101" name="Plaque 100"/>
        <xdr:cNvSpPr/>
      </xdr:nvSpPr>
      <xdr:spPr>
        <a:xfrm>
          <a:off x="2485572" y="3112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20</xdr:row>
      <xdr:rowOff>10432</xdr:rowOff>
    </xdr:from>
    <xdr:to>
      <xdr:col>3</xdr:col>
      <xdr:colOff>523422</xdr:colOff>
      <xdr:row>20</xdr:row>
      <xdr:rowOff>11793</xdr:rowOff>
    </xdr:to>
    <xdr:sp macro="[1]!miseajourlisteclient" textlink="">
      <xdr:nvSpPr>
        <xdr:cNvPr id="102" name="Plaque 101"/>
        <xdr:cNvSpPr/>
      </xdr:nvSpPr>
      <xdr:spPr>
        <a:xfrm>
          <a:off x="2485572" y="3276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21</xdr:row>
      <xdr:rowOff>10432</xdr:rowOff>
    </xdr:from>
    <xdr:to>
      <xdr:col>3</xdr:col>
      <xdr:colOff>523422</xdr:colOff>
      <xdr:row>21</xdr:row>
      <xdr:rowOff>11793</xdr:rowOff>
    </xdr:to>
    <xdr:sp macro="[1]!miseajourlisteclient" textlink="">
      <xdr:nvSpPr>
        <xdr:cNvPr id="103" name="Plaque 102"/>
        <xdr:cNvSpPr/>
      </xdr:nvSpPr>
      <xdr:spPr>
        <a:xfrm>
          <a:off x="2485572" y="3439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22</xdr:row>
      <xdr:rowOff>10432</xdr:rowOff>
    </xdr:from>
    <xdr:to>
      <xdr:col>3</xdr:col>
      <xdr:colOff>523422</xdr:colOff>
      <xdr:row>22</xdr:row>
      <xdr:rowOff>11793</xdr:rowOff>
    </xdr:to>
    <xdr:sp macro="[1]!miseajourlisteclient" textlink="">
      <xdr:nvSpPr>
        <xdr:cNvPr id="104" name="Plaque 103"/>
        <xdr:cNvSpPr/>
      </xdr:nvSpPr>
      <xdr:spPr>
        <a:xfrm>
          <a:off x="2485572" y="3602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23</xdr:row>
      <xdr:rowOff>10432</xdr:rowOff>
    </xdr:from>
    <xdr:to>
      <xdr:col>3</xdr:col>
      <xdr:colOff>523422</xdr:colOff>
      <xdr:row>23</xdr:row>
      <xdr:rowOff>11793</xdr:rowOff>
    </xdr:to>
    <xdr:sp macro="[1]!miseajourlisteclient" textlink="">
      <xdr:nvSpPr>
        <xdr:cNvPr id="105" name="Plaque 104"/>
        <xdr:cNvSpPr/>
      </xdr:nvSpPr>
      <xdr:spPr>
        <a:xfrm>
          <a:off x="2485572" y="3766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24</xdr:row>
      <xdr:rowOff>10432</xdr:rowOff>
    </xdr:from>
    <xdr:to>
      <xdr:col>3</xdr:col>
      <xdr:colOff>523422</xdr:colOff>
      <xdr:row>24</xdr:row>
      <xdr:rowOff>11793</xdr:rowOff>
    </xdr:to>
    <xdr:sp macro="[1]!miseajourlisteclient" textlink="">
      <xdr:nvSpPr>
        <xdr:cNvPr id="106" name="Plaque 105"/>
        <xdr:cNvSpPr/>
      </xdr:nvSpPr>
      <xdr:spPr>
        <a:xfrm>
          <a:off x="2485572" y="3929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25</xdr:row>
      <xdr:rowOff>10432</xdr:rowOff>
    </xdr:from>
    <xdr:to>
      <xdr:col>3</xdr:col>
      <xdr:colOff>523422</xdr:colOff>
      <xdr:row>25</xdr:row>
      <xdr:rowOff>11793</xdr:rowOff>
    </xdr:to>
    <xdr:sp macro="[1]!miseajourlisteclient" textlink="">
      <xdr:nvSpPr>
        <xdr:cNvPr id="107" name="Plaque 106"/>
        <xdr:cNvSpPr/>
      </xdr:nvSpPr>
      <xdr:spPr>
        <a:xfrm>
          <a:off x="2485572" y="4092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26</xdr:row>
      <xdr:rowOff>10432</xdr:rowOff>
    </xdr:from>
    <xdr:to>
      <xdr:col>3</xdr:col>
      <xdr:colOff>523422</xdr:colOff>
      <xdr:row>26</xdr:row>
      <xdr:rowOff>11793</xdr:rowOff>
    </xdr:to>
    <xdr:sp macro="[1]!miseajourlisteclient" textlink="">
      <xdr:nvSpPr>
        <xdr:cNvPr id="108" name="Plaque 107"/>
        <xdr:cNvSpPr/>
      </xdr:nvSpPr>
      <xdr:spPr>
        <a:xfrm>
          <a:off x="2485572" y="4255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27</xdr:row>
      <xdr:rowOff>10432</xdr:rowOff>
    </xdr:from>
    <xdr:to>
      <xdr:col>3</xdr:col>
      <xdr:colOff>523422</xdr:colOff>
      <xdr:row>27</xdr:row>
      <xdr:rowOff>11793</xdr:rowOff>
    </xdr:to>
    <xdr:sp macro="[1]!miseajourlisteclient" textlink="">
      <xdr:nvSpPr>
        <xdr:cNvPr id="109" name="Plaque 108"/>
        <xdr:cNvSpPr/>
      </xdr:nvSpPr>
      <xdr:spPr>
        <a:xfrm>
          <a:off x="2485572" y="4419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28</xdr:row>
      <xdr:rowOff>10432</xdr:rowOff>
    </xdr:from>
    <xdr:to>
      <xdr:col>3</xdr:col>
      <xdr:colOff>523422</xdr:colOff>
      <xdr:row>28</xdr:row>
      <xdr:rowOff>11793</xdr:rowOff>
    </xdr:to>
    <xdr:sp macro="[1]!miseajourlisteclient" textlink="">
      <xdr:nvSpPr>
        <xdr:cNvPr id="110" name="Plaque 109"/>
        <xdr:cNvSpPr/>
      </xdr:nvSpPr>
      <xdr:spPr>
        <a:xfrm>
          <a:off x="2485572" y="4582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29</xdr:row>
      <xdr:rowOff>10432</xdr:rowOff>
    </xdr:from>
    <xdr:to>
      <xdr:col>3</xdr:col>
      <xdr:colOff>523422</xdr:colOff>
      <xdr:row>29</xdr:row>
      <xdr:rowOff>11793</xdr:rowOff>
    </xdr:to>
    <xdr:sp macro="[1]!miseajourlisteclient" textlink="">
      <xdr:nvSpPr>
        <xdr:cNvPr id="111" name="Plaque 110"/>
        <xdr:cNvSpPr/>
      </xdr:nvSpPr>
      <xdr:spPr>
        <a:xfrm>
          <a:off x="2485572" y="4745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30</xdr:row>
      <xdr:rowOff>10432</xdr:rowOff>
    </xdr:from>
    <xdr:to>
      <xdr:col>3</xdr:col>
      <xdr:colOff>523422</xdr:colOff>
      <xdr:row>30</xdr:row>
      <xdr:rowOff>11793</xdr:rowOff>
    </xdr:to>
    <xdr:sp macro="[1]!miseajourlisteclient" textlink="">
      <xdr:nvSpPr>
        <xdr:cNvPr id="112" name="Plaque 111"/>
        <xdr:cNvSpPr/>
      </xdr:nvSpPr>
      <xdr:spPr>
        <a:xfrm>
          <a:off x="2485572" y="4909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31</xdr:row>
      <xdr:rowOff>10432</xdr:rowOff>
    </xdr:from>
    <xdr:to>
      <xdr:col>3</xdr:col>
      <xdr:colOff>523422</xdr:colOff>
      <xdr:row>31</xdr:row>
      <xdr:rowOff>11793</xdr:rowOff>
    </xdr:to>
    <xdr:sp macro="[1]!miseajourlisteclient" textlink="">
      <xdr:nvSpPr>
        <xdr:cNvPr id="113" name="Plaque 112"/>
        <xdr:cNvSpPr/>
      </xdr:nvSpPr>
      <xdr:spPr>
        <a:xfrm>
          <a:off x="2485572" y="5072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32</xdr:row>
      <xdr:rowOff>10432</xdr:rowOff>
    </xdr:from>
    <xdr:to>
      <xdr:col>3</xdr:col>
      <xdr:colOff>523422</xdr:colOff>
      <xdr:row>32</xdr:row>
      <xdr:rowOff>11793</xdr:rowOff>
    </xdr:to>
    <xdr:sp macro="[1]!miseajourlisteclient" textlink="">
      <xdr:nvSpPr>
        <xdr:cNvPr id="114" name="Plaque 113"/>
        <xdr:cNvSpPr/>
      </xdr:nvSpPr>
      <xdr:spPr>
        <a:xfrm>
          <a:off x="2485572" y="5235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33</xdr:row>
      <xdr:rowOff>10432</xdr:rowOff>
    </xdr:from>
    <xdr:to>
      <xdr:col>3</xdr:col>
      <xdr:colOff>523422</xdr:colOff>
      <xdr:row>33</xdr:row>
      <xdr:rowOff>11793</xdr:rowOff>
    </xdr:to>
    <xdr:sp macro="[1]!miseajourlisteclient" textlink="">
      <xdr:nvSpPr>
        <xdr:cNvPr id="115" name="Plaque 114"/>
        <xdr:cNvSpPr/>
      </xdr:nvSpPr>
      <xdr:spPr>
        <a:xfrm>
          <a:off x="2485572" y="5398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34</xdr:row>
      <xdr:rowOff>10432</xdr:rowOff>
    </xdr:from>
    <xdr:to>
      <xdr:col>3</xdr:col>
      <xdr:colOff>523422</xdr:colOff>
      <xdr:row>34</xdr:row>
      <xdr:rowOff>11793</xdr:rowOff>
    </xdr:to>
    <xdr:sp macro="[1]!miseajourlisteclient" textlink="">
      <xdr:nvSpPr>
        <xdr:cNvPr id="116" name="Plaque 115"/>
        <xdr:cNvSpPr/>
      </xdr:nvSpPr>
      <xdr:spPr>
        <a:xfrm>
          <a:off x="2485572" y="5562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35</xdr:row>
      <xdr:rowOff>10432</xdr:rowOff>
    </xdr:from>
    <xdr:to>
      <xdr:col>3</xdr:col>
      <xdr:colOff>523422</xdr:colOff>
      <xdr:row>35</xdr:row>
      <xdr:rowOff>11793</xdr:rowOff>
    </xdr:to>
    <xdr:sp macro="[1]!miseajourlisteclient" textlink="">
      <xdr:nvSpPr>
        <xdr:cNvPr id="117" name="Plaque 116"/>
        <xdr:cNvSpPr/>
      </xdr:nvSpPr>
      <xdr:spPr>
        <a:xfrm>
          <a:off x="2485572" y="5725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36</xdr:row>
      <xdr:rowOff>10432</xdr:rowOff>
    </xdr:from>
    <xdr:to>
      <xdr:col>3</xdr:col>
      <xdr:colOff>523422</xdr:colOff>
      <xdr:row>36</xdr:row>
      <xdr:rowOff>11793</xdr:rowOff>
    </xdr:to>
    <xdr:sp macro="[1]!miseajourlisteclient" textlink="">
      <xdr:nvSpPr>
        <xdr:cNvPr id="118" name="Plaque 117"/>
        <xdr:cNvSpPr/>
      </xdr:nvSpPr>
      <xdr:spPr>
        <a:xfrm>
          <a:off x="2485572" y="5888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37</xdr:row>
      <xdr:rowOff>10432</xdr:rowOff>
    </xdr:from>
    <xdr:to>
      <xdr:col>3</xdr:col>
      <xdr:colOff>523422</xdr:colOff>
      <xdr:row>37</xdr:row>
      <xdr:rowOff>11793</xdr:rowOff>
    </xdr:to>
    <xdr:sp macro="[1]!miseajourlisteclient" textlink="">
      <xdr:nvSpPr>
        <xdr:cNvPr id="119" name="Plaque 118"/>
        <xdr:cNvSpPr/>
      </xdr:nvSpPr>
      <xdr:spPr>
        <a:xfrm>
          <a:off x="2485572" y="6052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38</xdr:row>
      <xdr:rowOff>10432</xdr:rowOff>
    </xdr:from>
    <xdr:to>
      <xdr:col>3</xdr:col>
      <xdr:colOff>523422</xdr:colOff>
      <xdr:row>38</xdr:row>
      <xdr:rowOff>11793</xdr:rowOff>
    </xdr:to>
    <xdr:sp macro="[1]!miseajourlisteclient" textlink="">
      <xdr:nvSpPr>
        <xdr:cNvPr id="120" name="Plaque 119"/>
        <xdr:cNvSpPr/>
      </xdr:nvSpPr>
      <xdr:spPr>
        <a:xfrm>
          <a:off x="2485572" y="6215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39</xdr:row>
      <xdr:rowOff>10432</xdr:rowOff>
    </xdr:from>
    <xdr:to>
      <xdr:col>3</xdr:col>
      <xdr:colOff>523422</xdr:colOff>
      <xdr:row>39</xdr:row>
      <xdr:rowOff>11793</xdr:rowOff>
    </xdr:to>
    <xdr:sp macro="[1]!miseajourlisteclient" textlink="">
      <xdr:nvSpPr>
        <xdr:cNvPr id="121" name="Plaque 120"/>
        <xdr:cNvSpPr/>
      </xdr:nvSpPr>
      <xdr:spPr>
        <a:xfrm>
          <a:off x="2485572" y="6378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40</xdr:row>
      <xdr:rowOff>10432</xdr:rowOff>
    </xdr:from>
    <xdr:to>
      <xdr:col>3</xdr:col>
      <xdr:colOff>523422</xdr:colOff>
      <xdr:row>40</xdr:row>
      <xdr:rowOff>11793</xdr:rowOff>
    </xdr:to>
    <xdr:sp macro="[1]!miseajourlisteclient" textlink="">
      <xdr:nvSpPr>
        <xdr:cNvPr id="122" name="Plaque 121"/>
        <xdr:cNvSpPr/>
      </xdr:nvSpPr>
      <xdr:spPr>
        <a:xfrm>
          <a:off x="2485572" y="6541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41</xdr:row>
      <xdr:rowOff>10432</xdr:rowOff>
    </xdr:from>
    <xdr:to>
      <xdr:col>3</xdr:col>
      <xdr:colOff>523422</xdr:colOff>
      <xdr:row>41</xdr:row>
      <xdr:rowOff>11793</xdr:rowOff>
    </xdr:to>
    <xdr:sp macro="[1]!miseajourlisteclient" textlink="">
      <xdr:nvSpPr>
        <xdr:cNvPr id="123" name="Plaque 122"/>
        <xdr:cNvSpPr/>
      </xdr:nvSpPr>
      <xdr:spPr>
        <a:xfrm>
          <a:off x="2485572" y="6705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42</xdr:row>
      <xdr:rowOff>10432</xdr:rowOff>
    </xdr:from>
    <xdr:to>
      <xdr:col>3</xdr:col>
      <xdr:colOff>523422</xdr:colOff>
      <xdr:row>42</xdr:row>
      <xdr:rowOff>11793</xdr:rowOff>
    </xdr:to>
    <xdr:sp macro="[1]!miseajourlisteclient" textlink="">
      <xdr:nvSpPr>
        <xdr:cNvPr id="124" name="Plaque 123"/>
        <xdr:cNvSpPr/>
      </xdr:nvSpPr>
      <xdr:spPr>
        <a:xfrm>
          <a:off x="2485572" y="6868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43</xdr:row>
      <xdr:rowOff>10432</xdr:rowOff>
    </xdr:from>
    <xdr:to>
      <xdr:col>3</xdr:col>
      <xdr:colOff>523422</xdr:colOff>
      <xdr:row>43</xdr:row>
      <xdr:rowOff>11793</xdr:rowOff>
    </xdr:to>
    <xdr:sp macro="[1]!miseajourlisteclient" textlink="">
      <xdr:nvSpPr>
        <xdr:cNvPr id="125" name="Plaque 124"/>
        <xdr:cNvSpPr/>
      </xdr:nvSpPr>
      <xdr:spPr>
        <a:xfrm>
          <a:off x="2485572" y="7031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44</xdr:row>
      <xdr:rowOff>10432</xdr:rowOff>
    </xdr:from>
    <xdr:to>
      <xdr:col>3</xdr:col>
      <xdr:colOff>523422</xdr:colOff>
      <xdr:row>44</xdr:row>
      <xdr:rowOff>11793</xdr:rowOff>
    </xdr:to>
    <xdr:sp macro="[1]!miseajourlisteclient" textlink="">
      <xdr:nvSpPr>
        <xdr:cNvPr id="126" name="Plaque 125"/>
        <xdr:cNvSpPr/>
      </xdr:nvSpPr>
      <xdr:spPr>
        <a:xfrm>
          <a:off x="2485572" y="7195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45</xdr:row>
      <xdr:rowOff>10432</xdr:rowOff>
    </xdr:from>
    <xdr:to>
      <xdr:col>3</xdr:col>
      <xdr:colOff>523422</xdr:colOff>
      <xdr:row>45</xdr:row>
      <xdr:rowOff>11793</xdr:rowOff>
    </xdr:to>
    <xdr:sp macro="[1]!miseajourlisteclient" textlink="">
      <xdr:nvSpPr>
        <xdr:cNvPr id="127" name="Plaque 126"/>
        <xdr:cNvSpPr/>
      </xdr:nvSpPr>
      <xdr:spPr>
        <a:xfrm>
          <a:off x="2485572" y="7358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46</xdr:row>
      <xdr:rowOff>10432</xdr:rowOff>
    </xdr:from>
    <xdr:to>
      <xdr:col>3</xdr:col>
      <xdr:colOff>523422</xdr:colOff>
      <xdr:row>46</xdr:row>
      <xdr:rowOff>11793</xdr:rowOff>
    </xdr:to>
    <xdr:sp macro="[1]!miseajourlisteclient" textlink="">
      <xdr:nvSpPr>
        <xdr:cNvPr id="128" name="Plaque 127"/>
        <xdr:cNvSpPr/>
      </xdr:nvSpPr>
      <xdr:spPr>
        <a:xfrm>
          <a:off x="2485572" y="7521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47</xdr:row>
      <xdr:rowOff>10432</xdr:rowOff>
    </xdr:from>
    <xdr:to>
      <xdr:col>3</xdr:col>
      <xdr:colOff>523422</xdr:colOff>
      <xdr:row>47</xdr:row>
      <xdr:rowOff>11793</xdr:rowOff>
    </xdr:to>
    <xdr:sp macro="[1]!miseajourlisteclient" textlink="">
      <xdr:nvSpPr>
        <xdr:cNvPr id="129" name="Plaque 128"/>
        <xdr:cNvSpPr/>
      </xdr:nvSpPr>
      <xdr:spPr>
        <a:xfrm>
          <a:off x="2485572" y="7684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48</xdr:row>
      <xdr:rowOff>10432</xdr:rowOff>
    </xdr:from>
    <xdr:to>
      <xdr:col>3</xdr:col>
      <xdr:colOff>523422</xdr:colOff>
      <xdr:row>48</xdr:row>
      <xdr:rowOff>11793</xdr:rowOff>
    </xdr:to>
    <xdr:sp macro="[1]!miseajourlisteclient" textlink="">
      <xdr:nvSpPr>
        <xdr:cNvPr id="130" name="Plaque 129"/>
        <xdr:cNvSpPr/>
      </xdr:nvSpPr>
      <xdr:spPr>
        <a:xfrm>
          <a:off x="2485572" y="7848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49</xdr:row>
      <xdr:rowOff>10432</xdr:rowOff>
    </xdr:from>
    <xdr:to>
      <xdr:col>3</xdr:col>
      <xdr:colOff>523422</xdr:colOff>
      <xdr:row>49</xdr:row>
      <xdr:rowOff>11793</xdr:rowOff>
    </xdr:to>
    <xdr:sp macro="[1]!miseajourlisteclient" textlink="">
      <xdr:nvSpPr>
        <xdr:cNvPr id="131" name="Plaque 130"/>
        <xdr:cNvSpPr/>
      </xdr:nvSpPr>
      <xdr:spPr>
        <a:xfrm>
          <a:off x="2485572" y="8011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50</xdr:row>
      <xdr:rowOff>10432</xdr:rowOff>
    </xdr:from>
    <xdr:to>
      <xdr:col>3</xdr:col>
      <xdr:colOff>523422</xdr:colOff>
      <xdr:row>50</xdr:row>
      <xdr:rowOff>11793</xdr:rowOff>
    </xdr:to>
    <xdr:sp macro="[1]!miseajourlisteclient" textlink="">
      <xdr:nvSpPr>
        <xdr:cNvPr id="132" name="Plaque 131"/>
        <xdr:cNvSpPr/>
      </xdr:nvSpPr>
      <xdr:spPr>
        <a:xfrm>
          <a:off x="2485572" y="8174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51</xdr:row>
      <xdr:rowOff>10432</xdr:rowOff>
    </xdr:from>
    <xdr:to>
      <xdr:col>3</xdr:col>
      <xdr:colOff>523422</xdr:colOff>
      <xdr:row>51</xdr:row>
      <xdr:rowOff>11793</xdr:rowOff>
    </xdr:to>
    <xdr:sp macro="[1]!miseajourlisteclient" textlink="">
      <xdr:nvSpPr>
        <xdr:cNvPr id="133" name="Plaque 132"/>
        <xdr:cNvSpPr/>
      </xdr:nvSpPr>
      <xdr:spPr>
        <a:xfrm>
          <a:off x="2485572" y="8338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52</xdr:row>
      <xdr:rowOff>10432</xdr:rowOff>
    </xdr:from>
    <xdr:to>
      <xdr:col>3</xdr:col>
      <xdr:colOff>523422</xdr:colOff>
      <xdr:row>52</xdr:row>
      <xdr:rowOff>11793</xdr:rowOff>
    </xdr:to>
    <xdr:sp macro="[1]!miseajourlisteclient" textlink="">
      <xdr:nvSpPr>
        <xdr:cNvPr id="134" name="Plaque 133"/>
        <xdr:cNvSpPr/>
      </xdr:nvSpPr>
      <xdr:spPr>
        <a:xfrm>
          <a:off x="2485572" y="8501289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53</xdr:row>
      <xdr:rowOff>10432</xdr:rowOff>
    </xdr:from>
    <xdr:to>
      <xdr:col>3</xdr:col>
      <xdr:colOff>523422</xdr:colOff>
      <xdr:row>53</xdr:row>
      <xdr:rowOff>11793</xdr:rowOff>
    </xdr:to>
    <xdr:sp macro="[1]!miseajourlisteclient" textlink="">
      <xdr:nvSpPr>
        <xdr:cNvPr id="135" name="Plaque 134"/>
        <xdr:cNvSpPr/>
      </xdr:nvSpPr>
      <xdr:spPr>
        <a:xfrm>
          <a:off x="2485572" y="8664575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54</xdr:row>
      <xdr:rowOff>10432</xdr:rowOff>
    </xdr:from>
    <xdr:to>
      <xdr:col>3</xdr:col>
      <xdr:colOff>523422</xdr:colOff>
      <xdr:row>54</xdr:row>
      <xdr:rowOff>11793</xdr:rowOff>
    </xdr:to>
    <xdr:sp macro="[1]!miseajourlisteclient" textlink="">
      <xdr:nvSpPr>
        <xdr:cNvPr id="136" name="Plaque 135"/>
        <xdr:cNvSpPr/>
      </xdr:nvSpPr>
      <xdr:spPr>
        <a:xfrm>
          <a:off x="2485572" y="8827861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55</xdr:row>
      <xdr:rowOff>10432</xdr:rowOff>
    </xdr:from>
    <xdr:to>
      <xdr:col>3</xdr:col>
      <xdr:colOff>523422</xdr:colOff>
      <xdr:row>55</xdr:row>
      <xdr:rowOff>11793</xdr:rowOff>
    </xdr:to>
    <xdr:sp macro="[1]!miseajourlisteclient" textlink="">
      <xdr:nvSpPr>
        <xdr:cNvPr id="137" name="Plaque 136"/>
        <xdr:cNvSpPr/>
      </xdr:nvSpPr>
      <xdr:spPr>
        <a:xfrm>
          <a:off x="2485572" y="8991146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56</xdr:row>
      <xdr:rowOff>10432</xdr:rowOff>
    </xdr:from>
    <xdr:to>
      <xdr:col>3</xdr:col>
      <xdr:colOff>523422</xdr:colOff>
      <xdr:row>56</xdr:row>
      <xdr:rowOff>11793</xdr:rowOff>
    </xdr:to>
    <xdr:sp macro="[1]!miseajourlisteclient" textlink="">
      <xdr:nvSpPr>
        <xdr:cNvPr id="138" name="Plaque 137"/>
        <xdr:cNvSpPr/>
      </xdr:nvSpPr>
      <xdr:spPr>
        <a:xfrm>
          <a:off x="2485572" y="9154432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57</xdr:row>
      <xdr:rowOff>10432</xdr:rowOff>
    </xdr:from>
    <xdr:to>
      <xdr:col>3</xdr:col>
      <xdr:colOff>523422</xdr:colOff>
      <xdr:row>57</xdr:row>
      <xdr:rowOff>11793</xdr:rowOff>
    </xdr:to>
    <xdr:sp macro="[1]!miseajourlisteclient" textlink="">
      <xdr:nvSpPr>
        <xdr:cNvPr id="139" name="Plaque 138"/>
        <xdr:cNvSpPr/>
      </xdr:nvSpPr>
      <xdr:spPr>
        <a:xfrm>
          <a:off x="2485572" y="9317718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3</xdr:col>
      <xdr:colOff>199572</xdr:colOff>
      <xdr:row>58</xdr:row>
      <xdr:rowOff>10432</xdr:rowOff>
    </xdr:from>
    <xdr:to>
      <xdr:col>3</xdr:col>
      <xdr:colOff>523422</xdr:colOff>
      <xdr:row>58</xdr:row>
      <xdr:rowOff>11793</xdr:rowOff>
    </xdr:to>
    <xdr:sp macro="[1]!miseajourlisteclient" textlink="">
      <xdr:nvSpPr>
        <xdr:cNvPr id="140" name="Plaque 139"/>
        <xdr:cNvSpPr/>
      </xdr:nvSpPr>
      <xdr:spPr>
        <a:xfrm>
          <a:off x="2485572" y="9481003"/>
          <a:ext cx="323850" cy="1361"/>
        </a:xfrm>
        <a:prstGeom prst="bevel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/>
            <a:t>Mettre à</a:t>
          </a:r>
          <a:r>
            <a:rPr lang="fr-FR" sz="1100" b="1" baseline="0"/>
            <a:t> jour</a:t>
          </a:r>
          <a:endParaRPr lang="fr-FR" sz="1100" b="1"/>
        </a:p>
      </xdr:txBody>
    </xdr:sp>
    <xdr:clientData/>
  </xdr:twoCellAnchor>
  <xdr:twoCellAnchor>
    <xdr:from>
      <xdr:col>9</xdr:col>
      <xdr:colOff>85725</xdr:colOff>
      <xdr:row>10</xdr:row>
      <xdr:rowOff>152400</xdr:rowOff>
    </xdr:from>
    <xdr:to>
      <xdr:col>13</xdr:col>
      <xdr:colOff>28575</xdr:colOff>
      <xdr:row>15</xdr:row>
      <xdr:rowOff>152400</xdr:rowOff>
    </xdr:to>
    <xdr:sp macro="[0]!MiseAJour" textlink="">
      <xdr:nvSpPr>
        <xdr:cNvPr id="2" name="ZoneTexte 1"/>
        <xdr:cNvSpPr txBox="1"/>
      </xdr:nvSpPr>
      <xdr:spPr>
        <a:xfrm>
          <a:off x="6943725" y="1771650"/>
          <a:ext cx="2990850" cy="809625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Actualise</a:t>
          </a:r>
          <a:r>
            <a:rPr lang="fr-FR" sz="2000" b="1" baseline="0">
              <a:solidFill>
                <a:srgbClr val="FFFF00"/>
              </a:solidFill>
            </a:rPr>
            <a:t> les tableaux</a:t>
          </a:r>
          <a:endParaRPr lang="fr-FR" sz="2000" b="1">
            <a:solidFill>
              <a:srgbClr val="FFFF00"/>
            </a:solidFill>
          </a:endParaRPr>
        </a:p>
      </xdr:txBody>
    </xdr:sp>
    <xdr:clientData/>
  </xdr:twoCellAnchor>
  <xdr:twoCellAnchor>
    <xdr:from>
      <xdr:col>9</xdr:col>
      <xdr:colOff>704850</xdr:colOff>
      <xdr:row>23</xdr:row>
      <xdr:rowOff>47625</xdr:rowOff>
    </xdr:from>
    <xdr:to>
      <xdr:col>17</xdr:col>
      <xdr:colOff>542925</xdr:colOff>
      <xdr:row>33</xdr:row>
      <xdr:rowOff>152400</xdr:rowOff>
    </xdr:to>
    <xdr:sp macro="" textlink="">
      <xdr:nvSpPr>
        <xdr:cNvPr id="27" name="ZoneTexte 26"/>
        <xdr:cNvSpPr txBox="1"/>
      </xdr:nvSpPr>
      <xdr:spPr>
        <a:xfrm>
          <a:off x="7562850" y="3771900"/>
          <a:ext cx="5934075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chaque tableau</a:t>
          </a:r>
        </a:p>
        <a:p>
          <a:r>
            <a:rPr lang="fr-FR" sz="1100"/>
            <a:t>La ligne entête doit avoir le nom "CLIENT" et la cellule</a:t>
          </a:r>
          <a:r>
            <a:rPr lang="fr-FR" sz="1100" baseline="0"/>
            <a:t> de la colonne correspondante en fin de tableau doit avoir "TOTAL"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Boite%20&#224;%20outils%20KAM\AS%20KAM\Anthony\Matrice%20d'analyse\Matrice%20analyse%20C%20Cordeau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 PERIODE"/>
      <sheetName val="Analyse Clients"/>
      <sheetName val="Analyse Produit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  <sheetName val="2014"/>
      <sheetName val="2013"/>
      <sheetName val="2012"/>
      <sheetName val="Liste"/>
      <sheetName val="Matrice analyse C Cordeau test"/>
    </sheetNames>
    <definedNames>
      <definedName name="miseajourlisteclient"/>
    </definedNames>
    <sheetDataSet>
      <sheetData sheetId="0">
        <row r="5">
          <cell r="S5" t="str">
            <v>GROUPE IDLP NED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mise-a-jour-automatique-de-tableaux-a-partir-d-une-liste-t6634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50"/>
  <sheetViews>
    <sheetView zoomScaleNormal="100" workbookViewId="0">
      <selection activeCell="G44" sqref="G44"/>
    </sheetView>
  </sheetViews>
  <sheetFormatPr baseColWidth="10" defaultRowHeight="12.75" x14ac:dyDescent="0.2"/>
  <cols>
    <col min="6" max="6" width="19" bestFit="1" customWidth="1"/>
  </cols>
  <sheetData>
    <row r="1" spans="1:11" ht="13.5" thickBot="1" x14ac:dyDescent="0.25">
      <c r="A1" s="18" t="s">
        <v>9</v>
      </c>
      <c r="B1" s="19"/>
      <c r="C1" s="19"/>
      <c r="D1" s="19"/>
      <c r="E1" s="19"/>
      <c r="F1" s="19"/>
      <c r="G1" s="19"/>
      <c r="H1" s="19"/>
      <c r="I1" s="19"/>
      <c r="J1" s="19"/>
      <c r="K1" s="20"/>
    </row>
    <row r="2" spans="1:11" x14ac:dyDescent="0.2">
      <c r="F2" s="2" t="s">
        <v>0</v>
      </c>
      <c r="G2" s="3" t="s">
        <v>1</v>
      </c>
      <c r="H2" s="4" t="s">
        <v>2</v>
      </c>
      <c r="I2" s="3" t="s">
        <v>3</v>
      </c>
      <c r="J2" s="3" t="s">
        <v>4</v>
      </c>
      <c r="K2" s="5" t="s">
        <v>5</v>
      </c>
    </row>
    <row r="3" spans="1:11" x14ac:dyDescent="0.2">
      <c r="F3" s="1" t="s">
        <v>21</v>
      </c>
      <c r="G3" s="7"/>
      <c r="H3" s="7"/>
      <c r="I3" s="8" t="e">
        <f>G3/$G$22</f>
        <v>#DIV/0!</v>
      </c>
      <c r="J3" s="8" t="e">
        <f>(G3-H3)/H3</f>
        <v>#DIV/0!</v>
      </c>
      <c r="K3" s="9">
        <f>G3-H3</f>
        <v>0</v>
      </c>
    </row>
    <row r="4" spans="1:11" x14ac:dyDescent="0.2">
      <c r="F4" s="6" t="s">
        <v>22</v>
      </c>
      <c r="G4" s="7"/>
      <c r="H4" s="7"/>
      <c r="I4" s="8" t="e">
        <f>G4/$G$22</f>
        <v>#DIV/0!</v>
      </c>
      <c r="J4" s="8" t="e">
        <f t="shared" ref="J4:J21" si="0">(G4-H4)/H4</f>
        <v>#DIV/0!</v>
      </c>
      <c r="K4" s="9">
        <f t="shared" ref="K4:K21" si="1">G4-H4</f>
        <v>0</v>
      </c>
    </row>
    <row r="5" spans="1:11" x14ac:dyDescent="0.2">
      <c r="F5" s="6" t="s">
        <v>23</v>
      </c>
      <c r="G5" s="7"/>
      <c r="H5" s="7"/>
      <c r="I5" s="8" t="e">
        <f>G5/$G$22</f>
        <v>#DIV/0!</v>
      </c>
      <c r="J5" s="8" t="e">
        <f t="shared" si="0"/>
        <v>#DIV/0!</v>
      </c>
      <c r="K5" s="9">
        <f t="shared" si="1"/>
        <v>0</v>
      </c>
    </row>
    <row r="6" spans="1:11" x14ac:dyDescent="0.2">
      <c r="F6" s="6" t="s">
        <v>24</v>
      </c>
      <c r="G6" s="7"/>
      <c r="H6" s="7"/>
      <c r="I6" s="8" t="e">
        <f>G6/$G$22</f>
        <v>#DIV/0!</v>
      </c>
      <c r="J6" s="8" t="e">
        <f t="shared" si="0"/>
        <v>#DIV/0!</v>
      </c>
      <c r="K6" s="9">
        <f t="shared" si="1"/>
        <v>0</v>
      </c>
    </row>
    <row r="7" spans="1:11" x14ac:dyDescent="0.2">
      <c r="F7" s="6" t="s">
        <v>25</v>
      </c>
      <c r="G7" s="7"/>
      <c r="H7" s="7"/>
      <c r="I7" s="8" t="e">
        <f>G7/$G$22</f>
        <v>#DIV/0!</v>
      </c>
      <c r="J7" s="8" t="e">
        <f t="shared" si="0"/>
        <v>#DIV/0!</v>
      </c>
      <c r="K7" s="9">
        <f t="shared" si="1"/>
        <v>0</v>
      </c>
    </row>
    <row r="8" spans="1:11" x14ac:dyDescent="0.2">
      <c r="F8" s="6" t="s">
        <v>11</v>
      </c>
      <c r="G8" s="7"/>
      <c r="H8" s="7"/>
      <c r="I8" s="8" t="e">
        <f>G8/$G$22</f>
        <v>#DIV/0!</v>
      </c>
      <c r="J8" s="8" t="e">
        <f t="shared" ref="J8:J20" si="2">(G8-H8)/H8</f>
        <v>#DIV/0!</v>
      </c>
      <c r="K8" s="9">
        <f t="shared" ref="K8:K20" si="3">G8-H8</f>
        <v>0</v>
      </c>
    </row>
    <row r="9" spans="1:11" x14ac:dyDescent="0.2">
      <c r="F9" s="6" t="s">
        <v>12</v>
      </c>
      <c r="G9" s="7"/>
      <c r="H9" s="7"/>
      <c r="I9" s="8" t="e">
        <f>G9/$G$22</f>
        <v>#DIV/0!</v>
      </c>
      <c r="J9" s="8" t="e">
        <f t="shared" si="2"/>
        <v>#DIV/0!</v>
      </c>
      <c r="K9" s="9">
        <f t="shared" si="3"/>
        <v>0</v>
      </c>
    </row>
    <row r="10" spans="1:11" x14ac:dyDescent="0.2">
      <c r="F10" s="6" t="s">
        <v>13</v>
      </c>
      <c r="G10" s="7"/>
      <c r="H10" s="7"/>
      <c r="I10" s="8" t="e">
        <f>G10/$G$22</f>
        <v>#DIV/0!</v>
      </c>
      <c r="J10" s="8" t="e">
        <f t="shared" si="2"/>
        <v>#DIV/0!</v>
      </c>
      <c r="K10" s="9">
        <f t="shared" si="3"/>
        <v>0</v>
      </c>
    </row>
    <row r="11" spans="1:11" x14ac:dyDescent="0.2">
      <c r="F11" s="6" t="s">
        <v>14</v>
      </c>
      <c r="G11" s="7"/>
      <c r="H11" s="7"/>
      <c r="I11" s="8" t="e">
        <f>G11/$G$22</f>
        <v>#DIV/0!</v>
      </c>
      <c r="J11" s="8" t="e">
        <f t="shared" si="2"/>
        <v>#DIV/0!</v>
      </c>
      <c r="K11" s="9">
        <f t="shared" si="3"/>
        <v>0</v>
      </c>
    </row>
    <row r="12" spans="1:11" x14ac:dyDescent="0.2">
      <c r="F12" s="6" t="s">
        <v>28</v>
      </c>
      <c r="G12" s="7"/>
      <c r="H12" s="7"/>
      <c r="I12" s="8" t="e">
        <f>G12/$G$22</f>
        <v>#DIV/0!</v>
      </c>
      <c r="J12" s="8" t="e">
        <f t="shared" si="2"/>
        <v>#DIV/0!</v>
      </c>
      <c r="K12" s="9">
        <f t="shared" si="3"/>
        <v>0</v>
      </c>
    </row>
    <row r="13" spans="1:11" x14ac:dyDescent="0.2">
      <c r="F13" s="6" t="s">
        <v>29</v>
      </c>
      <c r="G13" s="7"/>
      <c r="H13" s="7"/>
      <c r="I13" s="8" t="e">
        <f>G13/$G$22</f>
        <v>#DIV/0!</v>
      </c>
      <c r="J13" s="8" t="e">
        <f t="shared" si="2"/>
        <v>#DIV/0!</v>
      </c>
      <c r="K13" s="9">
        <f t="shared" si="3"/>
        <v>0</v>
      </c>
    </row>
    <row r="14" spans="1:11" x14ac:dyDescent="0.2">
      <c r="F14" s="6" t="s">
        <v>30</v>
      </c>
      <c r="G14" s="7"/>
      <c r="H14" s="7"/>
      <c r="I14" s="8" t="e">
        <f>G14/$G$22</f>
        <v>#DIV/0!</v>
      </c>
      <c r="J14" s="8" t="e">
        <f t="shared" si="2"/>
        <v>#DIV/0!</v>
      </c>
      <c r="K14" s="9">
        <f t="shared" si="3"/>
        <v>0</v>
      </c>
    </row>
    <row r="15" spans="1:11" x14ac:dyDescent="0.2">
      <c r="F15" s="6" t="s">
        <v>15</v>
      </c>
      <c r="G15" s="7"/>
      <c r="H15" s="7"/>
      <c r="I15" s="8" t="e">
        <f>G15/$G$22</f>
        <v>#DIV/0!</v>
      </c>
      <c r="J15" s="8" t="e">
        <f t="shared" si="2"/>
        <v>#DIV/0!</v>
      </c>
      <c r="K15" s="9">
        <f t="shared" si="3"/>
        <v>0</v>
      </c>
    </row>
    <row r="16" spans="1:11" x14ac:dyDescent="0.2">
      <c r="F16" s="6" t="s">
        <v>16</v>
      </c>
      <c r="G16" s="7"/>
      <c r="H16" s="7"/>
      <c r="I16" s="8" t="e">
        <f>G16/$G$22</f>
        <v>#DIV/0!</v>
      </c>
      <c r="J16" s="8" t="e">
        <f t="shared" si="2"/>
        <v>#DIV/0!</v>
      </c>
      <c r="K16" s="9">
        <f t="shared" si="3"/>
        <v>0</v>
      </c>
    </row>
    <row r="17" spans="1:11" x14ac:dyDescent="0.2">
      <c r="F17" s="6" t="s">
        <v>17</v>
      </c>
      <c r="G17" s="7"/>
      <c r="H17" s="7"/>
      <c r="I17" s="8" t="e">
        <f>G17/$G$22</f>
        <v>#DIV/0!</v>
      </c>
      <c r="J17" s="8" t="e">
        <f t="shared" si="2"/>
        <v>#DIV/0!</v>
      </c>
      <c r="K17" s="9">
        <f t="shared" si="3"/>
        <v>0</v>
      </c>
    </row>
    <row r="18" spans="1:11" x14ac:dyDescent="0.2">
      <c r="F18" s="6" t="s">
        <v>18</v>
      </c>
      <c r="G18" s="7"/>
      <c r="H18" s="7"/>
      <c r="I18" s="8" t="e">
        <f>G18/$G$22</f>
        <v>#DIV/0!</v>
      </c>
      <c r="J18" s="8" t="e">
        <f t="shared" si="2"/>
        <v>#DIV/0!</v>
      </c>
      <c r="K18" s="9">
        <f t="shared" si="3"/>
        <v>0</v>
      </c>
    </row>
    <row r="19" spans="1:11" x14ac:dyDescent="0.2">
      <c r="F19" s="6" t="s">
        <v>19</v>
      </c>
      <c r="G19" s="7"/>
      <c r="H19" s="7"/>
      <c r="I19" s="8" t="e">
        <f>G19/$G$22</f>
        <v>#DIV/0!</v>
      </c>
      <c r="J19" s="8" t="e">
        <f t="shared" si="2"/>
        <v>#DIV/0!</v>
      </c>
      <c r="K19" s="9">
        <f t="shared" si="3"/>
        <v>0</v>
      </c>
    </row>
    <row r="20" spans="1:11" x14ac:dyDescent="0.2">
      <c r="F20" s="6" t="s">
        <v>20</v>
      </c>
      <c r="G20" s="7"/>
      <c r="H20" s="7"/>
      <c r="I20" s="8" t="e">
        <f>G20/$G$22</f>
        <v>#DIV/0!</v>
      </c>
      <c r="J20" s="8" t="e">
        <f t="shared" si="2"/>
        <v>#DIV/0!</v>
      </c>
      <c r="K20" s="9">
        <f t="shared" si="3"/>
        <v>0</v>
      </c>
    </row>
    <row r="21" spans="1:11" x14ac:dyDescent="0.2">
      <c r="F21" s="6" t="s">
        <v>27</v>
      </c>
      <c r="G21" s="7"/>
      <c r="H21" s="7"/>
      <c r="I21" s="8" t="e">
        <f>G21/$G$22</f>
        <v>#DIV/0!</v>
      </c>
      <c r="J21" s="8" t="e">
        <f t="shared" si="0"/>
        <v>#DIV/0!</v>
      </c>
      <c r="K21" s="9">
        <f t="shared" si="1"/>
        <v>0</v>
      </c>
    </row>
    <row r="22" spans="1:11" ht="13.5" thickBot="1" x14ac:dyDescent="0.25">
      <c r="F22" s="10" t="s">
        <v>26</v>
      </c>
      <c r="G22" s="11">
        <f>SUM(G3:G21)</f>
        <v>0</v>
      </c>
      <c r="H22" s="11">
        <f>SUM(H3:H21)</f>
        <v>0</v>
      </c>
      <c r="I22" s="12" t="e">
        <f>SUM(I3:I21)</f>
        <v>#DIV/0!</v>
      </c>
      <c r="J22" s="17" t="e">
        <f>(G22-H22)/H22</f>
        <v>#DIV/0!</v>
      </c>
      <c r="K22" s="14">
        <f>SUM(K3:K21)</f>
        <v>0</v>
      </c>
    </row>
    <row r="29" spans="1:11" ht="13.5" thickBot="1" x14ac:dyDescent="0.25">
      <c r="A29" s="21" t="s">
        <v>10</v>
      </c>
      <c r="B29" s="22"/>
      <c r="C29" s="22"/>
      <c r="D29" s="22"/>
      <c r="E29" s="22"/>
      <c r="F29" s="22"/>
      <c r="G29" s="22"/>
      <c r="H29" s="22"/>
      <c r="I29" s="22"/>
      <c r="J29" s="22"/>
      <c r="K29" s="22"/>
    </row>
    <row r="30" spans="1:11" x14ac:dyDescent="0.2">
      <c r="F30" s="2" t="s">
        <v>0</v>
      </c>
      <c r="G30" s="3" t="s">
        <v>7</v>
      </c>
      <c r="H30" s="4" t="s">
        <v>6</v>
      </c>
      <c r="I30" s="3" t="s">
        <v>3</v>
      </c>
      <c r="J30" s="3" t="s">
        <v>4</v>
      </c>
      <c r="K30" s="5" t="s">
        <v>5</v>
      </c>
    </row>
    <row r="31" spans="1:11" x14ac:dyDescent="0.2">
      <c r="F31" s="6" t="s">
        <v>21</v>
      </c>
      <c r="G31" s="7"/>
      <c r="H31" s="7"/>
      <c r="I31" s="8" t="e">
        <f>G31/$G$50</f>
        <v>#DIV/0!</v>
      </c>
      <c r="J31" s="8" t="e">
        <f t="shared" ref="J31:J42" si="4">(G31-H31)/H31</f>
        <v>#DIV/0!</v>
      </c>
      <c r="K31" s="9">
        <f t="shared" ref="K31:K42" si="5">G31-H31</f>
        <v>0</v>
      </c>
    </row>
    <row r="32" spans="1:11" x14ac:dyDescent="0.2">
      <c r="F32" s="6" t="s">
        <v>22</v>
      </c>
      <c r="G32" s="7"/>
      <c r="H32" s="7"/>
      <c r="I32" s="8" t="e">
        <f>G32/$G$50</f>
        <v>#DIV/0!</v>
      </c>
      <c r="J32" s="8" t="e">
        <f t="shared" si="4"/>
        <v>#DIV/0!</v>
      </c>
      <c r="K32" s="9">
        <f t="shared" si="5"/>
        <v>0</v>
      </c>
    </row>
    <row r="33" spans="6:11" x14ac:dyDescent="0.2">
      <c r="F33" s="6" t="s">
        <v>23</v>
      </c>
      <c r="G33" s="7"/>
      <c r="H33" s="7"/>
      <c r="I33" s="8" t="e">
        <f>G33/$G$50</f>
        <v>#DIV/0!</v>
      </c>
      <c r="J33" s="8" t="e">
        <f t="shared" si="4"/>
        <v>#DIV/0!</v>
      </c>
      <c r="K33" s="9">
        <f t="shared" si="5"/>
        <v>0</v>
      </c>
    </row>
    <row r="34" spans="6:11" x14ac:dyDescent="0.2">
      <c r="F34" s="6" t="s">
        <v>24</v>
      </c>
      <c r="G34" s="7"/>
      <c r="H34" s="7"/>
      <c r="I34" s="8" t="e">
        <f>G34/$G$50</f>
        <v>#DIV/0!</v>
      </c>
      <c r="J34" s="8" t="e">
        <f t="shared" si="4"/>
        <v>#DIV/0!</v>
      </c>
      <c r="K34" s="9">
        <f t="shared" si="5"/>
        <v>0</v>
      </c>
    </row>
    <row r="35" spans="6:11" x14ac:dyDescent="0.2">
      <c r="F35" s="6" t="s">
        <v>25</v>
      </c>
      <c r="G35" s="7"/>
      <c r="H35" s="7"/>
      <c r="I35" s="8" t="e">
        <f>G35/$G$50</f>
        <v>#DIV/0!</v>
      </c>
      <c r="J35" s="8" t="e">
        <f t="shared" si="4"/>
        <v>#DIV/0!</v>
      </c>
      <c r="K35" s="9">
        <f t="shared" si="5"/>
        <v>0</v>
      </c>
    </row>
    <row r="36" spans="6:11" x14ac:dyDescent="0.2">
      <c r="F36" s="6" t="s">
        <v>11</v>
      </c>
      <c r="G36" s="7"/>
      <c r="H36" s="7"/>
      <c r="I36" s="8" t="e">
        <f>G36/$G$50</f>
        <v>#DIV/0!</v>
      </c>
      <c r="J36" s="8" t="e">
        <f t="shared" si="4"/>
        <v>#DIV/0!</v>
      </c>
      <c r="K36" s="9">
        <f t="shared" si="5"/>
        <v>0</v>
      </c>
    </row>
    <row r="37" spans="6:11" x14ac:dyDescent="0.2">
      <c r="F37" s="6" t="s">
        <v>12</v>
      </c>
      <c r="G37" s="7"/>
      <c r="H37" s="7"/>
      <c r="I37" s="8" t="e">
        <f>G37/$G$50</f>
        <v>#DIV/0!</v>
      </c>
      <c r="J37" s="8" t="e">
        <f t="shared" si="4"/>
        <v>#DIV/0!</v>
      </c>
      <c r="K37" s="9">
        <f t="shared" si="5"/>
        <v>0</v>
      </c>
    </row>
    <row r="38" spans="6:11" x14ac:dyDescent="0.2">
      <c r="F38" s="6" t="s">
        <v>13</v>
      </c>
      <c r="G38" s="7"/>
      <c r="H38" s="7"/>
      <c r="I38" s="8" t="e">
        <f>G38/$G$50</f>
        <v>#DIV/0!</v>
      </c>
      <c r="J38" s="8" t="e">
        <f t="shared" si="4"/>
        <v>#DIV/0!</v>
      </c>
      <c r="K38" s="9">
        <f t="shared" si="5"/>
        <v>0</v>
      </c>
    </row>
    <row r="39" spans="6:11" x14ac:dyDescent="0.2">
      <c r="F39" s="6" t="s">
        <v>14</v>
      </c>
      <c r="G39" s="7"/>
      <c r="H39" s="7"/>
      <c r="I39" s="8" t="e">
        <f>G39/$G$50</f>
        <v>#DIV/0!</v>
      </c>
      <c r="J39" s="8" t="e">
        <f t="shared" si="4"/>
        <v>#DIV/0!</v>
      </c>
      <c r="K39" s="9">
        <f t="shared" si="5"/>
        <v>0</v>
      </c>
    </row>
    <row r="40" spans="6:11" x14ac:dyDescent="0.2">
      <c r="F40" s="6" t="s">
        <v>28</v>
      </c>
      <c r="G40" s="7"/>
      <c r="H40" s="7"/>
      <c r="I40" s="8" t="e">
        <f>G40/$G$50</f>
        <v>#DIV/0!</v>
      </c>
      <c r="J40" s="8" t="e">
        <f t="shared" si="4"/>
        <v>#DIV/0!</v>
      </c>
      <c r="K40" s="9">
        <f t="shared" si="5"/>
        <v>0</v>
      </c>
    </row>
    <row r="41" spans="6:11" x14ac:dyDescent="0.2">
      <c r="F41" s="6" t="s">
        <v>29</v>
      </c>
      <c r="G41" s="7"/>
      <c r="H41" s="7"/>
      <c r="I41" s="8" t="e">
        <f>G41/$G$50</f>
        <v>#DIV/0!</v>
      </c>
      <c r="J41" s="8" t="e">
        <f t="shared" si="4"/>
        <v>#DIV/0!</v>
      </c>
      <c r="K41" s="9">
        <f t="shared" si="5"/>
        <v>0</v>
      </c>
    </row>
    <row r="42" spans="6:11" x14ac:dyDescent="0.2">
      <c r="F42" s="6" t="s">
        <v>30</v>
      </c>
      <c r="G42" s="7"/>
      <c r="H42" s="7"/>
      <c r="I42" s="8" t="e">
        <f>G42/$G$50</f>
        <v>#DIV/0!</v>
      </c>
      <c r="J42" s="8" t="e">
        <f t="shared" si="4"/>
        <v>#DIV/0!</v>
      </c>
      <c r="K42" s="9">
        <f t="shared" si="5"/>
        <v>0</v>
      </c>
    </row>
    <row r="43" spans="6:11" x14ac:dyDescent="0.2">
      <c r="F43" s="6" t="s">
        <v>15</v>
      </c>
      <c r="G43" s="7"/>
      <c r="H43" s="7"/>
      <c r="I43" s="8" t="e">
        <f>G43/$G$50</f>
        <v>#DIV/0!</v>
      </c>
      <c r="J43" s="8" t="e">
        <f t="shared" ref="J43:J50" si="6">(G43-H43)/H43</f>
        <v>#DIV/0!</v>
      </c>
      <c r="K43" s="9">
        <f>G43-H43</f>
        <v>0</v>
      </c>
    </row>
    <row r="44" spans="6:11" x14ac:dyDescent="0.2">
      <c r="F44" s="6" t="s">
        <v>16</v>
      </c>
      <c r="G44" s="7"/>
      <c r="H44" s="7"/>
      <c r="I44" s="8" t="e">
        <f>G44/$G$50</f>
        <v>#DIV/0!</v>
      </c>
      <c r="J44" s="8" t="e">
        <f t="shared" si="6"/>
        <v>#DIV/0!</v>
      </c>
      <c r="K44" s="9">
        <f>G44-H44</f>
        <v>0</v>
      </c>
    </row>
    <row r="45" spans="6:11" x14ac:dyDescent="0.2">
      <c r="F45" s="6" t="s">
        <v>17</v>
      </c>
      <c r="G45" s="7"/>
      <c r="H45" s="7"/>
      <c r="I45" s="8" t="e">
        <f>G45/$G$50</f>
        <v>#DIV/0!</v>
      </c>
      <c r="J45" s="8" t="e">
        <f t="shared" si="6"/>
        <v>#DIV/0!</v>
      </c>
      <c r="K45" s="9">
        <f>G45-H45</f>
        <v>0</v>
      </c>
    </row>
    <row r="46" spans="6:11" x14ac:dyDescent="0.2">
      <c r="F46" s="6" t="s">
        <v>18</v>
      </c>
      <c r="G46" s="7"/>
      <c r="H46" s="7"/>
      <c r="I46" s="8" t="e">
        <f>G46/$G$50</f>
        <v>#DIV/0!</v>
      </c>
      <c r="J46" s="8" t="e">
        <f t="shared" si="6"/>
        <v>#DIV/0!</v>
      </c>
      <c r="K46" s="9">
        <f>G46-H46</f>
        <v>0</v>
      </c>
    </row>
    <row r="47" spans="6:11" x14ac:dyDescent="0.2">
      <c r="F47" s="6" t="s">
        <v>19</v>
      </c>
      <c r="G47" s="7"/>
      <c r="H47" s="7"/>
      <c r="I47" s="8" t="e">
        <f>G47/$G$50</f>
        <v>#DIV/0!</v>
      </c>
      <c r="J47" s="8" t="e">
        <f t="shared" ref="J47:J48" si="7">(G47-H47)/H47</f>
        <v>#DIV/0!</v>
      </c>
      <c r="K47" s="9">
        <f>G47-H47</f>
        <v>0</v>
      </c>
    </row>
    <row r="48" spans="6:11" x14ac:dyDescent="0.2">
      <c r="F48" s="6" t="s">
        <v>20</v>
      </c>
      <c r="G48" s="7"/>
      <c r="H48" s="7"/>
      <c r="I48" s="8" t="e">
        <f>G48/$G$50</f>
        <v>#DIV/0!</v>
      </c>
      <c r="J48" s="8" t="e">
        <f t="shared" si="7"/>
        <v>#DIV/0!</v>
      </c>
      <c r="K48" s="9">
        <f>G48-H48</f>
        <v>0</v>
      </c>
    </row>
    <row r="49" spans="6:11" x14ac:dyDescent="0.2">
      <c r="F49" s="6" t="s">
        <v>27</v>
      </c>
      <c r="G49" s="7"/>
      <c r="H49" s="7"/>
      <c r="I49" s="8" t="e">
        <f>G49/$G$50</f>
        <v>#DIV/0!</v>
      </c>
      <c r="J49" s="8" t="e">
        <f t="shared" si="6"/>
        <v>#DIV/0!</v>
      </c>
      <c r="K49" s="9">
        <f>G49-H49</f>
        <v>0</v>
      </c>
    </row>
    <row r="50" spans="6:11" ht="13.5" thickBot="1" x14ac:dyDescent="0.25">
      <c r="F50" s="10" t="s">
        <v>26</v>
      </c>
      <c r="G50" s="11">
        <f>SUM(G31:G49)</f>
        <v>0</v>
      </c>
      <c r="H50" s="11">
        <f>SUM(H31:H49)</f>
        <v>0</v>
      </c>
      <c r="I50" s="12" t="e">
        <f>SUM(I31:I49)</f>
        <v>#DIV/0!</v>
      </c>
      <c r="J50" s="13" t="e">
        <f t="shared" si="6"/>
        <v>#DIV/0!</v>
      </c>
      <c r="K50" s="14">
        <f>SUM(K31:K49)</f>
        <v>0</v>
      </c>
    </row>
  </sheetData>
  <mergeCells count="2">
    <mergeCell ref="A1:K1"/>
    <mergeCell ref="A29:K29"/>
  </mergeCells>
  <conditionalFormatting sqref="J3:K13 J31:K46 J21:K21 J49:K49">
    <cfRule type="cellIs" dxfId="91" priority="459" operator="lessThan">
      <formula>0</formula>
    </cfRule>
    <cfRule type="cellIs" dxfId="90" priority="460" operator="greaterThan">
      <formula>0</formula>
    </cfRule>
  </conditionalFormatting>
  <conditionalFormatting sqref="J49:K49">
    <cfRule type="cellIs" dxfId="89" priority="395" operator="lessThan">
      <formula>0</formula>
    </cfRule>
    <cfRule type="cellIs" dxfId="88" priority="396" operator="greaterThan">
      <formula>0</formula>
    </cfRule>
  </conditionalFormatting>
  <conditionalFormatting sqref="J32:K32">
    <cfRule type="cellIs" dxfId="87" priority="171" operator="lessThan">
      <formula>0</formula>
    </cfRule>
    <cfRule type="cellIs" dxfId="86" priority="172" operator="greaterThan">
      <formula>0</formula>
    </cfRule>
  </conditionalFormatting>
  <conditionalFormatting sqref="J33:K33">
    <cfRule type="cellIs" dxfId="85" priority="167" operator="lessThan">
      <formula>0</formula>
    </cfRule>
    <cfRule type="cellIs" dxfId="84" priority="168" operator="greaterThan">
      <formula>0</formula>
    </cfRule>
  </conditionalFormatting>
  <conditionalFormatting sqref="J34:K34">
    <cfRule type="cellIs" dxfId="83" priority="163" operator="lessThan">
      <formula>0</formula>
    </cfRule>
    <cfRule type="cellIs" dxfId="82" priority="164" operator="greaterThan">
      <formula>0</formula>
    </cfRule>
  </conditionalFormatting>
  <conditionalFormatting sqref="J35:K35">
    <cfRule type="cellIs" dxfId="81" priority="159" operator="lessThan">
      <formula>0</formula>
    </cfRule>
    <cfRule type="cellIs" dxfId="80" priority="160" operator="greaterThan">
      <formula>0</formula>
    </cfRule>
  </conditionalFormatting>
  <conditionalFormatting sqref="J36:K36">
    <cfRule type="cellIs" dxfId="79" priority="155" operator="lessThan">
      <formula>0</formula>
    </cfRule>
    <cfRule type="cellIs" dxfId="78" priority="156" operator="greaterThan">
      <formula>0</formula>
    </cfRule>
  </conditionalFormatting>
  <conditionalFormatting sqref="J37:K37">
    <cfRule type="cellIs" dxfId="77" priority="151" operator="lessThan">
      <formula>0</formula>
    </cfRule>
    <cfRule type="cellIs" dxfId="76" priority="152" operator="greaterThan">
      <formula>0</formula>
    </cfRule>
  </conditionalFormatting>
  <conditionalFormatting sqref="J38:K38">
    <cfRule type="cellIs" dxfId="75" priority="147" operator="lessThan">
      <formula>0</formula>
    </cfRule>
    <cfRule type="cellIs" dxfId="74" priority="148" operator="greaterThan">
      <formula>0</formula>
    </cfRule>
  </conditionalFormatting>
  <conditionalFormatting sqref="J39:K39">
    <cfRule type="cellIs" dxfId="73" priority="143" operator="lessThan">
      <formula>0</formula>
    </cfRule>
    <cfRule type="cellIs" dxfId="72" priority="144" operator="greaterThan">
      <formula>0</formula>
    </cfRule>
  </conditionalFormatting>
  <conditionalFormatting sqref="J40:K40">
    <cfRule type="cellIs" dxfId="71" priority="139" operator="lessThan">
      <formula>0</formula>
    </cfRule>
    <cfRule type="cellIs" dxfId="70" priority="140" operator="greaterThan">
      <formula>0</formula>
    </cfRule>
  </conditionalFormatting>
  <conditionalFormatting sqref="J41:K41">
    <cfRule type="cellIs" dxfId="69" priority="135" operator="lessThan">
      <formula>0</formula>
    </cfRule>
    <cfRule type="cellIs" dxfId="68" priority="136" operator="greaterThan">
      <formula>0</formula>
    </cfRule>
  </conditionalFormatting>
  <conditionalFormatting sqref="J42:K42">
    <cfRule type="cellIs" dxfId="67" priority="131" operator="lessThan">
      <formula>0</formula>
    </cfRule>
    <cfRule type="cellIs" dxfId="66" priority="132" operator="greaterThan">
      <formula>0</formula>
    </cfRule>
  </conditionalFormatting>
  <conditionalFormatting sqref="J49:K49">
    <cfRule type="cellIs" dxfId="65" priority="127" operator="lessThan">
      <formula>0</formula>
    </cfRule>
    <cfRule type="cellIs" dxfId="64" priority="128" operator="greaterThan">
      <formula>0</formula>
    </cfRule>
  </conditionalFormatting>
  <conditionalFormatting sqref="J32:K32">
    <cfRule type="cellIs" dxfId="63" priority="125" operator="lessThan">
      <formula>0</formula>
    </cfRule>
    <cfRule type="cellIs" dxfId="62" priority="126" operator="greaterThan">
      <formula>0</formula>
    </cfRule>
  </conditionalFormatting>
  <conditionalFormatting sqref="J33:K33">
    <cfRule type="cellIs" dxfId="61" priority="123" operator="lessThan">
      <formula>0</formula>
    </cfRule>
    <cfRule type="cellIs" dxfId="60" priority="124" operator="greaterThan">
      <formula>0</formula>
    </cfRule>
  </conditionalFormatting>
  <conditionalFormatting sqref="J34:K34">
    <cfRule type="cellIs" dxfId="59" priority="121" operator="lessThan">
      <formula>0</formula>
    </cfRule>
    <cfRule type="cellIs" dxfId="58" priority="122" operator="greaterThan">
      <formula>0</formula>
    </cfRule>
  </conditionalFormatting>
  <conditionalFormatting sqref="J35:K35">
    <cfRule type="cellIs" dxfId="57" priority="119" operator="lessThan">
      <formula>0</formula>
    </cfRule>
    <cfRule type="cellIs" dxfId="56" priority="120" operator="greaterThan">
      <formula>0</formula>
    </cfRule>
  </conditionalFormatting>
  <conditionalFormatting sqref="J36:K36">
    <cfRule type="cellIs" dxfId="55" priority="117" operator="lessThan">
      <formula>0</formula>
    </cfRule>
    <cfRule type="cellIs" dxfId="54" priority="118" operator="greaterThan">
      <formula>0</formula>
    </cfRule>
  </conditionalFormatting>
  <conditionalFormatting sqref="J37:K37">
    <cfRule type="cellIs" dxfId="53" priority="115" operator="lessThan">
      <formula>0</formula>
    </cfRule>
    <cfRule type="cellIs" dxfId="52" priority="116" operator="greaterThan">
      <formula>0</formula>
    </cfRule>
  </conditionalFormatting>
  <conditionalFormatting sqref="J38:K38">
    <cfRule type="cellIs" dxfId="51" priority="113" operator="lessThan">
      <formula>0</formula>
    </cfRule>
    <cfRule type="cellIs" dxfId="50" priority="114" operator="greaterThan">
      <formula>0</formula>
    </cfRule>
  </conditionalFormatting>
  <conditionalFormatting sqref="J39:K39">
    <cfRule type="cellIs" dxfId="49" priority="111" operator="lessThan">
      <formula>0</formula>
    </cfRule>
    <cfRule type="cellIs" dxfId="48" priority="112" operator="greaterThan">
      <formula>0</formula>
    </cfRule>
  </conditionalFormatting>
  <conditionalFormatting sqref="J40:K40">
    <cfRule type="cellIs" dxfId="47" priority="109" operator="lessThan">
      <formula>0</formula>
    </cfRule>
    <cfRule type="cellIs" dxfId="46" priority="110" operator="greaterThan">
      <formula>0</formula>
    </cfRule>
  </conditionalFormatting>
  <conditionalFormatting sqref="J41:K41">
    <cfRule type="cellIs" dxfId="45" priority="107" operator="lessThan">
      <formula>0</formula>
    </cfRule>
    <cfRule type="cellIs" dxfId="44" priority="108" operator="greaterThan">
      <formula>0</formula>
    </cfRule>
  </conditionalFormatting>
  <conditionalFormatting sqref="J42:K42">
    <cfRule type="cellIs" dxfId="43" priority="105" operator="lessThan">
      <formula>0</formula>
    </cfRule>
    <cfRule type="cellIs" dxfId="42" priority="106" operator="greaterThan">
      <formula>0</formula>
    </cfRule>
  </conditionalFormatting>
  <conditionalFormatting sqref="J31:K43">
    <cfRule type="cellIs" dxfId="41" priority="101" operator="lessThan">
      <formula>0</formula>
    </cfRule>
    <cfRule type="cellIs" dxfId="40" priority="102" operator="greaterThan">
      <formula>0</formula>
    </cfRule>
  </conditionalFormatting>
  <conditionalFormatting sqref="J31:K43">
    <cfRule type="cellIs" dxfId="39" priority="99" operator="lessThan">
      <formula>0</formula>
    </cfRule>
    <cfRule type="cellIs" dxfId="38" priority="100" operator="greaterThan">
      <formula>0</formula>
    </cfRule>
  </conditionalFormatting>
  <conditionalFormatting sqref="J44:K44">
    <cfRule type="cellIs" dxfId="37" priority="41" operator="lessThan">
      <formula>0</formula>
    </cfRule>
    <cfRule type="cellIs" dxfId="36" priority="42" operator="greaterThan">
      <formula>0</formula>
    </cfRule>
  </conditionalFormatting>
  <conditionalFormatting sqref="J44:K44">
    <cfRule type="cellIs" dxfId="35" priority="39" operator="lessThan">
      <formula>0</formula>
    </cfRule>
    <cfRule type="cellIs" dxfId="34" priority="40" operator="greaterThan">
      <formula>0</formula>
    </cfRule>
  </conditionalFormatting>
  <conditionalFormatting sqref="J45:K45">
    <cfRule type="cellIs" dxfId="33" priority="37" operator="lessThan">
      <formula>0</formula>
    </cfRule>
    <cfRule type="cellIs" dxfId="32" priority="38" operator="greaterThan">
      <formula>0</formula>
    </cfRule>
  </conditionalFormatting>
  <conditionalFormatting sqref="J45:K45">
    <cfRule type="cellIs" dxfId="31" priority="35" operator="lessThan">
      <formula>0</formula>
    </cfRule>
    <cfRule type="cellIs" dxfId="30" priority="36" operator="greaterThan">
      <formula>0</formula>
    </cfRule>
  </conditionalFormatting>
  <conditionalFormatting sqref="J46:K4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J46:K46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J14:K14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J15:K15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J16:K1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J17:K17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J18:K18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J19:K19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J47:K47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J47:K47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J47:K47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J20:K20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J48:K48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J48:K48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J48:K48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59"/>
  <sheetViews>
    <sheetView tabSelected="1" zoomScaleNormal="100" workbookViewId="0">
      <selection activeCell="G18" sqref="G18"/>
    </sheetView>
  </sheetViews>
  <sheetFormatPr baseColWidth="10" defaultRowHeight="12.75" x14ac:dyDescent="0.2"/>
  <sheetData>
    <row r="1" spans="1:12" x14ac:dyDescent="0.2">
      <c r="A1" s="15" t="s">
        <v>0</v>
      </c>
      <c r="L1" s="16" t="s">
        <v>8</v>
      </c>
    </row>
    <row r="2" spans="1:12" x14ac:dyDescent="0.2">
      <c r="A2" s="1" t="s">
        <v>21</v>
      </c>
    </row>
    <row r="3" spans="1:12" x14ac:dyDescent="0.2">
      <c r="A3" s="1" t="s">
        <v>22</v>
      </c>
    </row>
    <row r="4" spans="1:12" x14ac:dyDescent="0.2">
      <c r="A4" s="1" t="s">
        <v>23</v>
      </c>
    </row>
    <row r="5" spans="1:12" x14ac:dyDescent="0.2">
      <c r="A5" s="1" t="s">
        <v>24</v>
      </c>
    </row>
    <row r="6" spans="1:12" x14ac:dyDescent="0.2">
      <c r="A6" s="1" t="s">
        <v>25</v>
      </c>
    </row>
    <row r="7" spans="1:12" x14ac:dyDescent="0.2">
      <c r="A7" s="1" t="s">
        <v>11</v>
      </c>
    </row>
    <row r="8" spans="1:12" x14ac:dyDescent="0.2">
      <c r="A8" s="1" t="s">
        <v>12</v>
      </c>
    </row>
    <row r="9" spans="1:12" x14ac:dyDescent="0.2">
      <c r="A9" s="1" t="s">
        <v>13</v>
      </c>
    </row>
    <row r="10" spans="1:12" x14ac:dyDescent="0.2">
      <c r="A10" s="1" t="s">
        <v>14</v>
      </c>
    </row>
    <row r="11" spans="1:12" x14ac:dyDescent="0.2">
      <c r="A11" s="1" t="s">
        <v>28</v>
      </c>
    </row>
    <row r="12" spans="1:12" x14ac:dyDescent="0.2">
      <c r="A12" s="1" t="s">
        <v>29</v>
      </c>
    </row>
    <row r="13" spans="1:12" x14ac:dyDescent="0.2">
      <c r="A13" s="1" t="s">
        <v>30</v>
      </c>
    </row>
    <row r="14" spans="1:12" x14ac:dyDescent="0.2">
      <c r="A14" s="1" t="s">
        <v>15</v>
      </c>
    </row>
    <row r="15" spans="1:12" x14ac:dyDescent="0.2">
      <c r="A15" s="1" t="s">
        <v>16</v>
      </c>
    </row>
    <row r="16" spans="1:12" x14ac:dyDescent="0.2">
      <c r="A16" s="1" t="s">
        <v>17</v>
      </c>
    </row>
    <row r="17" spans="1:1" x14ac:dyDescent="0.2">
      <c r="A17" s="1" t="s">
        <v>18</v>
      </c>
    </row>
    <row r="18" spans="1:1" x14ac:dyDescent="0.2">
      <c r="A18" s="1" t="s">
        <v>19</v>
      </c>
    </row>
    <row r="19" spans="1:1" x14ac:dyDescent="0.2">
      <c r="A19" s="1" t="s">
        <v>20</v>
      </c>
    </row>
    <row r="20" spans="1:1" x14ac:dyDescent="0.2">
      <c r="A20" s="1" t="s">
        <v>27</v>
      </c>
    </row>
    <row r="21" spans="1:1" x14ac:dyDescent="0.2">
      <c r="A21" s="1"/>
    </row>
    <row r="22" spans="1:1" x14ac:dyDescent="0.2">
      <c r="A22" s="1"/>
    </row>
    <row r="23" spans="1:1" x14ac:dyDescent="0.2">
      <c r="A23" s="1"/>
    </row>
    <row r="24" spans="1:1" x14ac:dyDescent="0.2">
      <c r="A24" s="1"/>
    </row>
    <row r="25" spans="1:1" x14ac:dyDescent="0.2">
      <c r="A25" s="1"/>
    </row>
    <row r="26" spans="1:1" x14ac:dyDescent="0.2">
      <c r="A26" s="1"/>
    </row>
    <row r="27" spans="1:1" x14ac:dyDescent="0.2">
      <c r="A27" s="1"/>
    </row>
    <row r="28" spans="1:1" x14ac:dyDescent="0.2">
      <c r="A28" s="1"/>
    </row>
    <row r="29" spans="1:1" x14ac:dyDescent="0.2">
      <c r="A29" s="1"/>
    </row>
    <row r="30" spans="1:1" x14ac:dyDescent="0.2">
      <c r="A30" s="1"/>
    </row>
    <row r="31" spans="1:1" x14ac:dyDescent="0.2">
      <c r="A31" s="1"/>
    </row>
    <row r="32" spans="1:1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</sheetData>
  <hyperlinks>
    <hyperlink ref="L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Analyse</vt:lpstr>
      <vt:lpstr>Liste</vt:lpstr>
      <vt:lpstr>Feuil3</vt:lpstr>
      <vt:lpstr>CLIENT</vt:lpstr>
    </vt:vector>
  </TitlesOfParts>
  <Company>Bosch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HON1SO</dc:creator>
  <cp:lastModifiedBy>Michel</cp:lastModifiedBy>
  <dcterms:created xsi:type="dcterms:W3CDTF">2015-07-09T15:31:42Z</dcterms:created>
  <dcterms:modified xsi:type="dcterms:W3CDTF">2015-07-13T11:24:04Z</dcterms:modified>
</cp:coreProperties>
</file>