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45" windowWidth="27315" windowHeight="12090" activeTab="1"/>
  </bookViews>
  <sheets>
    <sheet name="Vers_Cotis_Adhérents" sheetId="1" r:id="rId1"/>
    <sheet name="Etat_Cotis" sheetId="2" r:id="rId2"/>
    <sheet name="Feuil3" sheetId="3" r:id="rId3"/>
  </sheets>
  <definedNames>
    <definedName name="Adhérents">Etat_Cotis!$A$7:$A$15</definedName>
    <definedName name="BaseJanvier">Vers_Cotis_Adhérents!$D$3</definedName>
  </definedNames>
  <calcPr calcId="145621"/>
</workbook>
</file>

<file path=xl/calcChain.xml><?xml version="1.0" encoding="utf-8"?>
<calcChain xmlns="http://schemas.openxmlformats.org/spreadsheetml/2006/main">
  <c r="C8" i="2" l="1"/>
  <c r="D8" i="2"/>
  <c r="E8" i="2"/>
  <c r="F8" i="2"/>
  <c r="G8" i="2"/>
  <c r="H8" i="2"/>
  <c r="I8" i="2"/>
  <c r="J8" i="2"/>
  <c r="K8" i="2"/>
  <c r="L8" i="2"/>
  <c r="M8" i="2"/>
  <c r="N8" i="2"/>
  <c r="C9" i="2"/>
  <c r="D9" i="2"/>
  <c r="E9" i="2"/>
  <c r="F9" i="2"/>
  <c r="G9" i="2"/>
  <c r="H9" i="2"/>
  <c r="I9" i="2"/>
  <c r="J9" i="2"/>
  <c r="K9" i="2"/>
  <c r="L9" i="2"/>
  <c r="M9" i="2"/>
  <c r="N9" i="2"/>
  <c r="C10" i="2"/>
  <c r="D10" i="2"/>
  <c r="E10" i="2"/>
  <c r="F10" i="2"/>
  <c r="G10" i="2"/>
  <c r="H10" i="2"/>
  <c r="I10" i="2"/>
  <c r="J10" i="2"/>
  <c r="K10" i="2"/>
  <c r="L10" i="2"/>
  <c r="M10" i="2"/>
  <c r="N10" i="2"/>
  <c r="C11" i="2"/>
  <c r="D11" i="2"/>
  <c r="E11" i="2"/>
  <c r="F11" i="2"/>
  <c r="G11" i="2"/>
  <c r="H11" i="2"/>
  <c r="I11" i="2"/>
  <c r="J11" i="2"/>
  <c r="K11" i="2"/>
  <c r="L11" i="2"/>
  <c r="M11" i="2"/>
  <c r="N11" i="2"/>
  <c r="C12" i="2"/>
  <c r="D12" i="2"/>
  <c r="E12" i="2"/>
  <c r="F12" i="2"/>
  <c r="G12" i="2"/>
  <c r="H12" i="2"/>
  <c r="I12" i="2"/>
  <c r="J12" i="2"/>
  <c r="K12" i="2"/>
  <c r="L12" i="2"/>
  <c r="M12" i="2"/>
  <c r="N12" i="2"/>
  <c r="C13" i="2"/>
  <c r="D13" i="2"/>
  <c r="E13" i="2"/>
  <c r="F13" i="2"/>
  <c r="G13" i="2"/>
  <c r="H13" i="2"/>
  <c r="I13" i="2"/>
  <c r="J13" i="2"/>
  <c r="K13" i="2"/>
  <c r="L13" i="2"/>
  <c r="M13" i="2"/>
  <c r="N13" i="2"/>
  <c r="C14" i="2"/>
  <c r="D14" i="2"/>
  <c r="E14" i="2"/>
  <c r="F14" i="2"/>
  <c r="G14" i="2"/>
  <c r="H14" i="2"/>
  <c r="I14" i="2"/>
  <c r="J14" i="2"/>
  <c r="K14" i="2"/>
  <c r="L14" i="2"/>
  <c r="M14" i="2"/>
  <c r="N14" i="2"/>
  <c r="C15" i="2"/>
  <c r="D15" i="2"/>
  <c r="E15" i="2"/>
  <c r="F15" i="2"/>
  <c r="G15" i="2"/>
  <c r="H15" i="2"/>
  <c r="I15" i="2"/>
  <c r="J15" i="2"/>
  <c r="K15" i="2"/>
  <c r="L15" i="2"/>
  <c r="M15" i="2"/>
  <c r="N15" i="2"/>
  <c r="C16" i="2"/>
  <c r="D16" i="2"/>
  <c r="E16" i="2"/>
  <c r="F16" i="2"/>
  <c r="G16" i="2"/>
  <c r="H16" i="2"/>
  <c r="I16" i="2"/>
  <c r="J16" i="2"/>
  <c r="K16" i="2"/>
  <c r="L16" i="2"/>
  <c r="M16" i="2"/>
  <c r="N16" i="2"/>
  <c r="C17" i="2"/>
  <c r="D17" i="2"/>
  <c r="E17" i="2"/>
  <c r="F17" i="2"/>
  <c r="G17" i="2"/>
  <c r="H17" i="2"/>
  <c r="I17" i="2"/>
  <c r="J17" i="2"/>
  <c r="K17" i="2"/>
  <c r="L17" i="2"/>
  <c r="M17" i="2"/>
  <c r="N17" i="2"/>
  <c r="C18" i="2"/>
  <c r="D18" i="2"/>
  <c r="E18" i="2"/>
  <c r="F18" i="2"/>
  <c r="G18" i="2"/>
  <c r="H18" i="2"/>
  <c r="I18" i="2"/>
  <c r="J18" i="2"/>
  <c r="K18" i="2"/>
  <c r="L18" i="2"/>
  <c r="M18" i="2"/>
  <c r="N18" i="2"/>
  <c r="D7" i="2"/>
  <c r="E7" i="2"/>
  <c r="F7" i="2"/>
  <c r="G7" i="2"/>
  <c r="H7" i="2"/>
  <c r="I7" i="2"/>
  <c r="J7" i="2"/>
  <c r="K7" i="2"/>
  <c r="L7" i="2"/>
  <c r="M7" i="2"/>
  <c r="N7" i="2"/>
  <c r="C7" i="2"/>
  <c r="O16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0" i="2"/>
  <c r="O19" i="2"/>
  <c r="O18" i="2" l="1"/>
  <c r="O17" i="2"/>
  <c r="N207" i="2"/>
  <c r="I207" i="2"/>
  <c r="K207" i="2"/>
  <c r="J207" i="2"/>
  <c r="O12" i="2"/>
  <c r="G207" i="2"/>
  <c r="F207" i="2"/>
  <c r="O9" i="2"/>
  <c r="D207" i="2"/>
  <c r="M207" i="2"/>
  <c r="O14" i="2"/>
  <c r="O13" i="2"/>
  <c r="O11" i="2"/>
  <c r="O10" i="2"/>
  <c r="L207" i="2"/>
  <c r="H207" i="2"/>
  <c r="O8" i="2"/>
  <c r="E207" i="2"/>
  <c r="O7" i="2"/>
  <c r="C207" i="2"/>
  <c r="O15" i="2"/>
  <c r="O207" i="2" l="1"/>
</calcChain>
</file>

<file path=xl/sharedStrings.xml><?xml version="1.0" encoding="utf-8"?>
<sst xmlns="http://schemas.openxmlformats.org/spreadsheetml/2006/main" count="128" uniqueCount="70">
  <si>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</si>
  <si>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</si>
  <si>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</si>
  <si>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</si>
  <si>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</si>
  <si>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</si>
  <si>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</si>
  <si>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</si>
  <si>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</si>
  <si>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</si>
  <si>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</si>
  <si>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</si>
  <si>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
Versement</t>
  </si>
  <si>
    <t>Montant</t>
  </si>
  <si>
    <t>Oui</t>
  </si>
  <si>
    <t>CLAUDE</t>
  </si>
  <si>
    <t>ZOE</t>
  </si>
  <si>
    <t>DURAND</t>
  </si>
  <si>
    <t>HECTOR</t>
  </si>
  <si>
    <t>POPOFF</t>
  </si>
  <si>
    <t>DUPOND</t>
  </si>
  <si>
    <t>LEON</t>
  </si>
  <si>
    <t>Etat des cotisations par adhérent</t>
  </si>
  <si>
    <t>ANNEE</t>
  </si>
  <si>
    <t>Cotisations</t>
  </si>
  <si>
    <t>Jan</t>
  </si>
  <si>
    <t>fev</t>
  </si>
  <si>
    <t>mars</t>
  </si>
  <si>
    <t xml:space="preserve"> Avr</t>
  </si>
  <si>
    <t>mai</t>
  </si>
  <si>
    <t>juin</t>
  </si>
  <si>
    <t>juillet</t>
  </si>
  <si>
    <t>août</t>
  </si>
  <si>
    <t>sept</t>
  </si>
  <si>
    <t>oct</t>
  </si>
  <si>
    <t>nov</t>
  </si>
  <si>
    <t>déc</t>
  </si>
  <si>
    <t>Total</t>
  </si>
  <si>
    <t>TOTAL COTIS</t>
  </si>
  <si>
    <t>Cotis
payée</t>
  </si>
  <si>
    <t>ADHERENTS</t>
  </si>
  <si>
    <t>Nom</t>
  </si>
  <si>
    <t>Prénom</t>
  </si>
  <si>
    <t>Adhérent</t>
  </si>
  <si>
    <t>INDEX(matrice;EQUIV(valeur_cherchée;matrice;0);no_colonne)</t>
  </si>
  <si>
    <t>INDEX(matrice;no_ligne;EQUIV(valeur_cherchée;matrice;0))</t>
  </si>
  <si>
    <t>INDEX(C3:E12;EQUIV(H4;C3:C12;0);I6)</t>
  </si>
  <si>
    <t>C3:E12 : matrice de recherche</t>
  </si>
  <si>
    <t>H4 : valeur recherchée (ici le prénom)</t>
  </si>
  <si>
    <t>C3:C12 : plage de cellule dans laquelle H4 sera recherchée (ici les prénoms)</t>
  </si>
  <si>
    <t>0 : recherche la valeur exacte (1 : valeur supérieure / -1 : valeur inférieure)</t>
  </si>
  <si>
    <t>I6 : n° de la colonne contenant les valeurs à afficher (ici les villes)</t>
  </si>
  <si>
    <t>Ivan</t>
  </si>
  <si>
    <t>René</t>
  </si>
  <si>
    <t>Marcel</t>
  </si>
  <si>
    <t>Hughes</t>
  </si>
  <si>
    <t>Roland</t>
  </si>
  <si>
    <t>Paul</t>
  </si>
  <si>
    <t>Denis</t>
  </si>
  <si>
    <t>Alice</t>
  </si>
  <si>
    <t>SI(RECHERCHEV(Etat_Cotis!$A7;Vers_Cotis_Adhérents!$B$3:$B$1003;1;FAUX)=Etat_Cotis!$A7;SI(Vers_Cotis_Adhérents!$D$3:$D$40="Oui";1;0))</t>
  </si>
  <si>
    <t>HOCHON</t>
  </si>
  <si>
    <t>PASFAIRE</t>
  </si>
  <si>
    <t>Anne</t>
  </si>
  <si>
    <t>Adhérents</t>
  </si>
  <si>
    <t>=Etat_Cotis!$A$7:$A$15</t>
  </si>
  <si>
    <t>zones nommées</t>
  </si>
  <si>
    <t>BaseJanvier</t>
  </si>
  <si>
    <t>=Vers_Cotis_Adhérents!$D$3</t>
  </si>
  <si>
    <t>http://forum.excel-pratique.com/excel/remplir-un-tableau-de-suivi-mensuel-t48770.html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</si>
</sst>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Verdana"/>
      <family val="2"/>
    </font>
    <font>
      <u/>
      <sz val="11"/>
      <color theme="1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5" fillId="0" borderId="0">
      <protection locked="0"/>
    </xf>
    <xf numFmtId="9" fontId="10" fillId="0" borderId="0" applyFill="0" applyBorder="0" applyAlignment="0">
      <protection locked="0"/>
    </xf>
    <xf numFmtId="0" fontId="10" fillId="0" borderId="0"/>
    <xf numFmtId="0" fontId="13" fillId="0" borderId="0" applyNumberFormat="0" applyFill="0" applyBorder="0" applyAlignment="0" applyProtection="0"/>
  </cellStyleXfs>
  <cellXfs count="68">
    <xf numFmtId="0" fontId="0" fillId="0" borderId="0" xfId="0"/>
    <xf numFmtId="14" fontId="0" fillId="0" borderId="7" xfId="0" applyNumberFormat="1" applyBorder="1" applyAlignment="1" applyProtection="1">
      <alignment vertical="center"/>
      <protection locked="0"/>
    </xf>
    <xf numFmtId="0" fontId="0" fillId="5" borderId="7" xfId="0" applyFill="1" applyBorder="1" applyProtection="1">
      <protection locked="0"/>
    </xf>
    <xf numFmtId="0" fontId="0" fillId="0" borderId="7" xfId="0" applyNumberFormat="1" applyFill="1" applyBorder="1" applyAlignment="1" applyProtection="1">
      <alignment horizontal="center"/>
      <protection locked="0"/>
    </xf>
    <xf numFmtId="0" fontId="0" fillId="0" borderId="7" xfId="0" applyNumberFormat="1" applyBorder="1" applyAlignment="1" applyProtection="1">
      <alignment horizontal="center"/>
      <protection locked="0"/>
    </xf>
    <xf numFmtId="14" fontId="0" fillId="5" borderId="7" xfId="0" applyNumberFormat="1" applyFill="1" applyBorder="1" applyProtection="1"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Border="1" applyAlignment="1"/>
    <xf numFmtId="14" fontId="0" fillId="0" borderId="7" xfId="0" applyNumberFormat="1" applyFill="1" applyBorder="1" applyAlignment="1" applyProtection="1">
      <alignment vertical="center"/>
      <protection locked="0"/>
    </xf>
    <xf numFmtId="0" fontId="4" fillId="0" borderId="7" xfId="1" applyNumberFormat="1" applyFont="1" applyFill="1" applyBorder="1" applyProtection="1">
      <protection locked="0"/>
    </xf>
    <xf numFmtId="0" fontId="5" fillId="0" borderId="0" xfId="2" applyProtection="1"/>
    <xf numFmtId="0" fontId="5" fillId="5" borderId="0" xfId="2" applyFill="1" applyProtection="1"/>
    <xf numFmtId="0" fontId="5" fillId="0" borderId="0" xfId="2" applyAlignment="1" applyProtection="1"/>
    <xf numFmtId="0" fontId="7" fillId="5" borderId="10" xfId="2" applyFont="1" applyFill="1" applyBorder="1" applyAlignment="1" applyProtection="1">
      <alignment vertical="center"/>
      <protection locked="0"/>
    </xf>
    <xf numFmtId="0" fontId="6" fillId="5" borderId="10" xfId="2" applyFont="1" applyFill="1" applyBorder="1" applyAlignment="1" applyProtection="1">
      <alignment vertical="center"/>
      <protection locked="0"/>
    </xf>
    <xf numFmtId="0" fontId="6" fillId="5" borderId="2" xfId="2" applyFont="1" applyFill="1" applyBorder="1" applyAlignment="1" applyProtection="1">
      <alignment vertical="center"/>
      <protection locked="0"/>
    </xf>
    <xf numFmtId="0" fontId="7" fillId="0" borderId="0" xfId="2" applyFont="1" applyProtection="1"/>
    <xf numFmtId="0" fontId="5" fillId="0" borderId="0" xfId="2" applyAlignment="1" applyProtection="1">
      <protection locked="0"/>
    </xf>
    <xf numFmtId="0" fontId="5" fillId="0" borderId="11" xfId="2" applyBorder="1" applyProtection="1"/>
    <xf numFmtId="0" fontId="5" fillId="0" borderId="0" xfId="2">
      <protection locked="0"/>
    </xf>
    <xf numFmtId="0" fontId="9" fillId="5" borderId="7" xfId="2" applyFont="1" applyFill="1" applyBorder="1" applyAlignment="1" applyProtection="1">
      <alignment horizontal="center"/>
    </xf>
    <xf numFmtId="0" fontId="5" fillId="0" borderId="0" xfId="2" applyBorder="1" applyProtection="1"/>
    <xf numFmtId="0" fontId="5" fillId="6" borderId="14" xfId="2" applyFont="1" applyFill="1" applyBorder="1" applyAlignment="1" applyProtection="1">
      <alignment horizontal="center"/>
    </xf>
    <xf numFmtId="0" fontId="7" fillId="8" borderId="7" xfId="2" applyFont="1" applyFill="1" applyBorder="1" applyAlignment="1" applyProtection="1">
      <alignment horizontal="center"/>
    </xf>
    <xf numFmtId="0" fontId="7" fillId="8" borderId="15" xfId="2" applyFont="1" applyFill="1" applyBorder="1" applyAlignment="1" applyProtection="1">
      <alignment horizontal="center"/>
    </xf>
    <xf numFmtId="0" fontId="7" fillId="8" borderId="16" xfId="2" applyFont="1" applyFill="1" applyBorder="1" applyAlignment="1" applyProtection="1">
      <alignment horizontal="center"/>
    </xf>
    <xf numFmtId="0" fontId="7" fillId="8" borderId="17" xfId="2" applyFont="1" applyFill="1" applyBorder="1" applyAlignment="1" applyProtection="1">
      <alignment horizontal="center"/>
    </xf>
    <xf numFmtId="0" fontId="9" fillId="5" borderId="11" xfId="2" applyFont="1" applyFill="1" applyBorder="1" applyProtection="1"/>
    <xf numFmtId="0" fontId="7" fillId="0" borderId="7" xfId="2" applyFont="1" applyBorder="1" applyAlignment="1" applyProtection="1">
      <alignment horizontal="center"/>
    </xf>
    <xf numFmtId="2" fontId="5" fillId="0" borderId="0" xfId="3" applyNumberFormat="1" applyFont="1" applyFill="1" applyBorder="1" applyAlignment="1" applyProtection="1">
      <alignment horizontal="center"/>
      <protection locked="0"/>
    </xf>
    <xf numFmtId="0" fontId="5" fillId="0" borderId="18" xfId="2" applyFont="1" applyBorder="1" applyAlignment="1" applyProtection="1">
      <alignment horizontal="center"/>
      <protection locked="0"/>
    </xf>
    <xf numFmtId="0" fontId="5" fillId="0" borderId="7" xfId="2" applyBorder="1" applyProtection="1">
      <protection locked="0"/>
    </xf>
    <xf numFmtId="0" fontId="5" fillId="0" borderId="18" xfId="2" applyBorder="1" applyProtection="1">
      <protection locked="0"/>
    </xf>
    <xf numFmtId="0" fontId="7" fillId="0" borderId="7" xfId="2" applyFont="1" applyBorder="1" applyAlignment="1" applyProtection="1">
      <alignment horizontal="right"/>
    </xf>
    <xf numFmtId="0" fontId="5" fillId="9" borderId="18" xfId="2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5" fillId="0" borderId="0" xfId="3" applyNumberFormat="1" applyFont="1" applyFill="1" applyBorder="1" applyAlignment="1" applyProtection="1">
      <alignment horizontal="center"/>
      <protection locked="0"/>
    </xf>
    <xf numFmtId="0" fontId="5" fillId="0" borderId="0" xfId="2" applyFont="1" applyBorder="1" applyAlignment="1" applyProtection="1">
      <alignment horizontal="left"/>
    </xf>
    <xf numFmtId="0" fontId="5" fillId="0" borderId="0" xfId="2" applyFont="1">
      <protection locked="0"/>
    </xf>
    <xf numFmtId="0" fontId="9" fillId="5" borderId="7" xfId="2" applyFont="1" applyFill="1" applyBorder="1" applyAlignment="1" applyProtection="1">
      <alignment horizontal="left"/>
    </xf>
    <xf numFmtId="0" fontId="10" fillId="0" borderId="0" xfId="4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4" borderId="7" xfId="2" applyFont="1" applyFill="1" applyBorder="1" applyAlignment="1" applyProtection="1">
      <alignment horizontal="center"/>
    </xf>
    <xf numFmtId="0" fontId="6" fillId="5" borderId="1" xfId="2" applyFont="1" applyFill="1" applyBorder="1" applyAlignment="1" applyProtection="1">
      <alignment horizontal="right" vertical="center"/>
      <protection locked="0"/>
    </xf>
    <xf numFmtId="0" fontId="6" fillId="5" borderId="10" xfId="2" applyFont="1" applyFill="1" applyBorder="1" applyAlignment="1" applyProtection="1">
      <alignment horizontal="right" vertical="center"/>
      <protection locked="0"/>
    </xf>
    <xf numFmtId="0" fontId="8" fillId="5" borderId="10" xfId="2" applyFont="1" applyFill="1" applyBorder="1" applyAlignment="1" applyProtection="1">
      <alignment horizontal="center" vertical="center"/>
      <protection locked="0"/>
    </xf>
    <xf numFmtId="0" fontId="7" fillId="7" borderId="12" xfId="2" applyFont="1" applyFill="1" applyBorder="1" applyAlignment="1" applyProtection="1">
      <alignment horizontal="left" vertical="center"/>
    </xf>
    <xf numFmtId="0" fontId="7" fillId="7" borderId="13" xfId="2" applyFont="1" applyFill="1" applyBorder="1" applyAlignment="1" applyProtection="1">
      <alignment horizontal="left" vertical="center"/>
    </xf>
    <xf numFmtId="0" fontId="5" fillId="6" borderId="19" xfId="2" applyFont="1" applyFill="1" applyBorder="1" applyAlignment="1" applyProtection="1">
      <alignment horizontal="center"/>
    </xf>
    <xf numFmtId="0" fontId="5" fillId="6" borderId="14" xfId="2" applyFont="1" applyFill="1" applyBorder="1" applyAlignment="1" applyProtection="1">
      <alignment horizontal="center"/>
    </xf>
    <xf numFmtId="0" fontId="0" fillId="10" borderId="0" xfId="0" applyFill="1"/>
    <xf numFmtId="0" fontId="0" fillId="11" borderId="0" xfId="0" applyFill="1"/>
    <xf numFmtId="0" fontId="13" fillId="0" borderId="0" xfId="5" applyProtection="1"/>
    <xf numFmtId="0" fontId="9" fillId="12" borderId="7" xfId="2" applyFont="1" applyFill="1" applyBorder="1" applyAlignment="1" applyProtection="1">
      <alignment horizontal="center"/>
    </xf>
  </cellXfs>
  <cellStyles count="6">
    <cellStyle name="Lien hypertexte" xfId="5" builtinId="8"/>
    <cellStyle name="Monétaire" xfId="1" builtinId="4"/>
    <cellStyle name="Normal" xfId="0" builtinId="0"/>
    <cellStyle name="Normal 2" xfId="2"/>
    <cellStyle name="Normal 3" xfId="4"/>
    <cellStyle name="Pourcentage 2" xfId="3"/>
  </cellStyles>
  <dxfs count="5"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479425</xdr:colOff>
      <xdr:row>12</xdr:row>
      <xdr:rowOff>168275</xdr:rowOff>
    </xdr:from>
    <xdr:to>
      <xdr:col>19</xdr:col>
      <xdr:colOff>771525</xdr:colOff>
      <xdr:row>16</xdr:row>
      <xdr:rowOff>92075</xdr:rowOff>
    </xdr:to>
    <xdr:sp macro="" textlink="">
      <xdr:nvSpPr>
        <xdr:cNvPr id="2" name="Légende encadrée 1 1"/>
        <xdr:cNvSpPr/>
      </xdr:nvSpPr>
      <xdr:spPr>
        <a:xfrm>
          <a:off x="10442575" y="2606675"/>
          <a:ext cx="2425700" cy="714375"/>
        </a:xfrm>
        <a:prstGeom prst="borderCallout1">
          <a:avLst>
            <a:gd name="adj1" fmla="val 28459"/>
            <a:gd name="adj2" fmla="val -2333"/>
            <a:gd name="adj3" fmla="val 127063"/>
            <a:gd name="adj4" fmla="val -20976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le nb de cotis par</a:t>
          </a:r>
          <a:r>
            <a:rPr lang="fr-FR" sz="1100" baseline="0"/>
            <a:t> mois est faux et ne correspond pas au nom de l'adhérent.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840788</xdr:colOff>
      <xdr:row>12</xdr:row>
      <xdr:rowOff>139700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71450"/>
          <a:ext cx="3736388" cy="2025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un-tableau-de-suivi-mensuel-t48770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2"/>
  <sheetViews>
    <sheetView workbookViewId="0">
      <selection activeCell="D3" sqref="D3"/>
    </sheetView>
  </sheetViews>
  <sheetFormatPr baseColWidth="10" defaultRowHeight="14.25" x14ac:dyDescent="0.2"/>
  <cols>
    <col min="2" max="2" width="9" customWidth="1"/>
    <col min="3" max="3" width="6.69921875" customWidth="1"/>
    <col min="4" max="4" width="5.3984375" customWidth="1"/>
    <col min="5" max="5" width="6.59765625" customWidth="1"/>
    <col min="6" max="6" width="5.3984375" customWidth="1"/>
    <col min="7" max="7" width="6.59765625" customWidth="1"/>
    <col min="8" max="8" width="5.3984375" customWidth="1"/>
    <col min="9" max="9" width="6.59765625" customWidth="1"/>
    <col min="10" max="10" width="5.3984375" customWidth="1"/>
    <col min="11" max="11" width="6.59765625" customWidth="1"/>
    <col min="12" max="12" width="5.3984375" customWidth="1"/>
    <col min="13" max="13" width="6.59765625" customWidth="1"/>
    <col min="14" max="14" width="5.3984375" customWidth="1"/>
    <col min="15" max="15" width="6.59765625" customWidth="1"/>
    <col min="16" max="16" width="5.3984375" customWidth="1"/>
    <col min="17" max="17" width="6.59765625" customWidth="1"/>
    <col min="18" max="18" width="5.3984375" customWidth="1"/>
    <col min="19" max="19" width="6.59765625" customWidth="1"/>
    <col min="20" max="20" width="5.3984375" customWidth="1"/>
    <col min="21" max="21" width="6.59765625" customWidth="1"/>
    <col min="22" max="22" width="5.3984375" customWidth="1"/>
    <col min="23" max="23" width="6.59765625" customWidth="1"/>
    <col min="24" max="24" width="5.3984375" customWidth="1"/>
    <col min="25" max="25" width="6.59765625" customWidth="1"/>
    <col min="26" max="26" width="5.3984375" customWidth="1"/>
    <col min="27" max="27" width="6.59765625" customWidth="1"/>
  </cols>
  <sheetData>
    <row r="1" spans="1:27" ht="15" x14ac:dyDescent="0.2">
      <c r="A1" s="43"/>
      <c r="B1" s="44" t="s">
        <v>43</v>
      </c>
      <c r="C1" s="41"/>
      <c r="D1" s="50" t="s">
        <v>0</v>
      </c>
      <c r="E1" s="51"/>
      <c r="F1" s="52" t="s">
        <v>1</v>
      </c>
      <c r="G1" s="53"/>
      <c r="H1" s="50" t="s">
        <v>2</v>
      </c>
      <c r="I1" s="51"/>
      <c r="J1" s="54" t="s">
        <v>3</v>
      </c>
      <c r="K1" s="55"/>
      <c r="L1" s="50" t="s">
        <v>4</v>
      </c>
      <c r="M1" s="51"/>
      <c r="N1" s="50" t="s">
        <v>5</v>
      </c>
      <c r="O1" s="51"/>
      <c r="P1" s="50" t="s">
        <v>6</v>
      </c>
      <c r="Q1" s="51"/>
      <c r="R1" s="52" t="s">
        <v>7</v>
      </c>
      <c r="S1" s="53"/>
      <c r="T1" s="50" t="s">
        <v>8</v>
      </c>
      <c r="U1" s="51"/>
      <c r="V1" s="52" t="s">
        <v>9</v>
      </c>
      <c r="W1" s="53"/>
      <c r="X1" s="50" t="s">
        <v>10</v>
      </c>
      <c r="Y1" s="51"/>
      <c r="Z1" s="50" t="s">
        <v>11</v>
      </c>
      <c r="AA1" s="51"/>
    </row>
    <row r="2" spans="1:27" s="37" customFormat="1" ht="25.5" x14ac:dyDescent="0.2">
      <c r="A2" s="38" t="s">
        <v>12</v>
      </c>
      <c r="B2" s="38" t="s">
        <v>41</v>
      </c>
      <c r="C2" s="42" t="s">
        <v>42</v>
      </c>
      <c r="D2" s="39" t="s">
        <v>39</v>
      </c>
      <c r="E2" s="40" t="s">
        <v>13</v>
      </c>
      <c r="F2" s="39" t="s">
        <v>39</v>
      </c>
      <c r="G2" s="40" t="s">
        <v>13</v>
      </c>
      <c r="H2" s="39" t="s">
        <v>39</v>
      </c>
      <c r="I2" s="40" t="s">
        <v>13</v>
      </c>
      <c r="J2" s="39" t="s">
        <v>39</v>
      </c>
      <c r="K2" s="40" t="s">
        <v>13</v>
      </c>
      <c r="L2" s="39" t="s">
        <v>39</v>
      </c>
      <c r="M2" s="40" t="s">
        <v>13</v>
      </c>
      <c r="N2" s="39" t="s">
        <v>39</v>
      </c>
      <c r="O2" s="40" t="s">
        <v>13</v>
      </c>
      <c r="P2" s="39" t="s">
        <v>39</v>
      </c>
      <c r="Q2" s="40" t="s">
        <v>13</v>
      </c>
      <c r="R2" s="39" t="s">
        <v>39</v>
      </c>
      <c r="S2" s="40" t="s">
        <v>13</v>
      </c>
      <c r="T2" s="39" t="s">
        <v>39</v>
      </c>
      <c r="U2" s="40" t="s">
        <v>13</v>
      </c>
      <c r="V2" s="39" t="s">
        <v>39</v>
      </c>
      <c r="W2" s="40" t="s">
        <v>13</v>
      </c>
      <c r="X2" s="39" t="s">
        <v>39</v>
      </c>
      <c r="Y2" s="40" t="s">
        <v>13</v>
      </c>
      <c r="Z2" s="39" t="s">
        <v>39</v>
      </c>
      <c r="AA2" s="40" t="s">
        <v>13</v>
      </c>
    </row>
    <row r="3" spans="1:27" x14ac:dyDescent="0.2">
      <c r="A3" s="1">
        <v>41650</v>
      </c>
      <c r="B3" s="2" t="s">
        <v>61</v>
      </c>
      <c r="C3" s="2"/>
      <c r="D3" s="3" t="s">
        <v>14</v>
      </c>
      <c r="E3" s="4"/>
      <c r="F3" s="4" t="s">
        <v>14</v>
      </c>
      <c r="G3" s="4"/>
      <c r="H3" s="4" t="s">
        <v>14</v>
      </c>
      <c r="I3" s="4"/>
      <c r="J3" s="4" t="s">
        <v>14</v>
      </c>
      <c r="K3" s="4"/>
      <c r="L3" s="4" t="s">
        <v>14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5.75" x14ac:dyDescent="0.25">
      <c r="A4" s="5">
        <v>41651</v>
      </c>
      <c r="B4" s="2" t="s">
        <v>15</v>
      </c>
      <c r="C4" s="2"/>
      <c r="D4" s="3" t="s">
        <v>14</v>
      </c>
      <c r="E4" s="6"/>
      <c r="F4" s="4" t="s">
        <v>14</v>
      </c>
      <c r="G4" s="6"/>
      <c r="H4" s="4"/>
      <c r="I4" s="7"/>
      <c r="J4" s="4"/>
      <c r="K4" s="7"/>
      <c r="L4" s="4"/>
      <c r="M4" s="7"/>
      <c r="N4" s="4"/>
      <c r="O4" s="8"/>
      <c r="P4" s="4"/>
      <c r="Q4" s="9"/>
      <c r="R4" s="4"/>
      <c r="S4" s="9"/>
      <c r="T4" s="4"/>
      <c r="U4" s="9"/>
      <c r="V4" s="4"/>
      <c r="X4" s="4"/>
      <c r="Z4" s="4"/>
    </row>
    <row r="5" spans="1:27" x14ac:dyDescent="0.2">
      <c r="A5" s="10">
        <v>41654</v>
      </c>
      <c r="B5" s="2" t="s">
        <v>16</v>
      </c>
      <c r="C5" s="2"/>
      <c r="D5" s="3" t="s">
        <v>14</v>
      </c>
      <c r="E5" s="3"/>
      <c r="F5" s="3" t="s">
        <v>14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2">
      <c r="A6" s="10">
        <v>41654</v>
      </c>
      <c r="B6" s="2" t="s">
        <v>17</v>
      </c>
      <c r="C6" s="2"/>
      <c r="D6" s="3" t="s">
        <v>14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x14ac:dyDescent="0.2">
      <c r="A7" s="10">
        <v>41655</v>
      </c>
      <c r="B7" s="2" t="s">
        <v>18</v>
      </c>
      <c r="C7" s="2"/>
      <c r="D7" s="3" t="s">
        <v>14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x14ac:dyDescent="0.2">
      <c r="A8" s="10">
        <v>41661</v>
      </c>
      <c r="B8" s="2" t="s">
        <v>19</v>
      </c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x14ac:dyDescent="0.2">
      <c r="A9" s="10">
        <v>41661</v>
      </c>
      <c r="B9" s="2" t="s">
        <v>20</v>
      </c>
      <c r="C9" s="2"/>
      <c r="D9" s="3" t="s">
        <v>14</v>
      </c>
      <c r="E9" s="3"/>
      <c r="F9" s="3" t="s">
        <v>14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2">
      <c r="A10" s="10">
        <v>41674</v>
      </c>
      <c r="B10" s="2" t="s">
        <v>62</v>
      </c>
      <c r="C10" s="2"/>
      <c r="D10" s="3" t="s">
        <v>14</v>
      </c>
      <c r="E10" s="3"/>
      <c r="F10" s="3" t="s">
        <v>14</v>
      </c>
      <c r="G10" s="3"/>
      <c r="H10" s="3" t="s">
        <v>14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2">
      <c r="A11" s="10">
        <v>41676</v>
      </c>
      <c r="B11" s="2" t="s">
        <v>21</v>
      </c>
      <c r="C11" s="2"/>
      <c r="D11" s="3" t="s">
        <v>14</v>
      </c>
      <c r="E11" s="3"/>
      <c r="F11" s="3" t="s">
        <v>14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x14ac:dyDescent="0.2">
      <c r="A12" s="10">
        <v>41684</v>
      </c>
      <c r="B12" s="2" t="s">
        <v>18</v>
      </c>
      <c r="C12" s="2"/>
      <c r="D12" s="3"/>
      <c r="E12" s="3"/>
      <c r="F12" s="3" t="s">
        <v>14</v>
      </c>
      <c r="G12" s="3"/>
      <c r="H12" s="3" t="s">
        <v>14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x14ac:dyDescent="0.2">
      <c r="A13" s="10">
        <v>41688</v>
      </c>
      <c r="B13" s="2" t="s">
        <v>17</v>
      </c>
      <c r="C13" s="2"/>
      <c r="D13" s="3"/>
      <c r="E13" s="3"/>
      <c r="F13" s="3" t="s">
        <v>14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2">
      <c r="A14" s="10">
        <v>41696</v>
      </c>
      <c r="B14" s="2" t="s">
        <v>19</v>
      </c>
      <c r="C14" s="2"/>
      <c r="D14" s="3" t="s">
        <v>14</v>
      </c>
      <c r="E14" s="3"/>
      <c r="F14" s="3" t="s">
        <v>14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5" x14ac:dyDescent="0.25">
      <c r="A15" s="10"/>
      <c r="B15" s="2"/>
      <c r="C15" s="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</row>
    <row r="16" spans="1:27" x14ac:dyDescent="0.2">
      <c r="A16" s="10"/>
      <c r="B16" s="2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5" x14ac:dyDescent="0.25">
      <c r="A17" s="10"/>
      <c r="B17" s="2"/>
      <c r="C17" s="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x14ac:dyDescent="0.2">
      <c r="A18" s="10"/>
      <c r="B18" s="2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5" x14ac:dyDescent="0.25">
      <c r="A19" s="10"/>
      <c r="B19" s="2"/>
      <c r="C19" s="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x14ac:dyDescent="0.2">
      <c r="A20" s="10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5" x14ac:dyDescent="0.25">
      <c r="A21" s="10"/>
      <c r="B21" s="2"/>
      <c r="C21" s="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</row>
    <row r="22" spans="1:27" x14ac:dyDescent="0.2">
      <c r="A22" s="10"/>
      <c r="B22" s="2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5" x14ac:dyDescent="0.25">
      <c r="A23" s="10"/>
      <c r="B23" s="2"/>
      <c r="C23" s="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1:27" x14ac:dyDescent="0.2">
      <c r="A24" s="10"/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5" x14ac:dyDescent="0.25">
      <c r="A25" s="10"/>
      <c r="B25" s="2"/>
      <c r="C25" s="2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x14ac:dyDescent="0.2">
      <c r="A26" s="10"/>
      <c r="B26" s="2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5" x14ac:dyDescent="0.25">
      <c r="A27" s="10"/>
      <c r="B27" s="2"/>
      <c r="C27" s="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x14ac:dyDescent="0.2">
      <c r="A28" s="10"/>
      <c r="B28" s="2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5" x14ac:dyDescent="0.25">
      <c r="A29" s="10"/>
      <c r="B29" s="2"/>
      <c r="C29" s="2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</row>
    <row r="30" spans="1:27" x14ac:dyDescent="0.2">
      <c r="A30" s="10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5" x14ac:dyDescent="0.25">
      <c r="A31" s="10"/>
      <c r="B31" s="2"/>
      <c r="C31" s="2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x14ac:dyDescent="0.2">
      <c r="A32" s="10"/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</sheetData>
  <mergeCells count="12">
    <mergeCell ref="Z1:AA1"/>
    <mergeCell ref="N1:O1"/>
    <mergeCell ref="P1:Q1"/>
    <mergeCell ref="R1:S1"/>
    <mergeCell ref="T1:U1"/>
    <mergeCell ref="V1:W1"/>
    <mergeCell ref="X1:Y1"/>
    <mergeCell ref="L1:M1"/>
    <mergeCell ref="D1:E1"/>
    <mergeCell ref="F1:G1"/>
    <mergeCell ref="H1:I1"/>
    <mergeCell ref="J1:K1"/>
  </mergeCells>
  <conditionalFormatting sqref="A3:AA32">
    <cfRule type="expression" dxfId="4" priority="3" stopIfTrue="1">
      <formula>MOD(ROW(),2)=0</formula>
    </cfRule>
  </conditionalFormatting>
  <conditionalFormatting sqref="A4:N4 B3:D3 B5:D11 D12 B12:C32">
    <cfRule type="expression" dxfId="3" priority="2" stopIfTrue="1">
      <formula>MOD(ROW(),2)=0</formula>
    </cfRule>
  </conditionalFormatting>
  <conditionalFormatting sqref="B3:C32">
    <cfRule type="expression" dxfId="2" priority="1" stopIfTrue="1">
      <formula>MOD(ROW(),2)=0</formula>
    </cfRule>
  </conditionalFormatting>
  <dataValidations count="2">
    <dataValidation type="list" allowBlank="1" showInputMessage="1" showErrorMessage="1" sqref="B3:B32">
      <formula1>Adhérents</formula1>
    </dataValidation>
    <dataValidation type="list" allowBlank="1" showInputMessage="1" showErrorMessage="1" sqref="Z3:Z32 X3:X32 V3:V32 T3:T32 R3:R32 P3:P32 N3:N32 L3:L32 J3:J32 H3:H32 F3:F32 D3:D32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07"/>
  <sheetViews>
    <sheetView tabSelected="1" workbookViewId="0">
      <selection activeCell="Q10" sqref="Q10"/>
    </sheetView>
  </sheetViews>
  <sheetFormatPr baseColWidth="10" defaultRowHeight="14.25" x14ac:dyDescent="0.2"/>
  <cols>
    <col min="3" max="15" width="4.59765625" customWidth="1"/>
  </cols>
  <sheetData>
    <row r="1" spans="1:21" x14ac:dyDescent="0.2">
      <c r="A1" s="12"/>
      <c r="B1" s="12"/>
      <c r="C1" s="13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66" t="s">
        <v>69</v>
      </c>
    </row>
    <row r="2" spans="1:21" ht="18" x14ac:dyDescent="0.25">
      <c r="A2" s="56" t="s">
        <v>22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14"/>
      <c r="Q2" s="14"/>
    </row>
    <row r="3" spans="1:21" ht="20.25" x14ac:dyDescent="0.25">
      <c r="A3" s="12"/>
      <c r="B3" s="12"/>
      <c r="C3" s="57" t="s">
        <v>23</v>
      </c>
      <c r="D3" s="58"/>
      <c r="E3" s="15"/>
      <c r="F3" s="59">
        <v>2014</v>
      </c>
      <c r="G3" s="59"/>
      <c r="H3" s="16"/>
      <c r="I3" s="17"/>
      <c r="J3" s="18"/>
      <c r="K3" s="18"/>
      <c r="L3" s="18"/>
      <c r="M3" s="12"/>
      <c r="N3" s="12"/>
      <c r="O3" s="12"/>
      <c r="P3" s="19"/>
      <c r="Q3" s="19"/>
      <c r="S3" s="64" t="s">
        <v>66</v>
      </c>
      <c r="T3" s="64"/>
      <c r="U3" s="64"/>
    </row>
    <row r="4" spans="1:21" ht="15" thickBot="1" x14ac:dyDescent="0.25">
      <c r="A4" s="20"/>
      <c r="B4" s="21"/>
      <c r="C4" s="48" t="s">
        <v>60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3"/>
      <c r="Q4" s="12"/>
      <c r="S4" t="s">
        <v>64</v>
      </c>
      <c r="T4" t="s">
        <v>65</v>
      </c>
    </row>
    <row r="5" spans="1:21" ht="15" x14ac:dyDescent="0.2">
      <c r="A5" s="62" t="s">
        <v>40</v>
      </c>
      <c r="B5" s="63"/>
      <c r="C5" s="60" t="s">
        <v>24</v>
      </c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24"/>
      <c r="P5" s="46"/>
      <c r="Q5" s="12"/>
      <c r="S5" s="65" t="s">
        <v>67</v>
      </c>
      <c r="T5" s="65" t="s">
        <v>68</v>
      </c>
      <c r="U5" s="65"/>
    </row>
    <row r="6" spans="1:21" ht="15" x14ac:dyDescent="0.25">
      <c r="A6" s="25" t="s">
        <v>41</v>
      </c>
      <c r="B6" s="25" t="s">
        <v>42</v>
      </c>
      <c r="C6" s="26" t="s">
        <v>25</v>
      </c>
      <c r="D6" s="26" t="s">
        <v>26</v>
      </c>
      <c r="E6" s="26" t="s">
        <v>27</v>
      </c>
      <c r="F6" s="26" t="s">
        <v>28</v>
      </c>
      <c r="G6" s="26" t="s">
        <v>29</v>
      </c>
      <c r="H6" s="26" t="s">
        <v>30</v>
      </c>
      <c r="I6" s="26" t="s">
        <v>31</v>
      </c>
      <c r="J6" s="27" t="s">
        <v>32</v>
      </c>
      <c r="K6" s="26" t="s">
        <v>33</v>
      </c>
      <c r="L6" s="26" t="s">
        <v>34</v>
      </c>
      <c r="M6" s="26" t="s">
        <v>35</v>
      </c>
      <c r="N6" s="28" t="s">
        <v>36</v>
      </c>
      <c r="O6" s="25" t="s">
        <v>37</v>
      </c>
      <c r="P6" s="21"/>
      <c r="Q6" s="12"/>
    </row>
    <row r="7" spans="1:21" ht="15.75" thickBot="1" x14ac:dyDescent="0.3">
      <c r="A7" s="2" t="s">
        <v>15</v>
      </c>
      <c r="B7" s="29" t="s">
        <v>58</v>
      </c>
      <c r="C7" s="67">
        <f ca="1">IFERROR(IF(OFFSET(BaseJanvier,MATCH($A7,Vers_Cotis_Adhérents!$B$3:$B$14,0)-1,(COLUMN()-3)*2)="oui",1,""),"")</f>
        <v>1</v>
      </c>
      <c r="D7" s="67">
        <f ca="1">IFERROR(IF(OFFSET(BaseJanvier,MATCH($A7,Vers_Cotis_Adhérents!$B$3:$B$14,0)-1,(COLUMN()-3)*2)="oui",1,""),"")</f>
        <v>1</v>
      </c>
      <c r="E7" s="67" t="str">
        <f ca="1">IFERROR(IF(OFFSET(BaseJanvier,MATCH($A7,Vers_Cotis_Adhérents!$B$3:$B$14,0)-1,(COLUMN()-3)*2)="oui",1,""),"")</f>
        <v/>
      </c>
      <c r="F7" s="67" t="str">
        <f ca="1">IFERROR(IF(OFFSET(BaseJanvier,MATCH($A7,Vers_Cotis_Adhérents!$B$3:$B$14,0)-1,(COLUMN()-3)*2)="oui",1,""),"")</f>
        <v/>
      </c>
      <c r="G7" s="67" t="str">
        <f ca="1">IFERROR(IF(OFFSET(BaseJanvier,MATCH($A7,Vers_Cotis_Adhérents!$B$3:$B$14,0)-1,(COLUMN()-3)*2)="oui",1,""),"")</f>
        <v/>
      </c>
      <c r="H7" s="67" t="str">
        <f ca="1">IFERROR(IF(OFFSET(BaseJanvier,MATCH($A7,Vers_Cotis_Adhérents!$B$3:$B$14,0)-1,(COLUMN()-3)*2)="oui",1,""),"")</f>
        <v/>
      </c>
      <c r="I7" s="67" t="str">
        <f ca="1">IFERROR(IF(OFFSET(BaseJanvier,MATCH($A7,Vers_Cotis_Adhérents!$B$3:$B$14,0)-1,(COLUMN()-3)*2)="oui",1,""),"")</f>
        <v/>
      </c>
      <c r="J7" s="67" t="str">
        <f ca="1">IFERROR(IF(OFFSET(BaseJanvier,MATCH($A7,Vers_Cotis_Adhérents!$B$3:$B$14,0)-1,(COLUMN()-3)*2)="oui",1,""),"")</f>
        <v/>
      </c>
      <c r="K7" s="67" t="str">
        <f ca="1">IFERROR(IF(OFFSET(BaseJanvier,MATCH($A7,Vers_Cotis_Adhérents!$B$3:$B$14,0)-1,(COLUMN()-3)*2)="oui",1,""),"")</f>
        <v/>
      </c>
      <c r="L7" s="67" t="str">
        <f ca="1">IFERROR(IF(OFFSET(BaseJanvier,MATCH($A7,Vers_Cotis_Adhérents!$B$3:$B$14,0)-1,(COLUMN()-3)*2)="oui",1,""),"")</f>
        <v/>
      </c>
      <c r="M7" s="67" t="str">
        <f ca="1">IFERROR(IF(OFFSET(BaseJanvier,MATCH($A7,Vers_Cotis_Adhérents!$B$3:$B$14,0)-1,(COLUMN()-3)*2)="oui",1,""),"")</f>
        <v/>
      </c>
      <c r="N7" s="67" t="str">
        <f ca="1">IFERROR(IF(OFFSET(BaseJanvier,MATCH($A7,Vers_Cotis_Adhérents!$B$3:$B$14,0)-1,(COLUMN()-3)*2)="oui",1,""),"")</f>
        <v/>
      </c>
      <c r="O7" s="30">
        <f t="shared" ref="O7:O70" ca="1" si="0">SUM(C7:N7)</f>
        <v>2</v>
      </c>
      <c r="P7" s="47"/>
      <c r="R7" s="47"/>
    </row>
    <row r="8" spans="1:21" ht="15.75" thickBot="1" x14ac:dyDescent="0.3">
      <c r="A8" s="2" t="s">
        <v>61</v>
      </c>
      <c r="B8" s="29" t="s">
        <v>57</v>
      </c>
      <c r="C8" s="67">
        <f ca="1">IFERROR(IF(OFFSET(BaseJanvier,MATCH($A8,Vers_Cotis_Adhérents!$B$3:$B$14,0)-1,(COLUMN()-3)*2)="oui",1,""),"")</f>
        <v>1</v>
      </c>
      <c r="D8" s="67">
        <f ca="1">IFERROR(IF(OFFSET(BaseJanvier,MATCH($A8,Vers_Cotis_Adhérents!$B$3:$B$14,0)-1,(COLUMN()-3)*2)="oui",1,""),"")</f>
        <v>1</v>
      </c>
      <c r="E8" s="67">
        <f ca="1">IFERROR(IF(OFFSET(BaseJanvier,MATCH($A8,Vers_Cotis_Adhérents!$B$3:$B$14,0)-1,(COLUMN()-3)*2)="oui",1,""),"")</f>
        <v>1</v>
      </c>
      <c r="F8" s="67">
        <f ca="1">IFERROR(IF(OFFSET(BaseJanvier,MATCH($A8,Vers_Cotis_Adhérents!$B$3:$B$14,0)-1,(COLUMN()-3)*2)="oui",1,""),"")</f>
        <v>1</v>
      </c>
      <c r="G8" s="67">
        <f ca="1">IFERROR(IF(OFFSET(BaseJanvier,MATCH($A8,Vers_Cotis_Adhérents!$B$3:$B$14,0)-1,(COLUMN()-3)*2)="oui",1,""),"")</f>
        <v>1</v>
      </c>
      <c r="H8" s="67" t="str">
        <f ca="1">IFERROR(IF(OFFSET(BaseJanvier,MATCH($A8,Vers_Cotis_Adhérents!$B$3:$B$14,0)-1,(COLUMN()-3)*2)="oui",1,""),"")</f>
        <v/>
      </c>
      <c r="I8" s="67" t="str">
        <f ca="1">IFERROR(IF(OFFSET(BaseJanvier,MATCH($A8,Vers_Cotis_Adhérents!$B$3:$B$14,0)-1,(COLUMN()-3)*2)="oui",1,""),"")</f>
        <v/>
      </c>
      <c r="J8" s="67" t="str">
        <f ca="1">IFERROR(IF(OFFSET(BaseJanvier,MATCH($A8,Vers_Cotis_Adhérents!$B$3:$B$14,0)-1,(COLUMN()-3)*2)="oui",1,""),"")</f>
        <v/>
      </c>
      <c r="K8" s="67" t="str">
        <f ca="1">IFERROR(IF(OFFSET(BaseJanvier,MATCH($A8,Vers_Cotis_Adhérents!$B$3:$B$14,0)-1,(COLUMN()-3)*2)="oui",1,""),"")</f>
        <v/>
      </c>
      <c r="L8" s="67" t="str">
        <f ca="1">IFERROR(IF(OFFSET(BaseJanvier,MATCH($A8,Vers_Cotis_Adhérents!$B$3:$B$14,0)-1,(COLUMN()-3)*2)="oui",1,""),"")</f>
        <v/>
      </c>
      <c r="M8" s="67" t="str">
        <f ca="1">IFERROR(IF(OFFSET(BaseJanvier,MATCH($A8,Vers_Cotis_Adhérents!$B$3:$B$14,0)-1,(COLUMN()-3)*2)="oui",1,""),"")</f>
        <v/>
      </c>
      <c r="N8" s="67" t="str">
        <f ca="1">IFERROR(IF(OFFSET(BaseJanvier,MATCH($A8,Vers_Cotis_Adhérents!$B$3:$B$14,0)-1,(COLUMN()-3)*2)="oui",1,""),"")</f>
        <v/>
      </c>
      <c r="O8" s="30">
        <f t="shared" ca="1" si="0"/>
        <v>5</v>
      </c>
      <c r="P8" s="47"/>
      <c r="R8" s="47"/>
    </row>
    <row r="9" spans="1:21" ht="15.75" thickBot="1" x14ac:dyDescent="0.3">
      <c r="A9" s="2" t="s">
        <v>20</v>
      </c>
      <c r="B9" s="29" t="s">
        <v>56</v>
      </c>
      <c r="C9" s="67">
        <f ca="1">IFERROR(IF(OFFSET(BaseJanvier,MATCH($A9,Vers_Cotis_Adhérents!$B$3:$B$14,0)-1,(COLUMN()-3)*2)="oui",1,""),"")</f>
        <v>1</v>
      </c>
      <c r="D9" s="67">
        <f ca="1">IFERROR(IF(OFFSET(BaseJanvier,MATCH($A9,Vers_Cotis_Adhérents!$B$3:$B$14,0)-1,(COLUMN()-3)*2)="oui",1,""),"")</f>
        <v>1</v>
      </c>
      <c r="E9" s="67" t="str">
        <f ca="1">IFERROR(IF(OFFSET(BaseJanvier,MATCH($A9,Vers_Cotis_Adhérents!$B$3:$B$14,0)-1,(COLUMN()-3)*2)="oui",1,""),"")</f>
        <v/>
      </c>
      <c r="F9" s="67" t="str">
        <f ca="1">IFERROR(IF(OFFSET(BaseJanvier,MATCH($A9,Vers_Cotis_Adhérents!$B$3:$B$14,0)-1,(COLUMN()-3)*2)="oui",1,""),"")</f>
        <v/>
      </c>
      <c r="G9" s="67" t="str">
        <f ca="1">IFERROR(IF(OFFSET(BaseJanvier,MATCH($A9,Vers_Cotis_Adhérents!$B$3:$B$14,0)-1,(COLUMN()-3)*2)="oui",1,""),"")</f>
        <v/>
      </c>
      <c r="H9" s="67" t="str">
        <f ca="1">IFERROR(IF(OFFSET(BaseJanvier,MATCH($A9,Vers_Cotis_Adhérents!$B$3:$B$14,0)-1,(COLUMN()-3)*2)="oui",1,""),"")</f>
        <v/>
      </c>
      <c r="I9" s="67" t="str">
        <f ca="1">IFERROR(IF(OFFSET(BaseJanvier,MATCH($A9,Vers_Cotis_Adhérents!$B$3:$B$14,0)-1,(COLUMN()-3)*2)="oui",1,""),"")</f>
        <v/>
      </c>
      <c r="J9" s="67" t="str">
        <f ca="1">IFERROR(IF(OFFSET(BaseJanvier,MATCH($A9,Vers_Cotis_Adhérents!$B$3:$B$14,0)-1,(COLUMN()-3)*2)="oui",1,""),"")</f>
        <v/>
      </c>
      <c r="K9" s="67" t="str">
        <f ca="1">IFERROR(IF(OFFSET(BaseJanvier,MATCH($A9,Vers_Cotis_Adhérents!$B$3:$B$14,0)-1,(COLUMN()-3)*2)="oui",1,""),"")</f>
        <v/>
      </c>
      <c r="L9" s="67" t="str">
        <f ca="1">IFERROR(IF(OFFSET(BaseJanvier,MATCH($A9,Vers_Cotis_Adhérents!$B$3:$B$14,0)-1,(COLUMN()-3)*2)="oui",1,""),"")</f>
        <v/>
      </c>
      <c r="M9" s="67" t="str">
        <f ca="1">IFERROR(IF(OFFSET(BaseJanvier,MATCH($A9,Vers_Cotis_Adhérents!$B$3:$B$14,0)-1,(COLUMN()-3)*2)="oui",1,""),"")</f>
        <v/>
      </c>
      <c r="N9" s="67" t="str">
        <f ca="1">IFERROR(IF(OFFSET(BaseJanvier,MATCH($A9,Vers_Cotis_Adhérents!$B$3:$B$14,0)-1,(COLUMN()-3)*2)="oui",1,""),"")</f>
        <v/>
      </c>
      <c r="O9" s="30">
        <f t="shared" ca="1" si="0"/>
        <v>2</v>
      </c>
      <c r="P9" s="47"/>
      <c r="R9" s="47"/>
    </row>
    <row r="10" spans="1:21" ht="15.75" thickBot="1" x14ac:dyDescent="0.3">
      <c r="A10" s="2" t="s">
        <v>62</v>
      </c>
      <c r="B10" s="29" t="s">
        <v>63</v>
      </c>
      <c r="C10" s="67">
        <f ca="1">IFERROR(IF(OFFSET(BaseJanvier,MATCH($A10,Vers_Cotis_Adhérents!$B$3:$B$14,0)-1,(COLUMN()-3)*2)="oui",1,""),"")</f>
        <v>1</v>
      </c>
      <c r="D10" s="67">
        <f ca="1">IFERROR(IF(OFFSET(BaseJanvier,MATCH($A10,Vers_Cotis_Adhérents!$B$3:$B$14,0)-1,(COLUMN()-3)*2)="oui",1,""),"")</f>
        <v>1</v>
      </c>
      <c r="E10" s="67">
        <f ca="1">IFERROR(IF(OFFSET(BaseJanvier,MATCH($A10,Vers_Cotis_Adhérents!$B$3:$B$14,0)-1,(COLUMN()-3)*2)="oui",1,""),"")</f>
        <v>1</v>
      </c>
      <c r="F10" s="67" t="str">
        <f ca="1">IFERROR(IF(OFFSET(BaseJanvier,MATCH($A10,Vers_Cotis_Adhérents!$B$3:$B$14,0)-1,(COLUMN()-3)*2)="oui",1,""),"")</f>
        <v/>
      </c>
      <c r="G10" s="67" t="str">
        <f ca="1">IFERROR(IF(OFFSET(BaseJanvier,MATCH($A10,Vers_Cotis_Adhérents!$B$3:$B$14,0)-1,(COLUMN()-3)*2)="oui",1,""),"")</f>
        <v/>
      </c>
      <c r="H10" s="67" t="str">
        <f ca="1">IFERROR(IF(OFFSET(BaseJanvier,MATCH($A10,Vers_Cotis_Adhérents!$B$3:$B$14,0)-1,(COLUMN()-3)*2)="oui",1,""),"")</f>
        <v/>
      </c>
      <c r="I10" s="67" t="str">
        <f ca="1">IFERROR(IF(OFFSET(BaseJanvier,MATCH($A10,Vers_Cotis_Adhérents!$B$3:$B$14,0)-1,(COLUMN()-3)*2)="oui",1,""),"")</f>
        <v/>
      </c>
      <c r="J10" s="67" t="str">
        <f ca="1">IFERROR(IF(OFFSET(BaseJanvier,MATCH($A10,Vers_Cotis_Adhérents!$B$3:$B$14,0)-1,(COLUMN()-3)*2)="oui",1,""),"")</f>
        <v/>
      </c>
      <c r="K10" s="67" t="str">
        <f ca="1">IFERROR(IF(OFFSET(BaseJanvier,MATCH($A10,Vers_Cotis_Adhérents!$B$3:$B$14,0)-1,(COLUMN()-3)*2)="oui",1,""),"")</f>
        <v/>
      </c>
      <c r="L10" s="67" t="str">
        <f ca="1">IFERROR(IF(OFFSET(BaseJanvier,MATCH($A10,Vers_Cotis_Adhérents!$B$3:$B$14,0)-1,(COLUMN()-3)*2)="oui",1,""),"")</f>
        <v/>
      </c>
      <c r="M10" s="67" t="str">
        <f ca="1">IFERROR(IF(OFFSET(BaseJanvier,MATCH($A10,Vers_Cotis_Adhérents!$B$3:$B$14,0)-1,(COLUMN()-3)*2)="oui",1,""),"")</f>
        <v/>
      </c>
      <c r="N10" s="67" t="str">
        <f ca="1">IFERROR(IF(OFFSET(BaseJanvier,MATCH($A10,Vers_Cotis_Adhérents!$B$3:$B$14,0)-1,(COLUMN()-3)*2)="oui",1,""),"")</f>
        <v/>
      </c>
      <c r="O10" s="30">
        <f t="shared" ca="1" si="0"/>
        <v>3</v>
      </c>
      <c r="P10" s="47"/>
      <c r="R10" s="47"/>
    </row>
    <row r="11" spans="1:21" ht="15.75" thickBot="1" x14ac:dyDescent="0.3">
      <c r="A11" s="2" t="s">
        <v>17</v>
      </c>
      <c r="B11" s="29" t="s">
        <v>55</v>
      </c>
      <c r="C11" s="67">
        <f ca="1">IFERROR(IF(OFFSET(BaseJanvier,MATCH($A11,Vers_Cotis_Adhérents!$B$3:$B$14,0)-1,(COLUMN()-3)*2)="oui",1,""),"")</f>
        <v>1</v>
      </c>
      <c r="D11" s="67" t="str">
        <f ca="1">IFERROR(IF(OFFSET(BaseJanvier,MATCH($A11,Vers_Cotis_Adhérents!$B$3:$B$14,0)-1,(COLUMN()-3)*2)="oui",1,""),"")</f>
        <v/>
      </c>
      <c r="E11" s="67" t="str">
        <f ca="1">IFERROR(IF(OFFSET(BaseJanvier,MATCH($A11,Vers_Cotis_Adhérents!$B$3:$B$14,0)-1,(COLUMN()-3)*2)="oui",1,""),"")</f>
        <v/>
      </c>
      <c r="F11" s="67" t="str">
        <f ca="1">IFERROR(IF(OFFSET(BaseJanvier,MATCH($A11,Vers_Cotis_Adhérents!$B$3:$B$14,0)-1,(COLUMN()-3)*2)="oui",1,""),"")</f>
        <v/>
      </c>
      <c r="G11" s="67" t="str">
        <f ca="1">IFERROR(IF(OFFSET(BaseJanvier,MATCH($A11,Vers_Cotis_Adhérents!$B$3:$B$14,0)-1,(COLUMN()-3)*2)="oui",1,""),"")</f>
        <v/>
      </c>
      <c r="H11" s="67" t="str">
        <f ca="1">IFERROR(IF(OFFSET(BaseJanvier,MATCH($A11,Vers_Cotis_Adhérents!$B$3:$B$14,0)-1,(COLUMN()-3)*2)="oui",1,""),"")</f>
        <v/>
      </c>
      <c r="I11" s="67" t="str">
        <f ca="1">IFERROR(IF(OFFSET(BaseJanvier,MATCH($A11,Vers_Cotis_Adhérents!$B$3:$B$14,0)-1,(COLUMN()-3)*2)="oui",1,""),"")</f>
        <v/>
      </c>
      <c r="J11" s="67" t="str">
        <f ca="1">IFERROR(IF(OFFSET(BaseJanvier,MATCH($A11,Vers_Cotis_Adhérents!$B$3:$B$14,0)-1,(COLUMN()-3)*2)="oui",1,""),"")</f>
        <v/>
      </c>
      <c r="K11" s="67" t="str">
        <f ca="1">IFERROR(IF(OFFSET(BaseJanvier,MATCH($A11,Vers_Cotis_Adhérents!$B$3:$B$14,0)-1,(COLUMN()-3)*2)="oui",1,""),"")</f>
        <v/>
      </c>
      <c r="L11" s="67" t="str">
        <f ca="1">IFERROR(IF(OFFSET(BaseJanvier,MATCH($A11,Vers_Cotis_Adhérents!$B$3:$B$14,0)-1,(COLUMN()-3)*2)="oui",1,""),"")</f>
        <v/>
      </c>
      <c r="M11" s="67" t="str">
        <f ca="1">IFERROR(IF(OFFSET(BaseJanvier,MATCH($A11,Vers_Cotis_Adhérents!$B$3:$B$14,0)-1,(COLUMN()-3)*2)="oui",1,""),"")</f>
        <v/>
      </c>
      <c r="N11" s="67" t="str">
        <f ca="1">IFERROR(IF(OFFSET(BaseJanvier,MATCH($A11,Vers_Cotis_Adhérents!$B$3:$B$14,0)-1,(COLUMN()-3)*2)="oui",1,""),"")</f>
        <v/>
      </c>
      <c r="O11" s="30">
        <f t="shared" ca="1" si="0"/>
        <v>1</v>
      </c>
      <c r="P11" s="47"/>
      <c r="R11" s="47"/>
    </row>
    <row r="12" spans="1:21" ht="15.75" thickBot="1" x14ac:dyDescent="0.3">
      <c r="A12" s="2" t="s">
        <v>18</v>
      </c>
      <c r="B12" s="29" t="s">
        <v>54</v>
      </c>
      <c r="C12" s="67">
        <f ca="1">IFERROR(IF(OFFSET(BaseJanvier,MATCH($A12,Vers_Cotis_Adhérents!$B$3:$B$14,0)-1,(COLUMN()-3)*2)="oui",1,""),"")</f>
        <v>1</v>
      </c>
      <c r="D12" s="67" t="str">
        <f ca="1">IFERROR(IF(OFFSET(BaseJanvier,MATCH($A12,Vers_Cotis_Adhérents!$B$3:$B$14,0)-1,(COLUMN()-3)*2)="oui",1,""),"")</f>
        <v/>
      </c>
      <c r="E12" s="67" t="str">
        <f ca="1">IFERROR(IF(OFFSET(BaseJanvier,MATCH($A12,Vers_Cotis_Adhérents!$B$3:$B$14,0)-1,(COLUMN()-3)*2)="oui",1,""),"")</f>
        <v/>
      </c>
      <c r="F12" s="67" t="str">
        <f ca="1">IFERROR(IF(OFFSET(BaseJanvier,MATCH($A12,Vers_Cotis_Adhérents!$B$3:$B$14,0)-1,(COLUMN()-3)*2)="oui",1,""),"")</f>
        <v/>
      </c>
      <c r="G12" s="67" t="str">
        <f ca="1">IFERROR(IF(OFFSET(BaseJanvier,MATCH($A12,Vers_Cotis_Adhérents!$B$3:$B$14,0)-1,(COLUMN()-3)*2)="oui",1,""),"")</f>
        <v/>
      </c>
      <c r="H12" s="67" t="str">
        <f ca="1">IFERROR(IF(OFFSET(BaseJanvier,MATCH($A12,Vers_Cotis_Adhérents!$B$3:$B$14,0)-1,(COLUMN()-3)*2)="oui",1,""),"")</f>
        <v/>
      </c>
      <c r="I12" s="67" t="str">
        <f ca="1">IFERROR(IF(OFFSET(BaseJanvier,MATCH($A12,Vers_Cotis_Adhérents!$B$3:$B$14,0)-1,(COLUMN()-3)*2)="oui",1,""),"")</f>
        <v/>
      </c>
      <c r="J12" s="67" t="str">
        <f ca="1">IFERROR(IF(OFFSET(BaseJanvier,MATCH($A12,Vers_Cotis_Adhérents!$B$3:$B$14,0)-1,(COLUMN()-3)*2)="oui",1,""),"")</f>
        <v/>
      </c>
      <c r="K12" s="67" t="str">
        <f ca="1">IFERROR(IF(OFFSET(BaseJanvier,MATCH($A12,Vers_Cotis_Adhérents!$B$3:$B$14,0)-1,(COLUMN()-3)*2)="oui",1,""),"")</f>
        <v/>
      </c>
      <c r="L12" s="67" t="str">
        <f ca="1">IFERROR(IF(OFFSET(BaseJanvier,MATCH($A12,Vers_Cotis_Adhérents!$B$3:$B$14,0)-1,(COLUMN()-3)*2)="oui",1,""),"")</f>
        <v/>
      </c>
      <c r="M12" s="67" t="str">
        <f ca="1">IFERROR(IF(OFFSET(BaseJanvier,MATCH($A12,Vers_Cotis_Adhérents!$B$3:$B$14,0)-1,(COLUMN()-3)*2)="oui",1,""),"")</f>
        <v/>
      </c>
      <c r="N12" s="67" t="str">
        <f ca="1">IFERROR(IF(OFFSET(BaseJanvier,MATCH($A12,Vers_Cotis_Adhérents!$B$3:$B$14,0)-1,(COLUMN()-3)*2)="oui",1,""),"")</f>
        <v/>
      </c>
      <c r="O12" s="30">
        <f t="shared" ca="1" si="0"/>
        <v>1</v>
      </c>
      <c r="P12" s="47"/>
      <c r="R12" s="47"/>
    </row>
    <row r="13" spans="1:21" ht="15.75" thickBot="1" x14ac:dyDescent="0.3">
      <c r="A13" s="2" t="s">
        <v>21</v>
      </c>
      <c r="B13" s="29" t="s">
        <v>53</v>
      </c>
      <c r="C13" s="67">
        <f ca="1">IFERROR(IF(OFFSET(BaseJanvier,MATCH($A13,Vers_Cotis_Adhérents!$B$3:$B$14,0)-1,(COLUMN()-3)*2)="oui",1,""),"")</f>
        <v>1</v>
      </c>
      <c r="D13" s="67">
        <f ca="1">IFERROR(IF(OFFSET(BaseJanvier,MATCH($A13,Vers_Cotis_Adhérents!$B$3:$B$14,0)-1,(COLUMN()-3)*2)="oui",1,""),"")</f>
        <v>1</v>
      </c>
      <c r="E13" s="67" t="str">
        <f ca="1">IFERROR(IF(OFFSET(BaseJanvier,MATCH($A13,Vers_Cotis_Adhérents!$B$3:$B$14,0)-1,(COLUMN()-3)*2)="oui",1,""),"")</f>
        <v/>
      </c>
      <c r="F13" s="67" t="str">
        <f ca="1">IFERROR(IF(OFFSET(BaseJanvier,MATCH($A13,Vers_Cotis_Adhérents!$B$3:$B$14,0)-1,(COLUMN()-3)*2)="oui",1,""),"")</f>
        <v/>
      </c>
      <c r="G13" s="67" t="str">
        <f ca="1">IFERROR(IF(OFFSET(BaseJanvier,MATCH($A13,Vers_Cotis_Adhérents!$B$3:$B$14,0)-1,(COLUMN()-3)*2)="oui",1,""),"")</f>
        <v/>
      </c>
      <c r="H13" s="67" t="str">
        <f ca="1">IFERROR(IF(OFFSET(BaseJanvier,MATCH($A13,Vers_Cotis_Adhérents!$B$3:$B$14,0)-1,(COLUMN()-3)*2)="oui",1,""),"")</f>
        <v/>
      </c>
      <c r="I13" s="67" t="str">
        <f ca="1">IFERROR(IF(OFFSET(BaseJanvier,MATCH($A13,Vers_Cotis_Adhérents!$B$3:$B$14,0)-1,(COLUMN()-3)*2)="oui",1,""),"")</f>
        <v/>
      </c>
      <c r="J13" s="67" t="str">
        <f ca="1">IFERROR(IF(OFFSET(BaseJanvier,MATCH($A13,Vers_Cotis_Adhérents!$B$3:$B$14,0)-1,(COLUMN()-3)*2)="oui",1,""),"")</f>
        <v/>
      </c>
      <c r="K13" s="67" t="str">
        <f ca="1">IFERROR(IF(OFFSET(BaseJanvier,MATCH($A13,Vers_Cotis_Adhérents!$B$3:$B$14,0)-1,(COLUMN()-3)*2)="oui",1,""),"")</f>
        <v/>
      </c>
      <c r="L13" s="67" t="str">
        <f ca="1">IFERROR(IF(OFFSET(BaseJanvier,MATCH($A13,Vers_Cotis_Adhérents!$B$3:$B$14,0)-1,(COLUMN()-3)*2)="oui",1,""),"")</f>
        <v/>
      </c>
      <c r="M13" s="67" t="str">
        <f ca="1">IFERROR(IF(OFFSET(BaseJanvier,MATCH($A13,Vers_Cotis_Adhérents!$B$3:$B$14,0)-1,(COLUMN()-3)*2)="oui",1,""),"")</f>
        <v/>
      </c>
      <c r="N13" s="67" t="str">
        <f ca="1">IFERROR(IF(OFFSET(BaseJanvier,MATCH($A13,Vers_Cotis_Adhérents!$B$3:$B$14,0)-1,(COLUMN()-3)*2)="oui",1,""),"")</f>
        <v/>
      </c>
      <c r="O13" s="30">
        <f t="shared" ca="1" si="0"/>
        <v>2</v>
      </c>
      <c r="P13" s="47"/>
      <c r="R13" s="47"/>
    </row>
    <row r="14" spans="1:21" ht="15.75" thickBot="1" x14ac:dyDescent="0.3">
      <c r="A14" s="2" t="s">
        <v>19</v>
      </c>
      <c r="B14" s="29" t="s">
        <v>52</v>
      </c>
      <c r="C14" s="67" t="str">
        <f ca="1">IFERROR(IF(OFFSET(BaseJanvier,MATCH($A14,Vers_Cotis_Adhérents!$B$3:$B$14,0)-1,(COLUMN()-3)*2)="oui",1,""),"")</f>
        <v/>
      </c>
      <c r="D14" s="67" t="str">
        <f ca="1">IFERROR(IF(OFFSET(BaseJanvier,MATCH($A14,Vers_Cotis_Adhérents!$B$3:$B$14,0)-1,(COLUMN()-3)*2)="oui",1,""),"")</f>
        <v/>
      </c>
      <c r="E14" s="67" t="str">
        <f ca="1">IFERROR(IF(OFFSET(BaseJanvier,MATCH($A14,Vers_Cotis_Adhérents!$B$3:$B$14,0)-1,(COLUMN()-3)*2)="oui",1,""),"")</f>
        <v/>
      </c>
      <c r="F14" s="67" t="str">
        <f ca="1">IFERROR(IF(OFFSET(BaseJanvier,MATCH($A14,Vers_Cotis_Adhérents!$B$3:$B$14,0)-1,(COLUMN()-3)*2)="oui",1,""),"")</f>
        <v/>
      </c>
      <c r="G14" s="67" t="str">
        <f ca="1">IFERROR(IF(OFFSET(BaseJanvier,MATCH($A14,Vers_Cotis_Adhérents!$B$3:$B$14,0)-1,(COLUMN()-3)*2)="oui",1,""),"")</f>
        <v/>
      </c>
      <c r="H14" s="67" t="str">
        <f ca="1">IFERROR(IF(OFFSET(BaseJanvier,MATCH($A14,Vers_Cotis_Adhérents!$B$3:$B$14,0)-1,(COLUMN()-3)*2)="oui",1,""),"")</f>
        <v/>
      </c>
      <c r="I14" s="67" t="str">
        <f ca="1">IFERROR(IF(OFFSET(BaseJanvier,MATCH($A14,Vers_Cotis_Adhérents!$B$3:$B$14,0)-1,(COLUMN()-3)*2)="oui",1,""),"")</f>
        <v/>
      </c>
      <c r="J14" s="67" t="str">
        <f ca="1">IFERROR(IF(OFFSET(BaseJanvier,MATCH($A14,Vers_Cotis_Adhérents!$B$3:$B$14,0)-1,(COLUMN()-3)*2)="oui",1,""),"")</f>
        <v/>
      </c>
      <c r="K14" s="67" t="str">
        <f ca="1">IFERROR(IF(OFFSET(BaseJanvier,MATCH($A14,Vers_Cotis_Adhérents!$B$3:$B$14,0)-1,(COLUMN()-3)*2)="oui",1,""),"")</f>
        <v/>
      </c>
      <c r="L14" s="67" t="str">
        <f ca="1">IFERROR(IF(OFFSET(BaseJanvier,MATCH($A14,Vers_Cotis_Adhérents!$B$3:$B$14,0)-1,(COLUMN()-3)*2)="oui",1,""),"")</f>
        <v/>
      </c>
      <c r="M14" s="67" t="str">
        <f ca="1">IFERROR(IF(OFFSET(BaseJanvier,MATCH($A14,Vers_Cotis_Adhérents!$B$3:$B$14,0)-1,(COLUMN()-3)*2)="oui",1,""),"")</f>
        <v/>
      </c>
      <c r="N14" s="67" t="str">
        <f ca="1">IFERROR(IF(OFFSET(BaseJanvier,MATCH($A14,Vers_Cotis_Adhérents!$B$3:$B$14,0)-1,(COLUMN()-3)*2)="oui",1,""),"")</f>
        <v/>
      </c>
      <c r="O14" s="30">
        <f t="shared" ca="1" si="0"/>
        <v>0</v>
      </c>
      <c r="P14" s="47"/>
      <c r="R14" s="47"/>
    </row>
    <row r="15" spans="1:21" ht="15.75" thickBot="1" x14ac:dyDescent="0.3">
      <c r="A15" s="2" t="s">
        <v>16</v>
      </c>
      <c r="B15" s="29" t="s">
        <v>59</v>
      </c>
      <c r="C15" s="67">
        <f ca="1">IFERROR(IF(OFFSET(BaseJanvier,MATCH($A15,Vers_Cotis_Adhérents!$B$3:$B$14,0)-1,(COLUMN()-3)*2)="oui",1,""),"")</f>
        <v>1</v>
      </c>
      <c r="D15" s="67">
        <f ca="1">IFERROR(IF(OFFSET(BaseJanvier,MATCH($A15,Vers_Cotis_Adhérents!$B$3:$B$14,0)-1,(COLUMN()-3)*2)="oui",1,""),"")</f>
        <v>1</v>
      </c>
      <c r="E15" s="67" t="str">
        <f ca="1">IFERROR(IF(OFFSET(BaseJanvier,MATCH($A15,Vers_Cotis_Adhérents!$B$3:$B$14,0)-1,(COLUMN()-3)*2)="oui",1,""),"")</f>
        <v/>
      </c>
      <c r="F15" s="67" t="str">
        <f ca="1">IFERROR(IF(OFFSET(BaseJanvier,MATCH($A15,Vers_Cotis_Adhérents!$B$3:$B$14,0)-1,(COLUMN()-3)*2)="oui",1,""),"")</f>
        <v/>
      </c>
      <c r="G15" s="67" t="str">
        <f ca="1">IFERROR(IF(OFFSET(BaseJanvier,MATCH($A15,Vers_Cotis_Adhérents!$B$3:$B$14,0)-1,(COLUMN()-3)*2)="oui",1,""),"")</f>
        <v/>
      </c>
      <c r="H15" s="67" t="str">
        <f ca="1">IFERROR(IF(OFFSET(BaseJanvier,MATCH($A15,Vers_Cotis_Adhérents!$B$3:$B$14,0)-1,(COLUMN()-3)*2)="oui",1,""),"")</f>
        <v/>
      </c>
      <c r="I15" s="67" t="str">
        <f ca="1">IFERROR(IF(OFFSET(BaseJanvier,MATCH($A15,Vers_Cotis_Adhérents!$B$3:$B$14,0)-1,(COLUMN()-3)*2)="oui",1,""),"")</f>
        <v/>
      </c>
      <c r="J15" s="67" t="str">
        <f ca="1">IFERROR(IF(OFFSET(BaseJanvier,MATCH($A15,Vers_Cotis_Adhérents!$B$3:$B$14,0)-1,(COLUMN()-3)*2)="oui",1,""),"")</f>
        <v/>
      </c>
      <c r="K15" s="67" t="str">
        <f ca="1">IFERROR(IF(OFFSET(BaseJanvier,MATCH($A15,Vers_Cotis_Adhérents!$B$3:$B$14,0)-1,(COLUMN()-3)*2)="oui",1,""),"")</f>
        <v/>
      </c>
      <c r="L15" s="67" t="str">
        <f ca="1">IFERROR(IF(OFFSET(BaseJanvier,MATCH($A15,Vers_Cotis_Adhérents!$B$3:$B$14,0)-1,(COLUMN()-3)*2)="oui",1,""),"")</f>
        <v/>
      </c>
      <c r="M15" s="67" t="str">
        <f ca="1">IFERROR(IF(OFFSET(BaseJanvier,MATCH($A15,Vers_Cotis_Adhérents!$B$3:$B$14,0)-1,(COLUMN()-3)*2)="oui",1,""),"")</f>
        <v/>
      </c>
      <c r="N15" s="67" t="str">
        <f ca="1">IFERROR(IF(OFFSET(BaseJanvier,MATCH($A15,Vers_Cotis_Adhérents!$B$3:$B$14,0)-1,(COLUMN()-3)*2)="oui",1,""),"")</f>
        <v/>
      </c>
      <c r="O15" s="30">
        <f t="shared" ca="1" si="0"/>
        <v>2</v>
      </c>
      <c r="P15" s="47"/>
      <c r="R15" s="47"/>
    </row>
    <row r="16" spans="1:21" ht="15" x14ac:dyDescent="0.25">
      <c r="A16" s="2"/>
      <c r="B16" s="2"/>
      <c r="C16" s="67" t="str">
        <f ca="1">IFERROR(IF(OFFSET(BaseJanvier,MATCH($A16,Vers_Cotis_Adhérents!$B$3:$B$14,0)-1,(COLUMN()-3)*2)="oui",1,""),"")</f>
        <v/>
      </c>
      <c r="D16" s="67" t="str">
        <f ca="1">IFERROR(IF(OFFSET(BaseJanvier,MATCH($A16,Vers_Cotis_Adhérents!$B$3:$B$14,0)-1,(COLUMN()-3)*2)="oui",1,""),"")</f>
        <v/>
      </c>
      <c r="E16" s="67" t="str">
        <f ca="1">IFERROR(IF(OFFSET(BaseJanvier,MATCH($A16,Vers_Cotis_Adhérents!$B$3:$B$14,0)-1,(COLUMN()-3)*2)="oui",1,""),"")</f>
        <v/>
      </c>
      <c r="F16" s="67" t="str">
        <f ca="1">IFERROR(IF(OFFSET(BaseJanvier,MATCH($A16,Vers_Cotis_Adhérents!$B$3:$B$14,0)-1,(COLUMN()-3)*2)="oui",1,""),"")</f>
        <v/>
      </c>
      <c r="G16" s="67" t="str">
        <f ca="1">IFERROR(IF(OFFSET(BaseJanvier,MATCH($A16,Vers_Cotis_Adhérents!$B$3:$B$14,0)-1,(COLUMN()-3)*2)="oui",1,""),"")</f>
        <v/>
      </c>
      <c r="H16" s="67" t="str">
        <f ca="1">IFERROR(IF(OFFSET(BaseJanvier,MATCH($A16,Vers_Cotis_Adhérents!$B$3:$B$14,0)-1,(COLUMN()-3)*2)="oui",1,""),"")</f>
        <v/>
      </c>
      <c r="I16" s="67" t="str">
        <f ca="1">IFERROR(IF(OFFSET(BaseJanvier,MATCH($A16,Vers_Cotis_Adhérents!$B$3:$B$14,0)-1,(COLUMN()-3)*2)="oui",1,""),"")</f>
        <v/>
      </c>
      <c r="J16" s="67" t="str">
        <f ca="1">IFERROR(IF(OFFSET(BaseJanvier,MATCH($A16,Vers_Cotis_Adhérents!$B$3:$B$14,0)-1,(COLUMN()-3)*2)="oui",1,""),"")</f>
        <v/>
      </c>
      <c r="K16" s="67" t="str">
        <f ca="1">IFERROR(IF(OFFSET(BaseJanvier,MATCH($A16,Vers_Cotis_Adhérents!$B$3:$B$14,0)-1,(COLUMN()-3)*2)="oui",1,""),"")</f>
        <v/>
      </c>
      <c r="L16" s="67" t="str">
        <f ca="1">IFERROR(IF(OFFSET(BaseJanvier,MATCH($A16,Vers_Cotis_Adhérents!$B$3:$B$14,0)-1,(COLUMN()-3)*2)="oui",1,""),"")</f>
        <v/>
      </c>
      <c r="M16" s="67" t="str">
        <f ca="1">IFERROR(IF(OFFSET(BaseJanvier,MATCH($A16,Vers_Cotis_Adhérents!$B$3:$B$14,0)-1,(COLUMN()-3)*2)="oui",1,""),"")</f>
        <v/>
      </c>
      <c r="N16" s="67" t="str">
        <f ca="1">IFERROR(IF(OFFSET(BaseJanvier,MATCH($A16,Vers_Cotis_Adhérents!$B$3:$B$14,0)-1,(COLUMN()-3)*2)="oui",1,""),"")</f>
        <v/>
      </c>
      <c r="O16" s="30">
        <f t="shared" ca="1" si="0"/>
        <v>0</v>
      </c>
      <c r="P16" s="45"/>
      <c r="Q16" s="21"/>
    </row>
    <row r="17" spans="1:17" ht="15" x14ac:dyDescent="0.25">
      <c r="A17" s="32"/>
      <c r="B17" s="32"/>
      <c r="C17" s="67" t="str">
        <f ca="1">IFERROR(IF(OFFSET(BaseJanvier,MATCH($A17,Vers_Cotis_Adhérents!$B$3:$B$14,0)-1,(COLUMN()-3)*2)="oui",1,""),"")</f>
        <v/>
      </c>
      <c r="D17" s="67" t="str">
        <f ca="1">IFERROR(IF(OFFSET(BaseJanvier,MATCH($A17,Vers_Cotis_Adhérents!$B$3:$B$14,0)-1,(COLUMN()-3)*2)="oui",1,""),"")</f>
        <v/>
      </c>
      <c r="E17" s="67" t="str">
        <f ca="1">IFERROR(IF(OFFSET(BaseJanvier,MATCH($A17,Vers_Cotis_Adhérents!$B$3:$B$14,0)-1,(COLUMN()-3)*2)="oui",1,""),"")</f>
        <v/>
      </c>
      <c r="F17" s="67" t="str">
        <f ca="1">IFERROR(IF(OFFSET(BaseJanvier,MATCH($A17,Vers_Cotis_Adhérents!$B$3:$B$14,0)-1,(COLUMN()-3)*2)="oui",1,""),"")</f>
        <v/>
      </c>
      <c r="G17" s="67" t="str">
        <f ca="1">IFERROR(IF(OFFSET(BaseJanvier,MATCH($A17,Vers_Cotis_Adhérents!$B$3:$B$14,0)-1,(COLUMN()-3)*2)="oui",1,""),"")</f>
        <v/>
      </c>
      <c r="H17" s="67" t="str">
        <f ca="1">IFERROR(IF(OFFSET(BaseJanvier,MATCH($A17,Vers_Cotis_Adhérents!$B$3:$B$14,0)-1,(COLUMN()-3)*2)="oui",1,""),"")</f>
        <v/>
      </c>
      <c r="I17" s="67" t="str">
        <f ca="1">IFERROR(IF(OFFSET(BaseJanvier,MATCH($A17,Vers_Cotis_Adhérents!$B$3:$B$14,0)-1,(COLUMN()-3)*2)="oui",1,""),"")</f>
        <v/>
      </c>
      <c r="J17" s="67" t="str">
        <f ca="1">IFERROR(IF(OFFSET(BaseJanvier,MATCH($A17,Vers_Cotis_Adhérents!$B$3:$B$14,0)-1,(COLUMN()-3)*2)="oui",1,""),"")</f>
        <v/>
      </c>
      <c r="K17" s="67" t="str">
        <f ca="1">IFERROR(IF(OFFSET(BaseJanvier,MATCH($A17,Vers_Cotis_Adhérents!$B$3:$B$14,0)-1,(COLUMN()-3)*2)="oui",1,""),"")</f>
        <v/>
      </c>
      <c r="L17" s="67" t="str">
        <f ca="1">IFERROR(IF(OFFSET(BaseJanvier,MATCH($A17,Vers_Cotis_Adhérents!$B$3:$B$14,0)-1,(COLUMN()-3)*2)="oui",1,""),"")</f>
        <v/>
      </c>
      <c r="M17" s="67" t="str">
        <f ca="1">IFERROR(IF(OFFSET(BaseJanvier,MATCH($A17,Vers_Cotis_Adhérents!$B$3:$B$14,0)-1,(COLUMN()-3)*2)="oui",1,""),"")</f>
        <v/>
      </c>
      <c r="N17" s="67" t="str">
        <f ca="1">IFERROR(IF(OFFSET(BaseJanvier,MATCH($A17,Vers_Cotis_Adhérents!$B$3:$B$14,0)-1,(COLUMN()-3)*2)="oui",1,""),"")</f>
        <v/>
      </c>
      <c r="O17" s="30">
        <f t="shared" ca="1" si="0"/>
        <v>0</v>
      </c>
      <c r="P17" s="45"/>
      <c r="Q17" s="21"/>
    </row>
    <row r="18" spans="1:17" ht="15" x14ac:dyDescent="0.25">
      <c r="A18" s="32"/>
      <c r="B18" s="32"/>
      <c r="C18" s="67" t="str">
        <f ca="1">IFERROR(IF(OFFSET(BaseJanvier,MATCH($A18,Vers_Cotis_Adhérents!$B$3:$B$14,0)-1,(COLUMN()-3)*2)="oui",1,""),"")</f>
        <v/>
      </c>
      <c r="D18" s="67" t="str">
        <f ca="1">IFERROR(IF(OFFSET(BaseJanvier,MATCH($A18,Vers_Cotis_Adhérents!$B$3:$B$14,0)-1,(COLUMN()-3)*2)="oui",1,""),"")</f>
        <v/>
      </c>
      <c r="E18" s="67" t="str">
        <f ca="1">IFERROR(IF(OFFSET(BaseJanvier,MATCH($A18,Vers_Cotis_Adhérents!$B$3:$B$14,0)-1,(COLUMN()-3)*2)="oui",1,""),"")</f>
        <v/>
      </c>
      <c r="F18" s="67" t="str">
        <f ca="1">IFERROR(IF(OFFSET(BaseJanvier,MATCH($A18,Vers_Cotis_Adhérents!$B$3:$B$14,0)-1,(COLUMN()-3)*2)="oui",1,""),"")</f>
        <v/>
      </c>
      <c r="G18" s="67" t="str">
        <f ca="1">IFERROR(IF(OFFSET(BaseJanvier,MATCH($A18,Vers_Cotis_Adhérents!$B$3:$B$14,0)-1,(COLUMN()-3)*2)="oui",1,""),"")</f>
        <v/>
      </c>
      <c r="H18" s="67" t="str">
        <f ca="1">IFERROR(IF(OFFSET(BaseJanvier,MATCH($A18,Vers_Cotis_Adhérents!$B$3:$B$14,0)-1,(COLUMN()-3)*2)="oui",1,""),"")</f>
        <v/>
      </c>
      <c r="I18" s="67" t="str">
        <f ca="1">IFERROR(IF(OFFSET(BaseJanvier,MATCH($A18,Vers_Cotis_Adhérents!$B$3:$B$14,0)-1,(COLUMN()-3)*2)="oui",1,""),"")</f>
        <v/>
      </c>
      <c r="J18" s="67" t="str">
        <f ca="1">IFERROR(IF(OFFSET(BaseJanvier,MATCH($A18,Vers_Cotis_Adhérents!$B$3:$B$14,0)-1,(COLUMN()-3)*2)="oui",1,""),"")</f>
        <v/>
      </c>
      <c r="K18" s="67" t="str">
        <f ca="1">IFERROR(IF(OFFSET(BaseJanvier,MATCH($A18,Vers_Cotis_Adhérents!$B$3:$B$14,0)-1,(COLUMN()-3)*2)="oui",1,""),"")</f>
        <v/>
      </c>
      <c r="L18" s="67" t="str">
        <f ca="1">IFERROR(IF(OFFSET(BaseJanvier,MATCH($A18,Vers_Cotis_Adhérents!$B$3:$B$14,0)-1,(COLUMN()-3)*2)="oui",1,""),"")</f>
        <v/>
      </c>
      <c r="M18" s="67" t="str">
        <f ca="1">IFERROR(IF(OFFSET(BaseJanvier,MATCH($A18,Vers_Cotis_Adhérents!$B$3:$B$14,0)-1,(COLUMN()-3)*2)="oui",1,""),"")</f>
        <v/>
      </c>
      <c r="N18" s="67" t="str">
        <f ca="1">IFERROR(IF(OFFSET(BaseJanvier,MATCH($A18,Vers_Cotis_Adhérents!$B$3:$B$14,0)-1,(COLUMN()-3)*2)="oui",1,""),"")</f>
        <v/>
      </c>
      <c r="O18" s="30">
        <f t="shared" ca="1" si="0"/>
        <v>0</v>
      </c>
      <c r="P18" s="45"/>
      <c r="Q18" s="21"/>
    </row>
    <row r="19" spans="1:17" ht="15" x14ac:dyDescent="0.25">
      <c r="A19" s="32"/>
      <c r="B19" s="3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30">
        <f t="shared" si="0"/>
        <v>0</v>
      </c>
      <c r="P19" s="31"/>
      <c r="Q19" s="21"/>
    </row>
    <row r="20" spans="1:17" ht="15" x14ac:dyDescent="0.25">
      <c r="A20" s="32"/>
      <c r="B20" s="3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30">
        <f t="shared" si="0"/>
        <v>0</v>
      </c>
      <c r="P20" s="31"/>
      <c r="Q20" s="21"/>
    </row>
    <row r="21" spans="1:17" ht="15" x14ac:dyDescent="0.25">
      <c r="A21" s="49"/>
      <c r="B21" s="3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30"/>
      <c r="P21" s="31"/>
      <c r="Q21" s="21"/>
    </row>
    <row r="22" spans="1:17" ht="15" x14ac:dyDescent="0.25">
      <c r="A22" s="33"/>
      <c r="B22" s="34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30">
        <f t="shared" si="0"/>
        <v>0</v>
      </c>
      <c r="P22" s="31"/>
      <c r="Q22" s="21"/>
    </row>
    <row r="23" spans="1:17" ht="15" x14ac:dyDescent="0.25">
      <c r="A23" s="33"/>
      <c r="B23" s="34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30">
        <f t="shared" si="0"/>
        <v>0</v>
      </c>
      <c r="P23" s="21"/>
      <c r="Q23" s="21"/>
    </row>
    <row r="24" spans="1:17" ht="15" x14ac:dyDescent="0.25">
      <c r="A24" s="33"/>
      <c r="B24" s="34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30">
        <f t="shared" si="0"/>
        <v>0</v>
      </c>
      <c r="P24" s="21"/>
      <c r="Q24" s="21"/>
    </row>
    <row r="25" spans="1:17" ht="15" x14ac:dyDescent="0.25">
      <c r="A25" s="33"/>
      <c r="B25" s="34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30">
        <f t="shared" si="0"/>
        <v>0</v>
      </c>
      <c r="P25" s="21"/>
      <c r="Q25" s="21"/>
    </row>
    <row r="26" spans="1:17" ht="15" x14ac:dyDescent="0.25">
      <c r="A26" s="33"/>
      <c r="B26" s="34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30">
        <f t="shared" si="0"/>
        <v>0</v>
      </c>
      <c r="P26" s="21"/>
      <c r="Q26" s="21"/>
    </row>
    <row r="27" spans="1:17" ht="15" x14ac:dyDescent="0.25">
      <c r="A27" s="33"/>
      <c r="B27" s="34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30">
        <f t="shared" si="0"/>
        <v>0</v>
      </c>
      <c r="P27" s="21"/>
      <c r="Q27" s="21"/>
    </row>
    <row r="28" spans="1:17" ht="15" x14ac:dyDescent="0.25">
      <c r="A28" s="33"/>
      <c r="B28" s="3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30">
        <f t="shared" si="0"/>
        <v>0</v>
      </c>
      <c r="P28" s="21"/>
      <c r="Q28" s="21"/>
    </row>
    <row r="29" spans="1:17" ht="15" x14ac:dyDescent="0.25">
      <c r="A29" s="33"/>
      <c r="B29" s="34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30">
        <f t="shared" si="0"/>
        <v>0</v>
      </c>
      <c r="P29" s="21"/>
      <c r="Q29" s="21"/>
    </row>
    <row r="30" spans="1:17" ht="15" x14ac:dyDescent="0.25">
      <c r="A30" s="33"/>
      <c r="B30" s="34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30">
        <f t="shared" si="0"/>
        <v>0</v>
      </c>
      <c r="P30" s="21"/>
      <c r="Q30" s="21"/>
    </row>
    <row r="31" spans="1:17" ht="15" x14ac:dyDescent="0.25">
      <c r="A31" s="33"/>
      <c r="B31" s="34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0">
        <f t="shared" si="0"/>
        <v>0</v>
      </c>
      <c r="P31" s="21"/>
      <c r="Q31" s="21"/>
    </row>
    <row r="32" spans="1:17" ht="15" x14ac:dyDescent="0.25">
      <c r="A32" s="33"/>
      <c r="B32" s="34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30">
        <f t="shared" si="0"/>
        <v>0</v>
      </c>
      <c r="P32" s="21"/>
      <c r="Q32" s="21"/>
    </row>
    <row r="33" spans="1:17" ht="15" x14ac:dyDescent="0.25">
      <c r="A33" s="33"/>
      <c r="B33" s="34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30">
        <f t="shared" si="0"/>
        <v>0</v>
      </c>
      <c r="P33" s="21"/>
      <c r="Q33" s="21"/>
    </row>
    <row r="34" spans="1:17" ht="15" x14ac:dyDescent="0.25">
      <c r="A34" s="33"/>
      <c r="B34" s="34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30">
        <f t="shared" si="0"/>
        <v>0</v>
      </c>
      <c r="P34" s="21"/>
      <c r="Q34" s="21"/>
    </row>
    <row r="35" spans="1:17" ht="15" x14ac:dyDescent="0.25">
      <c r="A35" s="33"/>
      <c r="B35" s="34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30">
        <f t="shared" si="0"/>
        <v>0</v>
      </c>
      <c r="P35" s="21"/>
      <c r="Q35" s="21"/>
    </row>
    <row r="36" spans="1:17" ht="15" x14ac:dyDescent="0.25">
      <c r="A36" s="33"/>
      <c r="B36" s="34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30">
        <f t="shared" si="0"/>
        <v>0</v>
      </c>
      <c r="P36" s="21"/>
      <c r="Q36" s="21"/>
    </row>
    <row r="37" spans="1:17" ht="15" x14ac:dyDescent="0.25">
      <c r="A37" s="33"/>
      <c r="B37" s="34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30">
        <f t="shared" si="0"/>
        <v>0</v>
      </c>
      <c r="P37" s="21"/>
      <c r="Q37" s="21"/>
    </row>
    <row r="38" spans="1:17" ht="15" x14ac:dyDescent="0.25">
      <c r="A38" s="33"/>
      <c r="B38" s="34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30">
        <f t="shared" si="0"/>
        <v>0</v>
      </c>
      <c r="P38" s="21"/>
      <c r="Q38" s="21"/>
    </row>
    <row r="39" spans="1:17" ht="15" x14ac:dyDescent="0.25">
      <c r="A39" s="33"/>
      <c r="B39" s="34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30">
        <f t="shared" si="0"/>
        <v>0</v>
      </c>
      <c r="P39" s="21"/>
      <c r="Q39" s="21"/>
    </row>
    <row r="40" spans="1:17" ht="15" x14ac:dyDescent="0.25">
      <c r="A40" s="33"/>
      <c r="B40" s="34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30">
        <f t="shared" si="0"/>
        <v>0</v>
      </c>
      <c r="P40" s="21"/>
      <c r="Q40" s="21"/>
    </row>
    <row r="41" spans="1:17" ht="15" x14ac:dyDescent="0.25">
      <c r="A41" s="33"/>
      <c r="B41" s="34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30">
        <f t="shared" si="0"/>
        <v>0</v>
      </c>
      <c r="P41" s="21"/>
      <c r="Q41" s="21"/>
    </row>
    <row r="42" spans="1:17" ht="15" x14ac:dyDescent="0.25">
      <c r="A42" s="33"/>
      <c r="B42" s="34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30">
        <f t="shared" si="0"/>
        <v>0</v>
      </c>
      <c r="P42" s="21"/>
      <c r="Q42" s="21"/>
    </row>
    <row r="43" spans="1:17" ht="15" x14ac:dyDescent="0.25">
      <c r="A43" s="33"/>
      <c r="B43" s="34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30">
        <f t="shared" si="0"/>
        <v>0</v>
      </c>
      <c r="P43" s="21"/>
      <c r="Q43" s="21"/>
    </row>
    <row r="44" spans="1:17" ht="15" x14ac:dyDescent="0.25">
      <c r="A44" s="33"/>
      <c r="B44" s="34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30">
        <f t="shared" si="0"/>
        <v>0</v>
      </c>
      <c r="P44" s="21"/>
      <c r="Q44" s="21"/>
    </row>
    <row r="45" spans="1:17" ht="15" x14ac:dyDescent="0.25">
      <c r="A45" s="33"/>
      <c r="B45" s="34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30">
        <f t="shared" si="0"/>
        <v>0</v>
      </c>
      <c r="P45" s="21"/>
      <c r="Q45" s="21"/>
    </row>
    <row r="46" spans="1:17" ht="15" x14ac:dyDescent="0.25">
      <c r="A46" s="33"/>
      <c r="B46" s="34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30">
        <f t="shared" si="0"/>
        <v>0</v>
      </c>
      <c r="P46" s="21"/>
      <c r="Q46" s="21"/>
    </row>
    <row r="47" spans="1:17" ht="15" x14ac:dyDescent="0.25">
      <c r="A47" s="33"/>
      <c r="B47" s="34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0">
        <f t="shared" si="0"/>
        <v>0</v>
      </c>
      <c r="P47" s="21"/>
      <c r="Q47" s="21"/>
    </row>
    <row r="48" spans="1:17" ht="15" x14ac:dyDescent="0.25">
      <c r="A48" s="33"/>
      <c r="B48" s="34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30">
        <f t="shared" si="0"/>
        <v>0</v>
      </c>
      <c r="P48" s="21"/>
      <c r="Q48" s="21"/>
    </row>
    <row r="49" spans="1:17" ht="15" x14ac:dyDescent="0.25">
      <c r="A49" s="33"/>
      <c r="B49" s="34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30">
        <f t="shared" si="0"/>
        <v>0</v>
      </c>
      <c r="P49" s="21"/>
      <c r="Q49" s="21"/>
    </row>
    <row r="50" spans="1:17" ht="15" x14ac:dyDescent="0.25">
      <c r="A50" s="33"/>
      <c r="B50" s="34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30">
        <f t="shared" si="0"/>
        <v>0</v>
      </c>
      <c r="P50" s="21"/>
      <c r="Q50" s="21"/>
    </row>
    <row r="51" spans="1:17" ht="15" x14ac:dyDescent="0.25">
      <c r="A51" s="33"/>
      <c r="B51" s="34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30">
        <f t="shared" si="0"/>
        <v>0</v>
      </c>
      <c r="P51" s="21"/>
      <c r="Q51" s="21"/>
    </row>
    <row r="52" spans="1:17" ht="15" x14ac:dyDescent="0.25">
      <c r="A52" s="33"/>
      <c r="B52" s="34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30">
        <f t="shared" si="0"/>
        <v>0</v>
      </c>
      <c r="P52" s="21"/>
      <c r="Q52" s="21"/>
    </row>
    <row r="53" spans="1:17" ht="15" x14ac:dyDescent="0.25">
      <c r="A53" s="33"/>
      <c r="B53" s="34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30">
        <f t="shared" si="0"/>
        <v>0</v>
      </c>
      <c r="P53" s="21"/>
      <c r="Q53" s="21"/>
    </row>
    <row r="54" spans="1:17" ht="15" x14ac:dyDescent="0.25">
      <c r="A54" s="33"/>
      <c r="B54" s="3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30">
        <f t="shared" si="0"/>
        <v>0</v>
      </c>
      <c r="P54" s="21"/>
      <c r="Q54" s="21"/>
    </row>
    <row r="55" spans="1:17" ht="15" x14ac:dyDescent="0.25">
      <c r="A55" s="33"/>
      <c r="B55" s="34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30">
        <f t="shared" si="0"/>
        <v>0</v>
      </c>
      <c r="P55" s="21"/>
      <c r="Q55" s="21"/>
    </row>
    <row r="56" spans="1:17" ht="15" x14ac:dyDescent="0.25">
      <c r="A56" s="33"/>
      <c r="B56" s="34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30">
        <f t="shared" si="0"/>
        <v>0</v>
      </c>
      <c r="P56" s="21"/>
      <c r="Q56" s="21"/>
    </row>
    <row r="57" spans="1:17" ht="15" x14ac:dyDescent="0.25">
      <c r="A57" s="33"/>
      <c r="B57" s="34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30">
        <f t="shared" si="0"/>
        <v>0</v>
      </c>
      <c r="P57" s="21"/>
      <c r="Q57" s="21"/>
    </row>
    <row r="58" spans="1:17" ht="15" x14ac:dyDescent="0.25">
      <c r="A58" s="33"/>
      <c r="B58" s="34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30">
        <f t="shared" si="0"/>
        <v>0</v>
      </c>
      <c r="P58" s="21"/>
      <c r="Q58" s="21"/>
    </row>
    <row r="59" spans="1:17" ht="15" x14ac:dyDescent="0.25">
      <c r="A59" s="33"/>
      <c r="B59" s="34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30">
        <f t="shared" si="0"/>
        <v>0</v>
      </c>
      <c r="P59" s="21"/>
      <c r="Q59" s="21"/>
    </row>
    <row r="60" spans="1:17" ht="15" x14ac:dyDescent="0.25">
      <c r="A60" s="33"/>
      <c r="B60" s="34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30">
        <f t="shared" si="0"/>
        <v>0</v>
      </c>
      <c r="P60" s="21"/>
      <c r="Q60" s="21"/>
    </row>
    <row r="61" spans="1:17" ht="15" x14ac:dyDescent="0.25">
      <c r="A61" s="33"/>
      <c r="B61" s="34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30">
        <f t="shared" si="0"/>
        <v>0</v>
      </c>
      <c r="P61" s="21"/>
      <c r="Q61" s="21"/>
    </row>
    <row r="62" spans="1:17" ht="15" x14ac:dyDescent="0.25">
      <c r="A62" s="33"/>
      <c r="B62" s="34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30">
        <f t="shared" si="0"/>
        <v>0</v>
      </c>
      <c r="P62" s="21"/>
      <c r="Q62" s="21"/>
    </row>
    <row r="63" spans="1:17" ht="15" x14ac:dyDescent="0.25">
      <c r="A63" s="33"/>
      <c r="B63" s="34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30">
        <f t="shared" si="0"/>
        <v>0</v>
      </c>
      <c r="P63" s="21"/>
      <c r="Q63" s="21"/>
    </row>
    <row r="64" spans="1:17" ht="15" x14ac:dyDescent="0.25">
      <c r="A64" s="33"/>
      <c r="B64" s="34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30">
        <f t="shared" si="0"/>
        <v>0</v>
      </c>
      <c r="P64" s="21"/>
      <c r="Q64" s="21"/>
    </row>
    <row r="65" spans="1:17" ht="15" x14ac:dyDescent="0.25">
      <c r="A65" s="33"/>
      <c r="B65" s="34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30">
        <f t="shared" si="0"/>
        <v>0</v>
      </c>
      <c r="P65" s="21"/>
      <c r="Q65" s="21"/>
    </row>
    <row r="66" spans="1:17" ht="15" x14ac:dyDescent="0.25">
      <c r="A66" s="33"/>
      <c r="B66" s="34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30">
        <f t="shared" si="0"/>
        <v>0</v>
      </c>
      <c r="P66" s="21"/>
      <c r="Q66" s="21"/>
    </row>
    <row r="67" spans="1:17" ht="15" x14ac:dyDescent="0.25">
      <c r="A67" s="33"/>
      <c r="B67" s="34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30">
        <f t="shared" si="0"/>
        <v>0</v>
      </c>
      <c r="P67" s="21"/>
      <c r="Q67" s="21"/>
    </row>
    <row r="68" spans="1:17" ht="15" x14ac:dyDescent="0.25">
      <c r="A68" s="33"/>
      <c r="B68" s="34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30">
        <f t="shared" si="0"/>
        <v>0</v>
      </c>
      <c r="P68" s="21"/>
      <c r="Q68" s="21"/>
    </row>
    <row r="69" spans="1:17" ht="15" x14ac:dyDescent="0.25">
      <c r="A69" s="33"/>
      <c r="B69" s="34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30">
        <f t="shared" si="0"/>
        <v>0</v>
      </c>
      <c r="P69" s="21"/>
      <c r="Q69" s="21"/>
    </row>
    <row r="70" spans="1:17" ht="15" x14ac:dyDescent="0.25">
      <c r="A70" s="33"/>
      <c r="B70" s="34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30">
        <f t="shared" si="0"/>
        <v>0</v>
      </c>
      <c r="P70" s="21"/>
      <c r="Q70" s="21"/>
    </row>
    <row r="71" spans="1:17" ht="15" x14ac:dyDescent="0.25">
      <c r="A71" s="33"/>
      <c r="B71" s="34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30">
        <f t="shared" ref="O71:O134" si="1">SUM(C71:N71)</f>
        <v>0</v>
      </c>
      <c r="P71" s="21"/>
      <c r="Q71" s="21"/>
    </row>
    <row r="72" spans="1:17" ht="15" x14ac:dyDescent="0.25">
      <c r="A72" s="33"/>
      <c r="B72" s="34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30">
        <f t="shared" si="1"/>
        <v>0</v>
      </c>
      <c r="P72" s="21"/>
      <c r="Q72" s="21"/>
    </row>
    <row r="73" spans="1:17" ht="15" x14ac:dyDescent="0.25">
      <c r="A73" s="33"/>
      <c r="B73" s="34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30">
        <f t="shared" si="1"/>
        <v>0</v>
      </c>
      <c r="P73" s="21"/>
      <c r="Q73" s="21"/>
    </row>
    <row r="74" spans="1:17" ht="15" x14ac:dyDescent="0.25">
      <c r="A74" s="33"/>
      <c r="B74" s="34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30">
        <f t="shared" si="1"/>
        <v>0</v>
      </c>
      <c r="P74" s="21"/>
      <c r="Q74" s="21"/>
    </row>
    <row r="75" spans="1:17" ht="15" x14ac:dyDescent="0.25">
      <c r="A75" s="33"/>
      <c r="B75" s="34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30">
        <f t="shared" si="1"/>
        <v>0</v>
      </c>
      <c r="P75" s="21"/>
      <c r="Q75" s="21"/>
    </row>
    <row r="76" spans="1:17" ht="15" x14ac:dyDescent="0.25">
      <c r="A76" s="33"/>
      <c r="B76" s="34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30">
        <f t="shared" si="1"/>
        <v>0</v>
      </c>
      <c r="P76" s="21"/>
      <c r="Q76" s="21"/>
    </row>
    <row r="77" spans="1:17" ht="15" x14ac:dyDescent="0.25">
      <c r="A77" s="33"/>
      <c r="B77" s="34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30">
        <f t="shared" si="1"/>
        <v>0</v>
      </c>
      <c r="P77" s="21"/>
      <c r="Q77" s="21"/>
    </row>
    <row r="78" spans="1:17" ht="15" x14ac:dyDescent="0.25">
      <c r="A78" s="33"/>
      <c r="B78" s="34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30">
        <f t="shared" si="1"/>
        <v>0</v>
      </c>
      <c r="P78" s="21"/>
      <c r="Q78" s="21"/>
    </row>
    <row r="79" spans="1:17" ht="15" x14ac:dyDescent="0.25">
      <c r="A79" s="33"/>
      <c r="B79" s="34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30">
        <f t="shared" si="1"/>
        <v>0</v>
      </c>
      <c r="P79" s="21"/>
      <c r="Q79" s="21"/>
    </row>
    <row r="80" spans="1:17" ht="15" x14ac:dyDescent="0.25">
      <c r="A80" s="33"/>
      <c r="B80" s="34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30">
        <f t="shared" si="1"/>
        <v>0</v>
      </c>
      <c r="P80" s="21"/>
      <c r="Q80" s="21"/>
    </row>
    <row r="81" spans="1:17" ht="15" x14ac:dyDescent="0.25">
      <c r="A81" s="33"/>
      <c r="B81" s="34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30">
        <f t="shared" si="1"/>
        <v>0</v>
      </c>
      <c r="P81" s="21"/>
      <c r="Q81" s="21"/>
    </row>
    <row r="82" spans="1:17" ht="15" x14ac:dyDescent="0.25">
      <c r="A82" s="33"/>
      <c r="B82" s="34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30">
        <f t="shared" si="1"/>
        <v>0</v>
      </c>
      <c r="P82" s="21"/>
      <c r="Q82" s="21"/>
    </row>
    <row r="83" spans="1:17" ht="15" x14ac:dyDescent="0.25">
      <c r="A83" s="33"/>
      <c r="B83" s="34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30">
        <f t="shared" si="1"/>
        <v>0</v>
      </c>
      <c r="P83" s="21"/>
      <c r="Q83" s="21"/>
    </row>
    <row r="84" spans="1:17" ht="15" x14ac:dyDescent="0.25">
      <c r="A84" s="33"/>
      <c r="B84" s="34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30">
        <f t="shared" si="1"/>
        <v>0</v>
      </c>
      <c r="P84" s="21"/>
      <c r="Q84" s="21"/>
    </row>
    <row r="85" spans="1:17" ht="15" x14ac:dyDescent="0.25">
      <c r="A85" s="33"/>
      <c r="B85" s="34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30">
        <f t="shared" si="1"/>
        <v>0</v>
      </c>
      <c r="P85" s="21"/>
      <c r="Q85" s="21"/>
    </row>
    <row r="86" spans="1:17" ht="15" x14ac:dyDescent="0.25">
      <c r="A86" s="33"/>
      <c r="B86" s="34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30">
        <f t="shared" si="1"/>
        <v>0</v>
      </c>
      <c r="P86" s="21"/>
      <c r="Q86" s="21"/>
    </row>
    <row r="87" spans="1:17" ht="15" x14ac:dyDescent="0.25">
      <c r="A87" s="33"/>
      <c r="B87" s="34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30">
        <f t="shared" si="1"/>
        <v>0</v>
      </c>
      <c r="P87" s="21"/>
      <c r="Q87" s="21"/>
    </row>
    <row r="88" spans="1:17" ht="15" x14ac:dyDescent="0.25">
      <c r="A88" s="33"/>
      <c r="B88" s="3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30">
        <f t="shared" si="1"/>
        <v>0</v>
      </c>
      <c r="P88" s="21"/>
      <c r="Q88" s="21"/>
    </row>
    <row r="89" spans="1:17" ht="15" x14ac:dyDescent="0.25">
      <c r="A89" s="33"/>
      <c r="B89" s="34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30">
        <f t="shared" si="1"/>
        <v>0</v>
      </c>
      <c r="P89" s="21"/>
      <c r="Q89" s="21"/>
    </row>
    <row r="90" spans="1:17" ht="15" x14ac:dyDescent="0.25">
      <c r="A90" s="33"/>
      <c r="B90" s="34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30">
        <f t="shared" si="1"/>
        <v>0</v>
      </c>
      <c r="P90" s="21"/>
      <c r="Q90" s="21"/>
    </row>
    <row r="91" spans="1:17" ht="15" x14ac:dyDescent="0.25">
      <c r="A91" s="33"/>
      <c r="B91" s="34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30">
        <f t="shared" si="1"/>
        <v>0</v>
      </c>
      <c r="P91" s="21"/>
      <c r="Q91" s="21"/>
    </row>
    <row r="92" spans="1:17" ht="15" x14ac:dyDescent="0.25">
      <c r="A92" s="33"/>
      <c r="B92" s="34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30">
        <f t="shared" si="1"/>
        <v>0</v>
      </c>
      <c r="P92" s="21"/>
      <c r="Q92" s="21"/>
    </row>
    <row r="93" spans="1:17" ht="15" x14ac:dyDescent="0.25">
      <c r="A93" s="33"/>
      <c r="B93" s="34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30">
        <f t="shared" si="1"/>
        <v>0</v>
      </c>
      <c r="P93" s="21"/>
      <c r="Q93" s="21"/>
    </row>
    <row r="94" spans="1:17" ht="15" x14ac:dyDescent="0.25">
      <c r="A94" s="33"/>
      <c r="B94" s="34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30">
        <f t="shared" si="1"/>
        <v>0</v>
      </c>
      <c r="P94" s="21"/>
      <c r="Q94" s="21"/>
    </row>
    <row r="95" spans="1:17" ht="15" x14ac:dyDescent="0.25">
      <c r="A95" s="33"/>
      <c r="B95" s="34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30">
        <f t="shared" si="1"/>
        <v>0</v>
      </c>
      <c r="P95" s="21"/>
      <c r="Q95" s="21"/>
    </row>
    <row r="96" spans="1:17" ht="15" x14ac:dyDescent="0.25">
      <c r="A96" s="33"/>
      <c r="B96" s="34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30">
        <f t="shared" si="1"/>
        <v>0</v>
      </c>
      <c r="P96" s="21"/>
      <c r="Q96" s="21"/>
    </row>
    <row r="97" spans="1:17" ht="15" x14ac:dyDescent="0.25">
      <c r="A97" s="33"/>
      <c r="B97" s="34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30">
        <f t="shared" si="1"/>
        <v>0</v>
      </c>
      <c r="P97" s="21"/>
      <c r="Q97" s="21"/>
    </row>
    <row r="98" spans="1:17" ht="15" x14ac:dyDescent="0.25">
      <c r="A98" s="33"/>
      <c r="B98" s="34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30">
        <f t="shared" si="1"/>
        <v>0</v>
      </c>
      <c r="P98" s="21"/>
      <c r="Q98" s="21"/>
    </row>
    <row r="99" spans="1:17" ht="15" x14ac:dyDescent="0.25">
      <c r="A99" s="33"/>
      <c r="B99" s="34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30">
        <f t="shared" si="1"/>
        <v>0</v>
      </c>
      <c r="P99" s="21"/>
      <c r="Q99" s="21"/>
    </row>
    <row r="100" spans="1:17" ht="15" x14ac:dyDescent="0.25">
      <c r="A100" s="33"/>
      <c r="B100" s="34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30">
        <f t="shared" si="1"/>
        <v>0</v>
      </c>
      <c r="P100" s="21"/>
      <c r="Q100" s="21"/>
    </row>
    <row r="101" spans="1:17" ht="15" x14ac:dyDescent="0.25">
      <c r="A101" s="33"/>
      <c r="B101" s="34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30">
        <f t="shared" si="1"/>
        <v>0</v>
      </c>
      <c r="P101" s="21"/>
      <c r="Q101" s="21"/>
    </row>
    <row r="102" spans="1:17" ht="15" x14ac:dyDescent="0.25">
      <c r="A102" s="33"/>
      <c r="B102" s="34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30">
        <f t="shared" si="1"/>
        <v>0</v>
      </c>
      <c r="P102" s="21"/>
      <c r="Q102" s="21"/>
    </row>
    <row r="103" spans="1:17" ht="15" x14ac:dyDescent="0.25">
      <c r="A103" s="33"/>
      <c r="B103" s="34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30">
        <f t="shared" si="1"/>
        <v>0</v>
      </c>
      <c r="P103" s="21"/>
      <c r="Q103" s="21"/>
    </row>
    <row r="104" spans="1:17" ht="15" x14ac:dyDescent="0.25">
      <c r="A104" s="33"/>
      <c r="B104" s="34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30">
        <f t="shared" si="1"/>
        <v>0</v>
      </c>
      <c r="P104" s="21"/>
      <c r="Q104" s="21"/>
    </row>
    <row r="105" spans="1:17" ht="15" x14ac:dyDescent="0.25">
      <c r="A105" s="33"/>
      <c r="B105" s="34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30">
        <f t="shared" si="1"/>
        <v>0</v>
      </c>
      <c r="P105" s="21"/>
      <c r="Q105" s="21"/>
    </row>
    <row r="106" spans="1:17" ht="15" x14ac:dyDescent="0.25">
      <c r="A106" s="33"/>
      <c r="B106" s="34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30">
        <f t="shared" si="1"/>
        <v>0</v>
      </c>
      <c r="P106" s="21"/>
      <c r="Q106" s="21"/>
    </row>
    <row r="107" spans="1:17" ht="15" x14ac:dyDescent="0.25">
      <c r="A107" s="33"/>
      <c r="B107" s="33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30">
        <f t="shared" si="1"/>
        <v>0</v>
      </c>
      <c r="P107" s="21"/>
      <c r="Q107" s="21"/>
    </row>
    <row r="108" spans="1:17" ht="15" x14ac:dyDescent="0.25">
      <c r="A108" s="33"/>
      <c r="B108" s="33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30">
        <f t="shared" si="1"/>
        <v>0</v>
      </c>
      <c r="P108" s="21"/>
      <c r="Q108" s="21"/>
    </row>
    <row r="109" spans="1:17" ht="15" x14ac:dyDescent="0.25">
      <c r="A109" s="33"/>
      <c r="B109" s="33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30">
        <f t="shared" si="1"/>
        <v>0</v>
      </c>
      <c r="P109" s="21"/>
      <c r="Q109" s="21"/>
    </row>
    <row r="110" spans="1:17" ht="15" x14ac:dyDescent="0.25">
      <c r="A110" s="33"/>
      <c r="B110" s="33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30">
        <f t="shared" si="1"/>
        <v>0</v>
      </c>
      <c r="P110" s="21"/>
      <c r="Q110" s="21"/>
    </row>
    <row r="111" spans="1:17" ht="15" x14ac:dyDescent="0.25">
      <c r="A111" s="33"/>
      <c r="B111" s="33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30">
        <f t="shared" si="1"/>
        <v>0</v>
      </c>
      <c r="P111" s="21"/>
      <c r="Q111" s="21"/>
    </row>
    <row r="112" spans="1:17" ht="15" x14ac:dyDescent="0.25">
      <c r="A112" s="33"/>
      <c r="B112" s="33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30">
        <f t="shared" si="1"/>
        <v>0</v>
      </c>
      <c r="P112" s="21"/>
      <c r="Q112" s="21"/>
    </row>
    <row r="113" spans="1:17" ht="15" x14ac:dyDescent="0.25">
      <c r="A113" s="33"/>
      <c r="B113" s="33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30">
        <f t="shared" si="1"/>
        <v>0</v>
      </c>
      <c r="P113" s="21"/>
      <c r="Q113" s="21"/>
    </row>
    <row r="114" spans="1:17" ht="15" x14ac:dyDescent="0.25">
      <c r="A114" s="33"/>
      <c r="B114" s="33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30">
        <f t="shared" si="1"/>
        <v>0</v>
      </c>
      <c r="P114" s="21"/>
      <c r="Q114" s="21"/>
    </row>
    <row r="115" spans="1:17" ht="15" x14ac:dyDescent="0.25">
      <c r="A115" s="33"/>
      <c r="B115" s="33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30">
        <f t="shared" si="1"/>
        <v>0</v>
      </c>
      <c r="P115" s="21"/>
      <c r="Q115" s="21"/>
    </row>
    <row r="116" spans="1:17" ht="15" x14ac:dyDescent="0.25">
      <c r="A116" s="33"/>
      <c r="B116" s="33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30">
        <f t="shared" si="1"/>
        <v>0</v>
      </c>
      <c r="P116" s="21"/>
      <c r="Q116" s="21"/>
    </row>
    <row r="117" spans="1:17" ht="15" x14ac:dyDescent="0.25">
      <c r="A117" s="33"/>
      <c r="B117" s="33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30">
        <f t="shared" si="1"/>
        <v>0</v>
      </c>
      <c r="P117" s="21"/>
      <c r="Q117" s="21"/>
    </row>
    <row r="118" spans="1:17" ht="15" x14ac:dyDescent="0.25">
      <c r="A118" s="33"/>
      <c r="B118" s="33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30">
        <f t="shared" si="1"/>
        <v>0</v>
      </c>
      <c r="P118" s="21"/>
      <c r="Q118" s="21"/>
    </row>
    <row r="119" spans="1:17" ht="15" x14ac:dyDescent="0.25">
      <c r="A119" s="33"/>
      <c r="B119" s="33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30">
        <f t="shared" si="1"/>
        <v>0</v>
      </c>
      <c r="P119" s="21"/>
      <c r="Q119" s="21"/>
    </row>
    <row r="120" spans="1:17" ht="15" x14ac:dyDescent="0.25">
      <c r="A120" s="33"/>
      <c r="B120" s="33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30">
        <f t="shared" si="1"/>
        <v>0</v>
      </c>
      <c r="P120" s="21"/>
      <c r="Q120" s="21"/>
    </row>
    <row r="121" spans="1:17" ht="15" x14ac:dyDescent="0.25">
      <c r="A121" s="33"/>
      <c r="B121" s="33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30">
        <f t="shared" si="1"/>
        <v>0</v>
      </c>
      <c r="P121" s="21"/>
      <c r="Q121" s="21"/>
    </row>
    <row r="122" spans="1:17" ht="15" x14ac:dyDescent="0.25">
      <c r="A122" s="33"/>
      <c r="B122" s="33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30">
        <f t="shared" si="1"/>
        <v>0</v>
      </c>
      <c r="P122" s="21"/>
      <c r="Q122" s="21"/>
    </row>
    <row r="123" spans="1:17" ht="15" x14ac:dyDescent="0.25">
      <c r="A123" s="33"/>
      <c r="B123" s="33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30">
        <f t="shared" si="1"/>
        <v>0</v>
      </c>
      <c r="P123" s="21"/>
      <c r="Q123" s="21"/>
    </row>
    <row r="124" spans="1:17" ht="15" x14ac:dyDescent="0.25">
      <c r="A124" s="33"/>
      <c r="B124" s="33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30">
        <f t="shared" si="1"/>
        <v>0</v>
      </c>
      <c r="P124" s="21"/>
      <c r="Q124" s="21"/>
    </row>
    <row r="125" spans="1:17" ht="15" x14ac:dyDescent="0.25">
      <c r="A125" s="33"/>
      <c r="B125" s="33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30">
        <f t="shared" si="1"/>
        <v>0</v>
      </c>
      <c r="P125" s="21"/>
      <c r="Q125" s="21"/>
    </row>
    <row r="126" spans="1:17" ht="15" x14ac:dyDescent="0.25">
      <c r="A126" s="33"/>
      <c r="B126" s="33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30">
        <f t="shared" si="1"/>
        <v>0</v>
      </c>
      <c r="P126" s="21"/>
      <c r="Q126" s="21"/>
    </row>
    <row r="127" spans="1:17" ht="15" x14ac:dyDescent="0.25">
      <c r="A127" s="33"/>
      <c r="B127" s="33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30">
        <f t="shared" si="1"/>
        <v>0</v>
      </c>
      <c r="P127" s="21"/>
      <c r="Q127" s="21"/>
    </row>
    <row r="128" spans="1:17" ht="15" x14ac:dyDescent="0.25">
      <c r="A128" s="33"/>
      <c r="B128" s="33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30">
        <f t="shared" si="1"/>
        <v>0</v>
      </c>
      <c r="P128" s="21"/>
      <c r="Q128" s="21"/>
    </row>
    <row r="129" spans="1:17" ht="15" x14ac:dyDescent="0.25">
      <c r="A129" s="33"/>
      <c r="B129" s="33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30">
        <f t="shared" si="1"/>
        <v>0</v>
      </c>
      <c r="P129" s="21"/>
      <c r="Q129" s="21"/>
    </row>
    <row r="130" spans="1:17" ht="15" x14ac:dyDescent="0.25">
      <c r="A130" s="33"/>
      <c r="B130" s="33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30">
        <f t="shared" si="1"/>
        <v>0</v>
      </c>
      <c r="P130" s="21"/>
      <c r="Q130" s="21"/>
    </row>
    <row r="131" spans="1:17" ht="15" x14ac:dyDescent="0.25">
      <c r="A131" s="33"/>
      <c r="B131" s="33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30">
        <f t="shared" si="1"/>
        <v>0</v>
      </c>
      <c r="P131" s="21"/>
      <c r="Q131" s="21"/>
    </row>
    <row r="132" spans="1:17" ht="15" x14ac:dyDescent="0.25">
      <c r="A132" s="33"/>
      <c r="B132" s="33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30">
        <f t="shared" si="1"/>
        <v>0</v>
      </c>
      <c r="P132" s="21"/>
      <c r="Q132" s="21"/>
    </row>
    <row r="133" spans="1:17" ht="15" x14ac:dyDescent="0.25">
      <c r="A133" s="33"/>
      <c r="B133" s="33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30">
        <f t="shared" si="1"/>
        <v>0</v>
      </c>
      <c r="P133" s="21"/>
      <c r="Q133" s="21"/>
    </row>
    <row r="134" spans="1:17" ht="15" x14ac:dyDescent="0.25">
      <c r="A134" s="33"/>
      <c r="B134" s="33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30">
        <f t="shared" si="1"/>
        <v>0</v>
      </c>
      <c r="P134" s="21"/>
      <c r="Q134" s="21"/>
    </row>
    <row r="135" spans="1:17" ht="15" x14ac:dyDescent="0.25">
      <c r="A135" s="33"/>
      <c r="B135" s="33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30">
        <f t="shared" ref="O135:O198" si="2">SUM(C135:N135)</f>
        <v>0</v>
      </c>
      <c r="P135" s="21"/>
      <c r="Q135" s="21"/>
    </row>
    <row r="136" spans="1:17" ht="15" x14ac:dyDescent="0.25">
      <c r="A136" s="33"/>
      <c r="B136" s="33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30">
        <f t="shared" si="2"/>
        <v>0</v>
      </c>
      <c r="P136" s="21"/>
      <c r="Q136" s="21"/>
    </row>
    <row r="137" spans="1:17" ht="15" x14ac:dyDescent="0.25">
      <c r="A137" s="33"/>
      <c r="B137" s="33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30">
        <f t="shared" si="2"/>
        <v>0</v>
      </c>
      <c r="P137" s="21"/>
      <c r="Q137" s="21"/>
    </row>
    <row r="138" spans="1:17" ht="15" x14ac:dyDescent="0.25">
      <c r="A138" s="33"/>
      <c r="B138" s="33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30">
        <f t="shared" si="2"/>
        <v>0</v>
      </c>
      <c r="P138" s="21"/>
      <c r="Q138" s="21"/>
    </row>
    <row r="139" spans="1:17" ht="15" x14ac:dyDescent="0.25">
      <c r="A139" s="33"/>
      <c r="B139" s="33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30">
        <f t="shared" si="2"/>
        <v>0</v>
      </c>
      <c r="P139" s="21"/>
      <c r="Q139" s="21"/>
    </row>
    <row r="140" spans="1:17" ht="15" x14ac:dyDescent="0.25">
      <c r="A140" s="33"/>
      <c r="B140" s="33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30">
        <f t="shared" si="2"/>
        <v>0</v>
      </c>
      <c r="P140" s="21"/>
      <c r="Q140" s="21"/>
    </row>
    <row r="141" spans="1:17" ht="15" x14ac:dyDescent="0.25">
      <c r="A141" s="33"/>
      <c r="B141" s="33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30">
        <f t="shared" si="2"/>
        <v>0</v>
      </c>
      <c r="P141" s="21"/>
      <c r="Q141" s="21"/>
    </row>
    <row r="142" spans="1:17" ht="15" x14ac:dyDescent="0.25">
      <c r="A142" s="33"/>
      <c r="B142" s="33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30">
        <f t="shared" si="2"/>
        <v>0</v>
      </c>
      <c r="P142" s="21"/>
      <c r="Q142" s="21"/>
    </row>
    <row r="143" spans="1:17" ht="15" x14ac:dyDescent="0.25">
      <c r="A143" s="33"/>
      <c r="B143" s="33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30">
        <f t="shared" si="2"/>
        <v>0</v>
      </c>
      <c r="P143" s="21"/>
      <c r="Q143" s="21"/>
    </row>
    <row r="144" spans="1:17" ht="15" x14ac:dyDescent="0.25">
      <c r="A144" s="33"/>
      <c r="B144" s="33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30">
        <f t="shared" si="2"/>
        <v>0</v>
      </c>
      <c r="P144" s="21"/>
      <c r="Q144" s="21"/>
    </row>
    <row r="145" spans="1:17" ht="15" x14ac:dyDescent="0.25">
      <c r="A145" s="33"/>
      <c r="B145" s="33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30">
        <f t="shared" si="2"/>
        <v>0</v>
      </c>
      <c r="P145" s="21"/>
      <c r="Q145" s="21"/>
    </row>
    <row r="146" spans="1:17" ht="15" x14ac:dyDescent="0.25">
      <c r="A146" s="33"/>
      <c r="B146" s="33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30">
        <f t="shared" si="2"/>
        <v>0</v>
      </c>
      <c r="P146" s="21"/>
      <c r="Q146" s="21"/>
    </row>
    <row r="147" spans="1:17" ht="15" x14ac:dyDescent="0.25">
      <c r="A147" s="33"/>
      <c r="B147" s="33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30">
        <f t="shared" si="2"/>
        <v>0</v>
      </c>
      <c r="P147" s="21"/>
      <c r="Q147" s="21"/>
    </row>
    <row r="148" spans="1:17" ht="15" x14ac:dyDescent="0.25">
      <c r="A148" s="33"/>
      <c r="B148" s="33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30">
        <f t="shared" si="2"/>
        <v>0</v>
      </c>
      <c r="P148" s="21"/>
      <c r="Q148" s="21"/>
    </row>
    <row r="149" spans="1:17" ht="15" x14ac:dyDescent="0.25">
      <c r="A149" s="33"/>
      <c r="B149" s="33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30">
        <f t="shared" si="2"/>
        <v>0</v>
      </c>
      <c r="P149" s="21"/>
      <c r="Q149" s="21"/>
    </row>
    <row r="150" spans="1:17" ht="15" x14ac:dyDescent="0.25">
      <c r="A150" s="33"/>
      <c r="B150" s="33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30">
        <f t="shared" si="2"/>
        <v>0</v>
      </c>
      <c r="P150" s="21"/>
      <c r="Q150" s="21"/>
    </row>
    <row r="151" spans="1:17" ht="15" x14ac:dyDescent="0.25">
      <c r="A151" s="33"/>
      <c r="B151" s="33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30">
        <f t="shared" si="2"/>
        <v>0</v>
      </c>
      <c r="P151" s="21"/>
      <c r="Q151" s="21"/>
    </row>
    <row r="152" spans="1:17" ht="15" x14ac:dyDescent="0.25">
      <c r="A152" s="33"/>
      <c r="B152" s="33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30">
        <f t="shared" si="2"/>
        <v>0</v>
      </c>
      <c r="P152" s="21"/>
      <c r="Q152" s="21"/>
    </row>
    <row r="153" spans="1:17" ht="15" x14ac:dyDescent="0.25">
      <c r="A153" s="33"/>
      <c r="B153" s="33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30">
        <f t="shared" si="2"/>
        <v>0</v>
      </c>
      <c r="P153" s="21"/>
      <c r="Q153" s="21"/>
    </row>
    <row r="154" spans="1:17" ht="15" x14ac:dyDescent="0.25">
      <c r="A154" s="33"/>
      <c r="B154" s="33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30">
        <f t="shared" si="2"/>
        <v>0</v>
      </c>
      <c r="P154" s="21"/>
      <c r="Q154" s="21"/>
    </row>
    <row r="155" spans="1:17" ht="15" x14ac:dyDescent="0.25">
      <c r="A155" s="33"/>
      <c r="B155" s="33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30">
        <f t="shared" si="2"/>
        <v>0</v>
      </c>
      <c r="P155" s="21"/>
      <c r="Q155" s="21"/>
    </row>
    <row r="156" spans="1:17" ht="15" x14ac:dyDescent="0.25">
      <c r="A156" s="33"/>
      <c r="B156" s="33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30">
        <f t="shared" si="2"/>
        <v>0</v>
      </c>
      <c r="P156" s="21"/>
      <c r="Q156" s="21"/>
    </row>
    <row r="157" spans="1:17" ht="15" x14ac:dyDescent="0.25">
      <c r="A157" s="33"/>
      <c r="B157" s="33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30">
        <f t="shared" si="2"/>
        <v>0</v>
      </c>
      <c r="P157" s="21"/>
      <c r="Q157" s="21"/>
    </row>
    <row r="158" spans="1:17" ht="15" x14ac:dyDescent="0.25">
      <c r="A158" s="33"/>
      <c r="B158" s="33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30">
        <f t="shared" si="2"/>
        <v>0</v>
      </c>
      <c r="P158" s="21"/>
      <c r="Q158" s="21"/>
    </row>
    <row r="159" spans="1:17" ht="15" x14ac:dyDescent="0.25">
      <c r="A159" s="33"/>
      <c r="B159" s="33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30">
        <f t="shared" si="2"/>
        <v>0</v>
      </c>
      <c r="P159" s="21"/>
      <c r="Q159" s="21"/>
    </row>
    <row r="160" spans="1:17" ht="15" x14ac:dyDescent="0.25">
      <c r="A160" s="33"/>
      <c r="B160" s="33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30">
        <f t="shared" si="2"/>
        <v>0</v>
      </c>
      <c r="P160" s="21"/>
      <c r="Q160" s="21"/>
    </row>
    <row r="161" spans="1:17" ht="15" x14ac:dyDescent="0.25">
      <c r="A161" s="33"/>
      <c r="B161" s="33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30">
        <f t="shared" si="2"/>
        <v>0</v>
      </c>
      <c r="P161" s="21"/>
      <c r="Q161" s="21"/>
    </row>
    <row r="162" spans="1:17" ht="15" x14ac:dyDescent="0.25">
      <c r="A162" s="33"/>
      <c r="B162" s="33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30">
        <f t="shared" si="2"/>
        <v>0</v>
      </c>
      <c r="P162" s="21"/>
      <c r="Q162" s="21"/>
    </row>
    <row r="163" spans="1:17" ht="15" x14ac:dyDescent="0.25">
      <c r="A163" s="33"/>
      <c r="B163" s="33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30">
        <f t="shared" si="2"/>
        <v>0</v>
      </c>
      <c r="P163" s="21"/>
      <c r="Q163" s="21"/>
    </row>
    <row r="164" spans="1:17" ht="15" x14ac:dyDescent="0.25">
      <c r="A164" s="33"/>
      <c r="B164" s="33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30">
        <f t="shared" si="2"/>
        <v>0</v>
      </c>
      <c r="P164" s="21"/>
      <c r="Q164" s="21"/>
    </row>
    <row r="165" spans="1:17" ht="15" x14ac:dyDescent="0.25">
      <c r="A165" s="33"/>
      <c r="B165" s="33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30">
        <f t="shared" si="2"/>
        <v>0</v>
      </c>
      <c r="P165" s="21"/>
      <c r="Q165" s="21"/>
    </row>
    <row r="166" spans="1:17" ht="15" x14ac:dyDescent="0.25">
      <c r="A166" s="33"/>
      <c r="B166" s="33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30">
        <f t="shared" si="2"/>
        <v>0</v>
      </c>
      <c r="P166" s="21"/>
      <c r="Q166" s="21"/>
    </row>
    <row r="167" spans="1:17" ht="15" x14ac:dyDescent="0.25">
      <c r="A167" s="33"/>
      <c r="B167" s="33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30">
        <f t="shared" si="2"/>
        <v>0</v>
      </c>
      <c r="P167" s="21"/>
      <c r="Q167" s="21"/>
    </row>
    <row r="168" spans="1:17" ht="15" x14ac:dyDescent="0.25">
      <c r="A168" s="33"/>
      <c r="B168" s="33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30">
        <f t="shared" si="2"/>
        <v>0</v>
      </c>
      <c r="P168" s="21"/>
      <c r="Q168" s="21"/>
    </row>
    <row r="169" spans="1:17" ht="15" x14ac:dyDescent="0.25">
      <c r="A169" s="33"/>
      <c r="B169" s="33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30">
        <f t="shared" si="2"/>
        <v>0</v>
      </c>
      <c r="P169" s="21"/>
      <c r="Q169" s="21"/>
    </row>
    <row r="170" spans="1:17" ht="15" x14ac:dyDescent="0.25">
      <c r="A170" s="33"/>
      <c r="B170" s="33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30">
        <f t="shared" si="2"/>
        <v>0</v>
      </c>
      <c r="P170" s="21"/>
      <c r="Q170" s="21"/>
    </row>
    <row r="171" spans="1:17" ht="15" x14ac:dyDescent="0.25">
      <c r="A171" s="33"/>
      <c r="B171" s="33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30">
        <f t="shared" si="2"/>
        <v>0</v>
      </c>
      <c r="P171" s="21"/>
      <c r="Q171" s="21"/>
    </row>
    <row r="172" spans="1:17" ht="15" x14ac:dyDescent="0.25">
      <c r="A172" s="33"/>
      <c r="B172" s="33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30">
        <f t="shared" si="2"/>
        <v>0</v>
      </c>
      <c r="P172" s="21"/>
      <c r="Q172" s="21"/>
    </row>
    <row r="173" spans="1:17" ht="15" x14ac:dyDescent="0.25">
      <c r="A173" s="33"/>
      <c r="B173" s="33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30">
        <f t="shared" si="2"/>
        <v>0</v>
      </c>
      <c r="P173" s="21"/>
      <c r="Q173" s="21"/>
    </row>
    <row r="174" spans="1:17" ht="15" x14ac:dyDescent="0.25">
      <c r="A174" s="33"/>
      <c r="B174" s="33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30">
        <f t="shared" si="2"/>
        <v>0</v>
      </c>
      <c r="P174" s="21"/>
      <c r="Q174" s="21"/>
    </row>
    <row r="175" spans="1:17" ht="15" x14ac:dyDescent="0.25">
      <c r="A175" s="33"/>
      <c r="B175" s="33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30">
        <f t="shared" si="2"/>
        <v>0</v>
      </c>
      <c r="P175" s="21"/>
      <c r="Q175" s="21"/>
    </row>
    <row r="176" spans="1:17" ht="15" x14ac:dyDescent="0.25">
      <c r="A176" s="33"/>
      <c r="B176" s="33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30">
        <f t="shared" si="2"/>
        <v>0</v>
      </c>
      <c r="P176" s="21"/>
      <c r="Q176" s="21"/>
    </row>
    <row r="177" spans="1:17" ht="15" x14ac:dyDescent="0.25">
      <c r="A177" s="33"/>
      <c r="B177" s="33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30">
        <f t="shared" si="2"/>
        <v>0</v>
      </c>
      <c r="P177" s="21"/>
      <c r="Q177" s="21"/>
    </row>
    <row r="178" spans="1:17" ht="15" x14ac:dyDescent="0.25">
      <c r="A178" s="33"/>
      <c r="B178" s="33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30">
        <f t="shared" si="2"/>
        <v>0</v>
      </c>
      <c r="P178" s="21"/>
      <c r="Q178" s="21"/>
    </row>
    <row r="179" spans="1:17" ht="15" x14ac:dyDescent="0.25">
      <c r="A179" s="33"/>
      <c r="B179" s="33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30">
        <f t="shared" si="2"/>
        <v>0</v>
      </c>
      <c r="P179" s="21"/>
      <c r="Q179" s="21"/>
    </row>
    <row r="180" spans="1:17" ht="15" x14ac:dyDescent="0.25">
      <c r="A180" s="33"/>
      <c r="B180" s="33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30">
        <f t="shared" si="2"/>
        <v>0</v>
      </c>
      <c r="P180" s="21"/>
      <c r="Q180" s="21"/>
    </row>
    <row r="181" spans="1:17" ht="15" x14ac:dyDescent="0.25">
      <c r="A181" s="33"/>
      <c r="B181" s="33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30">
        <f t="shared" si="2"/>
        <v>0</v>
      </c>
      <c r="P181" s="21"/>
      <c r="Q181" s="21"/>
    </row>
    <row r="182" spans="1:17" ht="15" x14ac:dyDescent="0.25">
      <c r="A182" s="33"/>
      <c r="B182" s="33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30">
        <f t="shared" si="2"/>
        <v>0</v>
      </c>
      <c r="P182" s="21"/>
      <c r="Q182" s="21"/>
    </row>
    <row r="183" spans="1:17" ht="15" x14ac:dyDescent="0.25">
      <c r="A183" s="33"/>
      <c r="B183" s="33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30">
        <f t="shared" si="2"/>
        <v>0</v>
      </c>
      <c r="P183" s="21"/>
      <c r="Q183" s="21"/>
    </row>
    <row r="184" spans="1:17" ht="15" x14ac:dyDescent="0.25">
      <c r="A184" s="33"/>
      <c r="B184" s="33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30">
        <f t="shared" si="2"/>
        <v>0</v>
      </c>
      <c r="P184" s="21"/>
      <c r="Q184" s="21"/>
    </row>
    <row r="185" spans="1:17" ht="15" x14ac:dyDescent="0.25">
      <c r="A185" s="33"/>
      <c r="B185" s="33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30">
        <f t="shared" si="2"/>
        <v>0</v>
      </c>
      <c r="P185" s="21"/>
      <c r="Q185" s="21"/>
    </row>
    <row r="186" spans="1:17" ht="15" x14ac:dyDescent="0.25">
      <c r="A186" s="33"/>
      <c r="B186" s="33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30">
        <f t="shared" si="2"/>
        <v>0</v>
      </c>
      <c r="P186" s="21"/>
      <c r="Q186" s="21"/>
    </row>
    <row r="187" spans="1:17" ht="15" x14ac:dyDescent="0.25">
      <c r="A187" s="33"/>
      <c r="B187" s="33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30">
        <f t="shared" si="2"/>
        <v>0</v>
      </c>
      <c r="P187" s="21"/>
      <c r="Q187" s="21"/>
    </row>
    <row r="188" spans="1:17" ht="15" x14ac:dyDescent="0.25">
      <c r="A188" s="33"/>
      <c r="B188" s="33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30">
        <f t="shared" si="2"/>
        <v>0</v>
      </c>
      <c r="P188" s="21"/>
      <c r="Q188" s="21"/>
    </row>
    <row r="189" spans="1:17" ht="15" x14ac:dyDescent="0.25">
      <c r="A189" s="33"/>
      <c r="B189" s="33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30">
        <f t="shared" si="2"/>
        <v>0</v>
      </c>
      <c r="P189" s="21"/>
      <c r="Q189" s="21"/>
    </row>
    <row r="190" spans="1:17" ht="15" x14ac:dyDescent="0.25">
      <c r="A190" s="33"/>
      <c r="B190" s="33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30">
        <f t="shared" si="2"/>
        <v>0</v>
      </c>
      <c r="P190" s="21"/>
      <c r="Q190" s="21"/>
    </row>
    <row r="191" spans="1:17" ht="15" x14ac:dyDescent="0.25">
      <c r="A191" s="33"/>
      <c r="B191" s="33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30">
        <f t="shared" si="2"/>
        <v>0</v>
      </c>
      <c r="P191" s="21"/>
      <c r="Q191" s="21"/>
    </row>
    <row r="192" spans="1:17" ht="15" x14ac:dyDescent="0.25">
      <c r="A192" s="33"/>
      <c r="B192" s="33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30">
        <f t="shared" si="2"/>
        <v>0</v>
      </c>
      <c r="P192" s="21"/>
      <c r="Q192" s="21"/>
    </row>
    <row r="193" spans="1:17" ht="15" x14ac:dyDescent="0.25">
      <c r="A193" s="33"/>
      <c r="B193" s="33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30">
        <f t="shared" si="2"/>
        <v>0</v>
      </c>
      <c r="P193" s="21"/>
      <c r="Q193" s="21"/>
    </row>
    <row r="194" spans="1:17" ht="15" x14ac:dyDescent="0.25">
      <c r="A194" s="33"/>
      <c r="B194" s="33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30">
        <f t="shared" si="2"/>
        <v>0</v>
      </c>
      <c r="P194" s="21"/>
      <c r="Q194" s="21"/>
    </row>
    <row r="195" spans="1:17" ht="15" x14ac:dyDescent="0.25">
      <c r="A195" s="33"/>
      <c r="B195" s="33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30">
        <f t="shared" si="2"/>
        <v>0</v>
      </c>
      <c r="P195" s="21"/>
      <c r="Q195" s="21"/>
    </row>
    <row r="196" spans="1:17" ht="15" x14ac:dyDescent="0.25">
      <c r="A196" s="33"/>
      <c r="B196" s="33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30">
        <f t="shared" si="2"/>
        <v>0</v>
      </c>
      <c r="P196" s="21"/>
      <c r="Q196" s="21"/>
    </row>
    <row r="197" spans="1:17" ht="15" x14ac:dyDescent="0.25">
      <c r="A197" s="33"/>
      <c r="B197" s="33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30">
        <f t="shared" si="2"/>
        <v>0</v>
      </c>
      <c r="P197" s="21"/>
      <c r="Q197" s="21"/>
    </row>
    <row r="198" spans="1:17" ht="15" x14ac:dyDescent="0.25">
      <c r="A198" s="33"/>
      <c r="B198" s="33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30">
        <f t="shared" si="2"/>
        <v>0</v>
      </c>
      <c r="P198" s="21"/>
      <c r="Q198" s="21"/>
    </row>
    <row r="199" spans="1:17" ht="15" x14ac:dyDescent="0.25">
      <c r="A199" s="33"/>
      <c r="B199" s="33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30">
        <f t="shared" ref="O199:O206" si="3">SUM(C199:N199)</f>
        <v>0</v>
      </c>
      <c r="P199" s="21"/>
      <c r="Q199" s="21"/>
    </row>
    <row r="200" spans="1:17" ht="15" x14ac:dyDescent="0.25">
      <c r="A200" s="33"/>
      <c r="B200" s="33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30">
        <f t="shared" si="3"/>
        <v>0</v>
      </c>
      <c r="P200" s="21"/>
      <c r="Q200" s="21"/>
    </row>
    <row r="201" spans="1:17" ht="15" x14ac:dyDescent="0.25">
      <c r="A201" s="33"/>
      <c r="B201" s="33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30">
        <f t="shared" si="3"/>
        <v>0</v>
      </c>
      <c r="P201" s="21"/>
      <c r="Q201" s="21"/>
    </row>
    <row r="202" spans="1:17" ht="15" x14ac:dyDescent="0.25">
      <c r="A202" s="33"/>
      <c r="B202" s="33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30">
        <f t="shared" si="3"/>
        <v>0</v>
      </c>
      <c r="P202" s="21"/>
      <c r="Q202" s="21"/>
    </row>
    <row r="203" spans="1:17" ht="15" x14ac:dyDescent="0.25">
      <c r="A203" s="33"/>
      <c r="B203" s="33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30">
        <f t="shared" si="3"/>
        <v>0</v>
      </c>
      <c r="P203" s="21"/>
      <c r="Q203" s="21"/>
    </row>
    <row r="204" spans="1:17" ht="15" x14ac:dyDescent="0.25">
      <c r="A204" s="33"/>
      <c r="B204" s="33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30">
        <f t="shared" si="3"/>
        <v>0</v>
      </c>
      <c r="P204" s="21"/>
      <c r="Q204" s="21"/>
    </row>
    <row r="205" spans="1:17" ht="15" x14ac:dyDescent="0.25">
      <c r="A205" s="33"/>
      <c r="B205" s="33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30">
        <f t="shared" si="3"/>
        <v>0</v>
      </c>
      <c r="P205" s="21"/>
      <c r="Q205" s="21"/>
    </row>
    <row r="206" spans="1:17" ht="15" x14ac:dyDescent="0.25">
      <c r="A206" s="33"/>
      <c r="B206" s="33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30">
        <f t="shared" si="3"/>
        <v>0</v>
      </c>
      <c r="P206" s="21"/>
      <c r="Q206" s="21"/>
    </row>
    <row r="207" spans="1:17" ht="15" x14ac:dyDescent="0.25">
      <c r="A207" s="30"/>
      <c r="B207" s="35" t="s">
        <v>38</v>
      </c>
      <c r="C207" s="36">
        <f ca="1">SUMIF(C7:C206,"=1",C7:C206)</f>
        <v>8</v>
      </c>
      <c r="D207" s="36">
        <f t="shared" ref="D207:N207" ca="1" si="4">SUMIF(D7:D206,"=1",D7:D206)</f>
        <v>6</v>
      </c>
      <c r="E207" s="36">
        <f t="shared" ca="1" si="4"/>
        <v>2</v>
      </c>
      <c r="F207" s="36">
        <f t="shared" ca="1" si="4"/>
        <v>1</v>
      </c>
      <c r="G207" s="36">
        <f t="shared" ca="1" si="4"/>
        <v>1</v>
      </c>
      <c r="H207" s="36">
        <f t="shared" ca="1" si="4"/>
        <v>0</v>
      </c>
      <c r="I207" s="36">
        <f t="shared" ca="1" si="4"/>
        <v>0</v>
      </c>
      <c r="J207" s="36">
        <f t="shared" ca="1" si="4"/>
        <v>0</v>
      </c>
      <c r="K207" s="36">
        <f t="shared" ca="1" si="4"/>
        <v>0</v>
      </c>
      <c r="L207" s="36">
        <f t="shared" ca="1" si="4"/>
        <v>0</v>
      </c>
      <c r="M207" s="36">
        <f t="shared" ca="1" si="4"/>
        <v>0</v>
      </c>
      <c r="N207" s="36">
        <f t="shared" ca="1" si="4"/>
        <v>0</v>
      </c>
      <c r="O207" s="36">
        <f ca="1">SUM(C207:N207)</f>
        <v>18</v>
      </c>
      <c r="P207" s="21"/>
      <c r="Q207" s="21"/>
    </row>
  </sheetData>
  <mergeCells count="5">
    <mergeCell ref="A2:O2"/>
    <mergeCell ref="C3:D3"/>
    <mergeCell ref="F3:G3"/>
    <mergeCell ref="C5:N5"/>
    <mergeCell ref="A5:B5"/>
  </mergeCells>
  <conditionalFormatting sqref="O7:O206 B16:B206 A7:A20 A22:A206">
    <cfRule type="expression" dxfId="1" priority="2" stopIfTrue="1">
      <formula>MOD(ROW(),2)=0</formula>
    </cfRule>
  </conditionalFormatting>
  <conditionalFormatting sqref="A7:A16 B16">
    <cfRule type="expression" dxfId="0" priority="1" stopIfTrue="1">
      <formula>MOD(ROW(),2)=0</formula>
    </cfRule>
  </conditionalFormatting>
  <hyperlinks>
    <hyperlink ref="Q1" r:id="rId1"/>
  </hyperlinks>
  <pageMargins left="0.7" right="0.7" top="0.75" bottom="0.75" header="0.3" footer="0.3"/>
  <pageSetup paperSize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2:E14"/>
  <sheetViews>
    <sheetView workbookViewId="0"/>
  </sheetViews>
  <sheetFormatPr baseColWidth="10" defaultRowHeight="14.25" x14ac:dyDescent="0.2"/>
  <sheetData>
    <row r="2" spans="5:5" x14ac:dyDescent="0.2">
      <c r="E2" t="s">
        <v>44</v>
      </c>
    </row>
    <row r="4" spans="5:5" x14ac:dyDescent="0.2">
      <c r="E4" t="s">
        <v>46</v>
      </c>
    </row>
    <row r="6" spans="5:5" x14ac:dyDescent="0.2">
      <c r="E6" t="s">
        <v>47</v>
      </c>
    </row>
    <row r="7" spans="5:5" x14ac:dyDescent="0.2">
      <c r="E7" t="s">
        <v>48</v>
      </c>
    </row>
    <row r="8" spans="5:5" x14ac:dyDescent="0.2">
      <c r="E8" t="s">
        <v>49</v>
      </c>
    </row>
    <row r="9" spans="5:5" x14ac:dyDescent="0.2">
      <c r="E9" t="s">
        <v>50</v>
      </c>
    </row>
    <row r="10" spans="5:5" x14ac:dyDescent="0.2">
      <c r="E10" t="s">
        <v>51</v>
      </c>
    </row>
    <row r="14" spans="5:5" x14ac:dyDescent="0.2">
      <c r="E14" t="s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Vers_Cotis_Adhérents</vt:lpstr>
      <vt:lpstr>Etat_Cotis</vt:lpstr>
      <vt:lpstr>Feuil3</vt:lpstr>
      <vt:lpstr>Adhérents</vt:lpstr>
      <vt:lpstr>BaseJanvier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Michel</cp:lastModifiedBy>
  <dcterms:created xsi:type="dcterms:W3CDTF">2014-03-03T15:40:34Z</dcterms:created>
  <dcterms:modified xsi:type="dcterms:W3CDTF">2014-03-04T23:53:29Z</dcterms:modified>
</cp:coreProperties>
</file>