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8345" windowHeight="6930"/>
  </bookViews>
  <sheets>
    <sheet name="Analyse" sheetId="2" r:id="rId1"/>
    <sheet name="ListeAgent" sheetId="4" state="hidden" r:id="rId2"/>
    <sheet name="Feuil3" sheetId="3" state="hidden" r:id="rId3"/>
  </sheets>
  <definedNames>
    <definedName name="Toupie_année">Feuil3!$E$1:$F$17</definedName>
    <definedName name="Toupie_mois">Feuil3!$B$1:$C$12</definedName>
  </definedNames>
  <calcPr calcId="145621"/>
</workbook>
</file>

<file path=xl/calcChain.xml><?xml version="1.0" encoding="utf-8"?>
<calcChain xmlns="http://schemas.openxmlformats.org/spreadsheetml/2006/main">
  <c r="F4" i="2" l="1"/>
  <c r="K4" i="2"/>
  <c r="C5" i="2" l="1"/>
  <c r="C6" i="2" l="1"/>
  <c r="D5" i="2" l="1"/>
  <c r="D6" i="2" l="1"/>
  <c r="E5" i="2"/>
  <c r="E6" i="2" l="1"/>
  <c r="F5" i="2"/>
  <c r="F6" i="2" l="1"/>
  <c r="G5" i="2"/>
  <c r="G6" i="2" l="1"/>
  <c r="H5" i="2"/>
  <c r="H6" i="2" l="1"/>
  <c r="I5" i="2"/>
  <c r="I6" i="2" l="1"/>
  <c r="J5" i="2"/>
  <c r="J6" i="2" l="1"/>
  <c r="K5" i="2"/>
  <c r="K6" i="2" l="1"/>
  <c r="L5" i="2"/>
  <c r="L6" i="2" l="1"/>
  <c r="M5" i="2"/>
  <c r="M6" i="2" l="1"/>
  <c r="N5" i="2"/>
  <c r="N6" i="2" l="1"/>
  <c r="O5" i="2"/>
  <c r="O6" i="2" l="1"/>
  <c r="P5" i="2"/>
  <c r="P6" i="2" l="1"/>
  <c r="Q5" i="2"/>
  <c r="Q6" i="2" l="1"/>
  <c r="R5" i="2"/>
  <c r="R6" i="2" l="1"/>
  <c r="S5" i="2"/>
  <c r="S6" i="2" l="1"/>
  <c r="T5" i="2"/>
  <c r="T6" i="2" l="1"/>
  <c r="U5" i="2"/>
  <c r="U6" i="2" l="1"/>
  <c r="V5" i="2"/>
  <c r="V6" i="2" l="1"/>
  <c r="W5" i="2"/>
  <c r="W6" i="2" l="1"/>
  <c r="X5" i="2"/>
  <c r="X6" i="2" l="1"/>
  <c r="Y5" i="2"/>
  <c r="Y6" i="2" l="1"/>
  <c r="Z5" i="2"/>
  <c r="Z6" i="2" l="1"/>
  <c r="AA5" i="2"/>
  <c r="AA6" i="2" l="1"/>
  <c r="AB5" i="2"/>
  <c r="AB6" i="2" l="1"/>
  <c r="AC5" i="2"/>
  <c r="AC6" i="2" l="1"/>
  <c r="AD5" i="2"/>
  <c r="AD6" i="2" l="1"/>
  <c r="AE5" i="2"/>
  <c r="AE6" i="2" l="1"/>
  <c r="AF5" i="2"/>
  <c r="AF6" i="2" l="1"/>
  <c r="AG5" i="2"/>
  <c r="AG6" i="2" s="1"/>
</calcChain>
</file>

<file path=xl/sharedStrings.xml><?xml version="1.0" encoding="utf-8"?>
<sst xmlns="http://schemas.openxmlformats.org/spreadsheetml/2006/main" count="47" uniqueCount="35">
  <si>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</si>
  <si>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</si>
  <si>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</si>
  <si>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</si>
  <si>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</si>
  <si>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</si>
  <si>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</si>
  <si>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</si>
  <si>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</si>
  <si>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</si>
  <si>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</si>
  <si>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</si>
  <si>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</si>
  <si>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</si>
  <si>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Personnel</t>
  </si>
  <si>
    <t>Semaine</t>
  </si>
  <si>
    <t>Jour</t>
  </si>
  <si>
    <t>AGENT</t>
  </si>
  <si>
    <t>Fox-Trot</t>
  </si>
  <si>
    <t>AGENT  Fox-Trot</t>
  </si>
  <si>
    <t>Alpha</t>
  </si>
  <si>
    <t>AGENT  Alpha</t>
  </si>
  <si>
    <t>Bravo</t>
  </si>
  <si>
    <t>AGENT  Bravo</t>
  </si>
  <si>
    <t>Charlie</t>
  </si>
  <si>
    <t>AGENT  Charlie</t>
  </si>
  <si>
    <t>Delta</t>
  </si>
  <si>
    <t>AGENT  Delta</t>
  </si>
  <si>
    <t>Echo</t>
  </si>
  <si>
    <t>AGENT  Echo</t>
  </si>
  <si>
    <t>BILAN AGENT</t>
  </si>
  <si>
    <t>http://forum.excel-pratique.com/excel/copier-une-liste-sur-sur-2-feuil-t47683.html</t>
  </si>
  <si>
    <t>TOTO</t>
  </si>
  <si>
    <t>Titi</t>
  </si>
  <si>
    <t>TOTO  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</si>
</sst>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"/>
  </numFmts>
  <fonts count="12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Vijaya"/>
      <family val="2"/>
    </font>
    <font>
      <sz val="10"/>
      <color theme="1"/>
      <name val="Calibri"/>
      <family val="2"/>
      <scheme val="minor"/>
    </font>
    <font>
      <sz val="10"/>
      <color theme="1"/>
      <name val="Aparajita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Bodoni MT Condensed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/>
    <xf numFmtId="0" fontId="0" fillId="0" borderId="0" xfId="0" applyAlignment="1">
      <alignment vertical="center"/>
    </xf>
    <xf numFmtId="164" fontId="5" fillId="0" borderId="1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/>
    <xf numFmtId="2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0" xfId="0" applyFont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0" xfId="0" applyFont="1"/>
    <xf numFmtId="0" fontId="6" fillId="0" borderId="0" xfId="0" applyFont="1" applyBorder="1" applyAlignment="1">
      <alignment vertical="center"/>
    </xf>
    <xf numFmtId="0" fontId="1" fillId="0" borderId="0" xfId="0" applyFont="1" applyBorder="1"/>
    <xf numFmtId="0" fontId="4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38099</xdr:colOff>
      <xdr:row>0</xdr:row>
      <xdr:rowOff>180975</xdr:rowOff>
    </xdr:from>
    <xdr:to>
      <xdr:col>26</xdr:col>
      <xdr:colOff>0</xdr:colOff>
      <xdr:row>3</xdr:row>
      <xdr:rowOff>38100</xdr:rowOff>
    </xdr:to>
    <xdr:sp macro="[0]!affiche_UsfAgent" textlink="">
      <xdr:nvSpPr>
        <xdr:cNvPr id="2" name="Rectangle à coins arrondis 1"/>
        <xdr:cNvSpPr/>
      </xdr:nvSpPr>
      <xdr:spPr>
        <a:xfrm>
          <a:off x="8877299" y="180975"/>
          <a:ext cx="1371601" cy="2571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Feuille</a:t>
          </a:r>
          <a:r>
            <a:rPr lang="fr-FR" sz="1100" baseline="0"/>
            <a:t> ListeAgent</a:t>
          </a:r>
          <a:endParaRPr lang="fr-FR" sz="1100"/>
        </a:p>
      </xdr:txBody>
    </xdr:sp>
    <xdr:clientData/>
  </xdr:twoCellAnchor>
  <xdr:twoCellAnchor>
    <xdr:from>
      <xdr:col>27</xdr:col>
      <xdr:colOff>1</xdr:colOff>
      <xdr:row>0</xdr:row>
      <xdr:rowOff>180975</xdr:rowOff>
    </xdr:from>
    <xdr:to>
      <xdr:col>29</xdr:col>
      <xdr:colOff>209551</xdr:colOff>
      <xdr:row>3</xdr:row>
      <xdr:rowOff>38100</xdr:rowOff>
    </xdr:to>
    <xdr:sp macro="[0]!UsfAgent" textlink="">
      <xdr:nvSpPr>
        <xdr:cNvPr id="3" name="Rectangle à coins arrondis 2"/>
        <xdr:cNvSpPr/>
      </xdr:nvSpPr>
      <xdr:spPr>
        <a:xfrm>
          <a:off x="10601326" y="180975"/>
          <a:ext cx="914400" cy="2571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oneCellAnchor>
    <xdr:from>
      <xdr:col>4</xdr:col>
      <xdr:colOff>190500</xdr:colOff>
      <xdr:row>9</xdr:row>
      <xdr:rowOff>47625</xdr:rowOff>
    </xdr:from>
    <xdr:ext cx="8743356" cy="1470146"/>
    <xdr:sp macro="" textlink="">
      <xdr:nvSpPr>
        <xdr:cNvPr id="4" name="ZoneTexte 3"/>
        <xdr:cNvSpPr txBox="1"/>
      </xdr:nvSpPr>
      <xdr:spPr>
        <a:xfrm>
          <a:off x="2686050" y="1533525"/>
          <a:ext cx="8743356" cy="147014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aseline="0"/>
            <a:t>Je cherche à ammener quelques modifications dans mon code du UsfAgentmais n'y arrive pas et pour tant cela doit être simple...</a:t>
          </a:r>
        </a:p>
        <a:p>
          <a:r>
            <a:rPr lang="fr-FR" sz="1100" baseline="0"/>
            <a:t>Sur la feuil "ListeAgent" j'enregistre les noms des agents qui fonctionne trés bien.</a:t>
          </a:r>
        </a:p>
        <a:p>
          <a:r>
            <a:rPr lang="fr-FR" sz="1100" baseline="0"/>
            <a:t>Mon souci est que je voudrais dans mon  code du Usf :</a:t>
          </a:r>
        </a:p>
        <a:p>
          <a:r>
            <a:rPr lang="fr-FR" sz="1100" baseline="0"/>
            <a:t>- limiter la plage d'enregistrement sur la feuille "ListeAgent" de B2 à B21 avec un MsgBox "Liste agent complète".</a:t>
          </a:r>
        </a:p>
        <a:p>
          <a:r>
            <a:rPr lang="fr-FR" sz="1100" baseline="0"/>
            <a:t>- avoir automatiquement la même liste dans le tableau de la feuil "Analyse" en sachant que le tableau reste figer.</a:t>
          </a:r>
        </a:p>
        <a:p>
          <a:r>
            <a:rPr lang="fr-FR" sz="1100" baseline="0"/>
            <a:t>- à partir de la feuil "Analyse"  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pouvoir ouvrir l'Usf et l'utiliser (chose que j'ai déjà tenté mais le N° enregistrement se bloque à 2 et là!!  comprend pas.</a:t>
          </a:r>
        </a:p>
        <a:p>
          <a:endParaRPr lang="fr-FR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En simple c'est utiliser l'Usf tout en laissant la feuil "ListeAgent" masquée et que le tableau se mettre à jour automatiquement.</a:t>
          </a:r>
          <a:endParaRPr lang="fr-FR" sz="1100"/>
        </a:p>
      </xdr:txBody>
    </xdr:sp>
    <xdr:clientData/>
  </xdr:oneCellAnchor>
  <xdr:twoCellAnchor>
    <xdr:from>
      <xdr:col>6</xdr:col>
      <xdr:colOff>314325</xdr:colOff>
      <xdr:row>22</xdr:row>
      <xdr:rowOff>152400</xdr:rowOff>
    </xdr:from>
    <xdr:to>
      <xdr:col>30</xdr:col>
      <xdr:colOff>314325</xdr:colOff>
      <xdr:row>37</xdr:row>
      <xdr:rowOff>95250</xdr:rowOff>
    </xdr:to>
    <xdr:sp macro="" textlink="">
      <xdr:nvSpPr>
        <xdr:cNvPr id="5" name="ZoneTexte 4"/>
        <xdr:cNvSpPr txBox="1"/>
      </xdr:nvSpPr>
      <xdr:spPr>
        <a:xfrm>
          <a:off x="3514725" y="4114800"/>
          <a:ext cx="8458200" cy="280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un peu d'aide, voilà je voudrais améliorer un de mes programme mais je bloque sur des choses simples j'en suis sur, mais je bloque quand même...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mis un fichier simplifier en P.J afin de voir se que je souhaite.</a:t>
          </a:r>
          <a:br>
            <a:rPr lang="fr-FR"/>
          </a:br>
          <a:r>
            <a:rPr lang="fr-FR"/>
            <a:t>J'aimerai garder la feuil "Analyse" afficher et masquer toutes les autres se qui m'oblige à ouvrir l'Usf sur une feuil différente de sa BDD puis que la liste des agents correspondante se copie également dans le tableau de la feuil qui reste affichée.</a:t>
          </a:r>
          <a:br>
            <a:rPr lang="fr-FR"/>
          </a:br>
          <a:r>
            <a:rPr lang="fr-FR"/>
            <a:t>Quelques explications sont dans le fichier.</a:t>
          </a:r>
          <a:br>
            <a:rPr lang="fr-FR"/>
          </a:br>
          <a:r>
            <a:rPr lang="fr-FR"/>
            <a:t>Merci à vous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2</xdr:row>
      <xdr:rowOff>38100</xdr:rowOff>
    </xdr:from>
    <xdr:to>
      <xdr:col>6</xdr:col>
      <xdr:colOff>85725</xdr:colOff>
      <xdr:row>3</xdr:row>
      <xdr:rowOff>133350</xdr:rowOff>
    </xdr:to>
    <xdr:sp macro="[0]!UsfAgent" textlink="">
      <xdr:nvSpPr>
        <xdr:cNvPr id="2" name="Rectangle à coins arrondis 1"/>
        <xdr:cNvSpPr/>
      </xdr:nvSpPr>
      <xdr:spPr>
        <a:xfrm>
          <a:off x="3762375" y="390525"/>
          <a:ext cx="895350" cy="2571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>
    <xdr:from>
      <xdr:col>6</xdr:col>
      <xdr:colOff>314325</xdr:colOff>
      <xdr:row>2</xdr:row>
      <xdr:rowOff>38100</xdr:rowOff>
    </xdr:from>
    <xdr:to>
      <xdr:col>7</xdr:col>
      <xdr:colOff>447675</xdr:colOff>
      <xdr:row>3</xdr:row>
      <xdr:rowOff>133350</xdr:rowOff>
    </xdr:to>
    <xdr:sp macro="[0]!Masquer_feuilB" textlink="">
      <xdr:nvSpPr>
        <xdr:cNvPr id="3" name="Rectangle à coins arrondis 2"/>
        <xdr:cNvSpPr/>
      </xdr:nvSpPr>
      <xdr:spPr>
        <a:xfrm>
          <a:off x="4886325" y="390525"/>
          <a:ext cx="895350" cy="25717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Fermer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une-liste-sur-sur-2-feuil-t4768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6"/>
  <sheetViews>
    <sheetView tabSelected="1" workbookViewId="0">
      <selection activeCell="F28" sqref="F28"/>
    </sheetView>
  </sheetViews>
  <sheetFormatPr baseColWidth="10" defaultRowHeight="15"/>
  <cols>
    <col min="1" max="1" width="3.140625" customWidth="1"/>
    <col min="2" max="2" width="23.7109375" customWidth="1"/>
    <col min="3" max="33" width="5.28515625" customWidth="1"/>
    <col min="34" max="34" width="5.7109375" customWidth="1"/>
  </cols>
  <sheetData>
    <row r="1" spans="1:36" ht="20.100000000000001" customHeight="1">
      <c r="B1" s="27" t="s">
        <v>30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J1" s="30" t="s">
        <v>31</v>
      </c>
    </row>
    <row r="2" spans="1:36" ht="6" customHeight="1"/>
    <row r="3" spans="1:36" ht="6" customHeight="1"/>
    <row r="4" spans="1:36" ht="20.100000000000001" customHeight="1">
      <c r="D4" s="5" t="s">
        <v>0</v>
      </c>
      <c r="F4" s="28">
        <f>IF(ISERROR(VLOOKUP(A8,Toupie_année,2,FALSE)),"",VLOOKUP(A8,Toupie_année,2,FALSE))</f>
        <v>2014</v>
      </c>
      <c r="G4" s="28"/>
      <c r="I4" s="5" t="s">
        <v>1</v>
      </c>
      <c r="K4" s="29" t="str">
        <f>IF(ISERROR(VLOOKUP(A7,Toupie_mois,2,FALSE)),"",VLOOKUP(A7,Toupie_mois,2,FALSE))</f>
        <v>Janvier</v>
      </c>
      <c r="L4" s="29"/>
    </row>
    <row r="5" spans="1:36" ht="12" customHeight="1">
      <c r="B5" s="21" t="s">
        <v>16</v>
      </c>
      <c r="C5" s="6">
        <f>DATE($F$4,MONTH(1&amp;$K$4),1)</f>
        <v>41640</v>
      </c>
      <c r="D5" s="6">
        <f>IF(C5="","",IF(MONTH(C5+1)&lt;&gt;MONTH($C$5),"",C5+1))</f>
        <v>41641</v>
      </c>
      <c r="E5" s="6">
        <f>IF(D5="","",IF(MONTH(D5+1)&lt;&gt;MONTH($C$5),"",D5+1))</f>
        <v>41642</v>
      </c>
      <c r="F5" s="6">
        <f t="shared" ref="F5:AG5" si="0">IF(E5="","",IF(MONTH(E5+1)&lt;&gt;MONTH($C$5),"",E5+1))</f>
        <v>41643</v>
      </c>
      <c r="G5" s="6">
        <f t="shared" si="0"/>
        <v>41644</v>
      </c>
      <c r="H5" s="6">
        <f t="shared" si="0"/>
        <v>41645</v>
      </c>
      <c r="I5" s="6">
        <f t="shared" si="0"/>
        <v>41646</v>
      </c>
      <c r="J5" s="6">
        <f t="shared" si="0"/>
        <v>41647</v>
      </c>
      <c r="K5" s="6">
        <f t="shared" si="0"/>
        <v>41648</v>
      </c>
      <c r="L5" s="6">
        <f t="shared" si="0"/>
        <v>41649</v>
      </c>
      <c r="M5" s="6">
        <f t="shared" si="0"/>
        <v>41650</v>
      </c>
      <c r="N5" s="6">
        <f t="shared" si="0"/>
        <v>41651</v>
      </c>
      <c r="O5" s="6">
        <f t="shared" si="0"/>
        <v>41652</v>
      </c>
      <c r="P5" s="6">
        <f t="shared" si="0"/>
        <v>41653</v>
      </c>
      <c r="Q5" s="6">
        <f t="shared" si="0"/>
        <v>41654</v>
      </c>
      <c r="R5" s="6">
        <f t="shared" si="0"/>
        <v>41655</v>
      </c>
      <c r="S5" s="6">
        <f t="shared" si="0"/>
        <v>41656</v>
      </c>
      <c r="T5" s="6">
        <f t="shared" si="0"/>
        <v>41657</v>
      </c>
      <c r="U5" s="6">
        <f t="shared" si="0"/>
        <v>41658</v>
      </c>
      <c r="V5" s="6">
        <f t="shared" si="0"/>
        <v>41659</v>
      </c>
      <c r="W5" s="6">
        <f t="shared" si="0"/>
        <v>41660</v>
      </c>
      <c r="X5" s="6">
        <f t="shared" si="0"/>
        <v>41661</v>
      </c>
      <c r="Y5" s="6">
        <f t="shared" si="0"/>
        <v>41662</v>
      </c>
      <c r="Z5" s="6">
        <f t="shared" si="0"/>
        <v>41663</v>
      </c>
      <c r="AA5" s="6">
        <f t="shared" si="0"/>
        <v>41664</v>
      </c>
      <c r="AB5" s="6">
        <f t="shared" si="0"/>
        <v>41665</v>
      </c>
      <c r="AC5" s="6">
        <f t="shared" si="0"/>
        <v>41666</v>
      </c>
      <c r="AD5" s="6">
        <f t="shared" si="0"/>
        <v>41667</v>
      </c>
      <c r="AE5" s="6">
        <f t="shared" si="0"/>
        <v>41668</v>
      </c>
      <c r="AF5" s="6">
        <f t="shared" si="0"/>
        <v>41669</v>
      </c>
      <c r="AG5" s="6">
        <f t="shared" si="0"/>
        <v>41670</v>
      </c>
    </row>
    <row r="6" spans="1:36" ht="9" customHeight="1">
      <c r="B6" s="21" t="s">
        <v>15</v>
      </c>
      <c r="C6" s="7" t="str">
        <f>IF(C5="","",IF(WEEKDAY(C5,2)=1,WEEKNUM(C5),""))</f>
        <v/>
      </c>
      <c r="D6" s="8" t="str">
        <f>IF(D5="","",IF(WEEKDAY(D5,2)=1,WEEKNUM(D5),""))</f>
        <v/>
      </c>
      <c r="E6" s="8" t="str">
        <f>IF(E5="","",IF(WEEKDAY(E5,2)=1,WEEKNUM(E5),""))</f>
        <v/>
      </c>
      <c r="F6" s="8" t="str">
        <f t="shared" ref="F6:AG6" si="1">IF(F5="","",IF(WEEKDAY(F5,2)=1,WEEKNUM(F5),""))</f>
        <v/>
      </c>
      <c r="G6" s="8" t="str">
        <f t="shared" si="1"/>
        <v/>
      </c>
      <c r="H6" s="8">
        <f t="shared" si="1"/>
        <v>2</v>
      </c>
      <c r="I6" s="8" t="str">
        <f t="shared" si="1"/>
        <v/>
      </c>
      <c r="J6" s="8" t="str">
        <f t="shared" si="1"/>
        <v/>
      </c>
      <c r="K6" s="8" t="str">
        <f t="shared" si="1"/>
        <v/>
      </c>
      <c r="L6" s="8" t="str">
        <f t="shared" si="1"/>
        <v/>
      </c>
      <c r="M6" s="8" t="str">
        <f t="shared" si="1"/>
        <v/>
      </c>
      <c r="N6" s="8" t="str">
        <f t="shared" si="1"/>
        <v/>
      </c>
      <c r="O6" s="8">
        <f t="shared" si="1"/>
        <v>3</v>
      </c>
      <c r="P6" s="8" t="str">
        <f t="shared" si="1"/>
        <v/>
      </c>
      <c r="Q6" s="8" t="str">
        <f t="shared" si="1"/>
        <v/>
      </c>
      <c r="R6" s="8" t="str">
        <f t="shared" si="1"/>
        <v/>
      </c>
      <c r="S6" s="8" t="str">
        <f t="shared" si="1"/>
        <v/>
      </c>
      <c r="T6" s="8" t="str">
        <f t="shared" si="1"/>
        <v/>
      </c>
      <c r="U6" s="8" t="str">
        <f t="shared" si="1"/>
        <v/>
      </c>
      <c r="V6" s="8">
        <f t="shared" si="1"/>
        <v>4</v>
      </c>
      <c r="W6" s="8" t="str">
        <f t="shared" si="1"/>
        <v/>
      </c>
      <c r="X6" s="8" t="str">
        <f t="shared" si="1"/>
        <v/>
      </c>
      <c r="Y6" s="8" t="str">
        <f t="shared" si="1"/>
        <v/>
      </c>
      <c r="Z6" s="8" t="str">
        <f t="shared" si="1"/>
        <v/>
      </c>
      <c r="AA6" s="8" t="str">
        <f t="shared" si="1"/>
        <v/>
      </c>
      <c r="AB6" s="8" t="str">
        <f t="shared" si="1"/>
        <v/>
      </c>
      <c r="AC6" s="8">
        <f t="shared" si="1"/>
        <v>5</v>
      </c>
      <c r="AD6" s="8" t="str">
        <f t="shared" si="1"/>
        <v/>
      </c>
      <c r="AE6" s="8" t="str">
        <f t="shared" si="1"/>
        <v/>
      </c>
      <c r="AF6" s="8" t="str">
        <f t="shared" si="1"/>
        <v/>
      </c>
      <c r="AG6" s="9" t="str">
        <f t="shared" si="1"/>
        <v/>
      </c>
    </row>
    <row r="7" spans="1:36">
      <c r="A7" s="3">
        <v>1</v>
      </c>
      <c r="B7" s="23" t="s">
        <v>21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4"/>
    </row>
    <row r="8" spans="1:36">
      <c r="A8" s="3">
        <v>1</v>
      </c>
      <c r="B8" s="23" t="s">
        <v>23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6">
      <c r="B9" s="23" t="s">
        <v>25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</row>
    <row r="10" spans="1:36">
      <c r="B10" s="23" t="s">
        <v>27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</row>
    <row r="11" spans="1:36">
      <c r="B11" s="23" t="s">
        <v>29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</row>
    <row r="12" spans="1:36">
      <c r="B12" s="23" t="s">
        <v>19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</row>
    <row r="13" spans="1:36">
      <c r="B13" s="10" t="s">
        <v>34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6"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5" spans="1:36"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6"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2:33"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2:33"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2:33"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2:33"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2:33"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2:33"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2:33"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2:33"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</row>
    <row r="25" spans="2:33"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</row>
    <row r="26" spans="2:33">
      <c r="B26" s="10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</row>
  </sheetData>
  <mergeCells count="3">
    <mergeCell ref="B1:AG1"/>
    <mergeCell ref="F4:G4"/>
    <mergeCell ref="K4:L4"/>
  </mergeCells>
  <hyperlinks>
    <hyperlink ref="AJ1" r:id="rId1"/>
  </hyperlinks>
  <pageMargins left="0.11811023622047245" right="0.11811023622047245" top="0.35433070866141736" bottom="0.15748031496062992" header="0.31496062992125984" footer="0.31496062992125984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1"/>
  <sheetViews>
    <sheetView workbookViewId="0">
      <selection activeCell="G4" sqref="G4"/>
    </sheetView>
  </sheetViews>
  <sheetFormatPr baseColWidth="10" defaultRowHeight="12.75"/>
  <cols>
    <col min="1" max="1" width="11.42578125" style="13"/>
    <col min="2" max="2" width="20.140625" style="13" customWidth="1"/>
    <col min="3" max="3" width="14.42578125" style="13" customWidth="1"/>
    <col min="4" max="4" width="14.85546875" style="13" customWidth="1"/>
    <col min="5" max="16384" width="11.42578125" style="13"/>
  </cols>
  <sheetData>
    <row r="1" spans="1:4" ht="15">
      <c r="B1" s="14" t="s">
        <v>14</v>
      </c>
    </row>
    <row r="2" spans="1:4">
      <c r="A2" s="22">
        <v>1</v>
      </c>
      <c r="B2" s="25" t="s">
        <v>21</v>
      </c>
      <c r="C2" s="24" t="s">
        <v>17</v>
      </c>
      <c r="D2" s="24" t="s">
        <v>20</v>
      </c>
    </row>
    <row r="3" spans="1:4">
      <c r="A3" s="22">
        <v>2</v>
      </c>
      <c r="B3" s="25" t="s">
        <v>23</v>
      </c>
      <c r="C3" s="24" t="s">
        <v>17</v>
      </c>
      <c r="D3" s="24" t="s">
        <v>22</v>
      </c>
    </row>
    <row r="4" spans="1:4">
      <c r="A4" s="22">
        <v>3</v>
      </c>
      <c r="B4" s="25" t="s">
        <v>25</v>
      </c>
      <c r="C4" s="24" t="s">
        <v>17</v>
      </c>
      <c r="D4" s="24" t="s">
        <v>24</v>
      </c>
    </row>
    <row r="5" spans="1:4">
      <c r="A5" s="22">
        <v>4</v>
      </c>
      <c r="B5" s="25" t="s">
        <v>27</v>
      </c>
      <c r="C5" s="24" t="s">
        <v>17</v>
      </c>
      <c r="D5" s="24" t="s">
        <v>26</v>
      </c>
    </row>
    <row r="6" spans="1:4">
      <c r="A6" s="22">
        <v>5</v>
      </c>
      <c r="B6" s="25" t="s">
        <v>29</v>
      </c>
      <c r="C6" s="24" t="s">
        <v>17</v>
      </c>
      <c r="D6" s="24" t="s">
        <v>28</v>
      </c>
    </row>
    <row r="7" spans="1:4">
      <c r="A7" s="22">
        <v>6</v>
      </c>
      <c r="B7" s="25" t="s">
        <v>19</v>
      </c>
      <c r="C7" s="24" t="s">
        <v>17</v>
      </c>
      <c r="D7" s="24" t="s">
        <v>18</v>
      </c>
    </row>
    <row r="8" spans="1:4">
      <c r="A8" s="22">
        <v>7</v>
      </c>
      <c r="B8" s="25" t="s">
        <v>34</v>
      </c>
      <c r="C8" s="24" t="s">
        <v>32</v>
      </c>
      <c r="D8" s="24" t="s">
        <v>33</v>
      </c>
    </row>
    <row r="9" spans="1:4">
      <c r="A9" s="22"/>
      <c r="B9" s="25"/>
      <c r="C9" s="24"/>
      <c r="D9" s="24"/>
    </row>
    <row r="10" spans="1:4">
      <c r="A10" s="22"/>
      <c r="B10" s="26"/>
      <c r="C10" s="24"/>
      <c r="D10" s="24"/>
    </row>
    <row r="11" spans="1:4">
      <c r="A11" s="22"/>
      <c r="B11" s="26"/>
      <c r="C11" s="24"/>
      <c r="D11" s="24"/>
    </row>
    <row r="12" spans="1:4">
      <c r="A12" s="22"/>
      <c r="B12" s="26"/>
      <c r="C12" s="24"/>
      <c r="D12" s="24"/>
    </row>
    <row r="13" spans="1:4">
      <c r="A13" s="22"/>
      <c r="B13" s="24"/>
      <c r="C13" s="24"/>
      <c r="D13" s="24"/>
    </row>
    <row r="14" spans="1:4">
      <c r="A14" s="22"/>
      <c r="B14" s="24"/>
      <c r="C14" s="24"/>
      <c r="D14" s="24"/>
    </row>
    <row r="15" spans="1:4">
      <c r="A15" s="22"/>
    </row>
    <row r="16" spans="1:4">
      <c r="A16" s="22"/>
    </row>
    <row r="17" spans="1:1">
      <c r="A17" s="22"/>
    </row>
    <row r="18" spans="1:1">
      <c r="A18" s="22"/>
    </row>
    <row r="19" spans="1:1">
      <c r="A19" s="22"/>
    </row>
    <row r="20" spans="1:1">
      <c r="A20" s="22"/>
    </row>
    <row r="21" spans="1:1">
      <c r="A21" s="2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K16" sqref="K16"/>
    </sheetView>
  </sheetViews>
  <sheetFormatPr baseColWidth="10" defaultRowHeight="15"/>
  <cols>
    <col min="1" max="1" width="11.42578125" style="2"/>
    <col min="2" max="16384" width="11.42578125" style="1"/>
  </cols>
  <sheetData>
    <row r="1" spans="2:6">
      <c r="B1" s="15">
        <v>1</v>
      </c>
      <c r="C1" s="16" t="s">
        <v>2</v>
      </c>
      <c r="E1" s="15">
        <v>1</v>
      </c>
      <c r="F1" s="16">
        <v>2014</v>
      </c>
    </row>
    <row r="2" spans="2:6">
      <c r="B2" s="17">
        <v>2</v>
      </c>
      <c r="C2" s="18" t="s">
        <v>3</v>
      </c>
      <c r="E2" s="17">
        <v>2</v>
      </c>
      <c r="F2" s="18">
        <v>2015</v>
      </c>
    </row>
    <row r="3" spans="2:6">
      <c r="B3" s="17">
        <v>3</v>
      </c>
      <c r="C3" s="18" t="s">
        <v>4</v>
      </c>
      <c r="E3" s="17">
        <v>3</v>
      </c>
      <c r="F3" s="18">
        <v>2016</v>
      </c>
    </row>
    <row r="4" spans="2:6">
      <c r="B4" s="17">
        <v>4</v>
      </c>
      <c r="C4" s="18" t="s">
        <v>5</v>
      </c>
      <c r="E4" s="17">
        <v>4</v>
      </c>
      <c r="F4" s="18">
        <v>2017</v>
      </c>
    </row>
    <row r="5" spans="2:6">
      <c r="B5" s="17">
        <v>5</v>
      </c>
      <c r="C5" s="18" t="s">
        <v>6</v>
      </c>
      <c r="E5" s="17">
        <v>5</v>
      </c>
      <c r="F5" s="18">
        <v>2018</v>
      </c>
    </row>
    <row r="6" spans="2:6">
      <c r="B6" s="17">
        <v>6</v>
      </c>
      <c r="C6" s="18" t="s">
        <v>7</v>
      </c>
      <c r="E6" s="17">
        <v>6</v>
      </c>
      <c r="F6" s="18">
        <v>2019</v>
      </c>
    </row>
    <row r="7" spans="2:6">
      <c r="B7" s="17">
        <v>7</v>
      </c>
      <c r="C7" s="18" t="s">
        <v>8</v>
      </c>
      <c r="E7" s="17">
        <v>7</v>
      </c>
      <c r="F7" s="18">
        <v>2020</v>
      </c>
    </row>
    <row r="8" spans="2:6">
      <c r="B8" s="17">
        <v>8</v>
      </c>
      <c r="C8" s="18" t="s">
        <v>9</v>
      </c>
      <c r="E8" s="17">
        <v>8</v>
      </c>
      <c r="F8" s="18">
        <v>2021</v>
      </c>
    </row>
    <row r="9" spans="2:6">
      <c r="B9" s="17">
        <v>9</v>
      </c>
      <c r="C9" s="18" t="s">
        <v>10</v>
      </c>
      <c r="E9" s="17">
        <v>9</v>
      </c>
      <c r="F9" s="18">
        <v>2022</v>
      </c>
    </row>
    <row r="10" spans="2:6">
      <c r="B10" s="17">
        <v>10</v>
      </c>
      <c r="C10" s="18" t="s">
        <v>11</v>
      </c>
      <c r="E10" s="17">
        <v>10</v>
      </c>
      <c r="F10" s="18">
        <v>2023</v>
      </c>
    </row>
    <row r="11" spans="2:6">
      <c r="B11" s="17">
        <v>11</v>
      </c>
      <c r="C11" s="18" t="s">
        <v>12</v>
      </c>
      <c r="E11" s="17">
        <v>11</v>
      </c>
      <c r="F11" s="18">
        <v>2024</v>
      </c>
    </row>
    <row r="12" spans="2:6">
      <c r="B12" s="19">
        <v>12</v>
      </c>
      <c r="C12" s="20" t="s">
        <v>13</v>
      </c>
      <c r="E12" s="17">
        <v>12</v>
      </c>
      <c r="F12" s="18">
        <v>2025</v>
      </c>
    </row>
    <row r="13" spans="2:6">
      <c r="E13" s="17">
        <v>13</v>
      </c>
      <c r="F13" s="18">
        <v>2026</v>
      </c>
    </row>
    <row r="14" spans="2:6">
      <c r="E14" s="17">
        <v>14</v>
      </c>
      <c r="F14" s="18">
        <v>2027</v>
      </c>
    </row>
    <row r="15" spans="2:6">
      <c r="E15" s="17">
        <v>15</v>
      </c>
      <c r="F15" s="18">
        <v>2028</v>
      </c>
    </row>
    <row r="16" spans="2:6">
      <c r="E16" s="17">
        <v>16</v>
      </c>
      <c r="F16" s="18">
        <v>2029</v>
      </c>
    </row>
    <row r="17" spans="5:6">
      <c r="E17" s="19">
        <v>17</v>
      </c>
      <c r="F17" s="20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Analyse</vt:lpstr>
      <vt:lpstr>ListeAgent</vt:lpstr>
      <vt:lpstr>Feuil3</vt:lpstr>
      <vt:lpstr>Toupie_année</vt:lpstr>
      <vt:lpstr>Toupie_mois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 SALLE DE VEILLE</dc:creator>
  <cp:lastModifiedBy>Michel</cp:lastModifiedBy>
  <cp:lastPrinted>2014-01-30T21:24:49Z</cp:lastPrinted>
  <dcterms:created xsi:type="dcterms:W3CDTF">2013-11-13T15:26:39Z</dcterms:created>
  <dcterms:modified xsi:type="dcterms:W3CDTF">2014-02-04T02:48:22Z</dcterms:modified>
</cp:coreProperties>
</file>