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24915" windowHeight="12075"/>
  </bookViews>
  <sheets>
    <sheet name="Feuil1" sheetId="1" r:id="rId1"/>
    <sheet name="Feuil2" sheetId="2" r:id="rId2"/>
    <sheet name="Feuil3" sheetId="3" r:id="rId3"/>
  </sheets>
  <calcPr calcId="114210"/>
</workbook>
</file>

<file path=xl/calcChain.xml><?xml version="1.0" encoding="utf-8"?>
<calcChain xmlns="http://schemas.openxmlformats.org/spreadsheetml/2006/main">
  <c r="H8" i="1"/>
  <c r="E6"/>
  <c r="E7"/>
  <c r="E8"/>
  <c r="E9"/>
  <c r="E10"/>
  <c r="E11"/>
  <c r="E12"/>
  <c r="E13"/>
  <c r="E14"/>
  <c r="E15"/>
  <c r="E16"/>
  <c r="E17"/>
  <c r="E18"/>
  <c r="E5"/>
  <c r="F6"/>
  <c r="F7"/>
  <c r="F8"/>
  <c r="F9"/>
  <c r="F10"/>
  <c r="F11"/>
  <c r="F12"/>
  <c r="F13"/>
  <c r="F14"/>
  <c r="F15"/>
  <c r="F16"/>
  <c r="F17"/>
  <c r="F18"/>
  <c r="F5"/>
  <c r="H4"/>
  <c r="H5"/>
  <c r="H6"/>
  <c r="C7"/>
  <c r="C9"/>
  <c r="C10"/>
  <c r="C11"/>
  <c r="C13"/>
  <c r="C14"/>
  <c r="C16"/>
  <c r="C17"/>
  <c r="C5"/>
</calcChain>
</file>

<file path=xl/sharedStrings.xml><?xml version="1.0" encoding="utf-8"?>
<sst xmlns="http://schemas.openxmlformats.org/spreadsheetml/2006/main" count="42" uniqueCount="37">
  <si>
    <t>FEUILLE DE GARDE</t>
  </si>
  <si>
    <t>Poste ou Equipage</t>
  </si>
  <si>
    <t>Nom</t>
  </si>
  <si>
    <t>Observations</t>
  </si>
  <si>
    <t>Date</t>
  </si>
  <si>
    <t>Jour</t>
  </si>
  <si>
    <t>Mois</t>
  </si>
  <si>
    <t>Année</t>
  </si>
  <si>
    <t>V0</t>
  </si>
  <si>
    <t>V1</t>
  </si>
  <si>
    <t>V2</t>
  </si>
  <si>
    <t>Avril</t>
  </si>
  <si>
    <t>Mai</t>
  </si>
  <si>
    <t>CS</t>
  </si>
  <si>
    <t>PC</t>
  </si>
  <si>
    <t>Janvier</t>
  </si>
  <si>
    <t>Février</t>
  </si>
  <si>
    <t>Mars</t>
  </si>
  <si>
    <t>Juin</t>
  </si>
  <si>
    <t>Juillet</t>
  </si>
  <si>
    <t>Août</t>
  </si>
  <si>
    <t>Septembre</t>
  </si>
  <si>
    <t>Octobre</t>
  </si>
  <si>
    <t>Novembre</t>
  </si>
  <si>
    <t>Décembre</t>
  </si>
  <si>
    <t>[TdS.xlsx]</t>
  </si>
  <si>
    <t>Ligne du jour</t>
  </si>
  <si>
    <t>Colonne du jour</t>
  </si>
  <si>
    <t>Pc</t>
  </si>
  <si>
    <t>cs</t>
  </si>
  <si>
    <t>v0</t>
  </si>
  <si>
    <t>v2</t>
  </si>
  <si>
    <t>v1</t>
  </si>
  <si>
    <t>Base du mois</t>
  </si>
  <si>
    <t>1ère Colonne de la base</t>
  </si>
  <si>
    <t>Fichier</t>
  </si>
  <si>
    <t>http://forum.excel-pratique.com/excel/appel-de-fonction-vers-une-feuille-de-garde-t29903.html</t>
  </si>
</sst>
</file>

<file path=xl/styles.xml><?xml version="1.0" encoding="utf-8"?>
<styleSheet xmlns="http://schemas.openxmlformats.org/spreadsheetml/2006/main">
  <fonts count="3">
    <font>
      <sz val="11"/>
      <color theme="1"/>
      <name val="Calibri"/>
      <family val="2"/>
      <scheme val="minor"/>
    </font>
    <font>
      <u/>
      <sz val="11"/>
      <color indexed="12"/>
      <name val="Calibri"/>
      <family val="2"/>
    </font>
    <font>
      <sz val="8"/>
      <name val="Calibri"/>
      <family val="2"/>
    </font>
  </fonts>
  <fills count="5">
    <fill>
      <patternFill patternType="none"/>
    </fill>
    <fill>
      <patternFill patternType="gray125"/>
    </fill>
    <fill>
      <patternFill patternType="solid">
        <fgColor indexed="50"/>
        <bgColor indexed="64"/>
      </patternFill>
    </fill>
    <fill>
      <patternFill patternType="solid">
        <fgColor indexed="49"/>
        <bgColor indexed="64"/>
      </patternFill>
    </fill>
    <fill>
      <patternFill patternType="solid">
        <fgColor indexed="4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6">
    <xf numFmtId="0" fontId="0" fillId="0" borderId="0" xfId="0"/>
    <xf numFmtId="0" fontId="0" fillId="2" borderId="1" xfId="0" applyFont="1" applyFill="1" applyBorder="1"/>
    <xf numFmtId="0" fontId="0" fillId="3" borderId="1" xfId="0" applyFill="1" applyBorder="1"/>
    <xf numFmtId="0" fontId="0" fillId="0" borderId="0" xfId="0" applyFill="1" applyBorder="1"/>
    <xf numFmtId="0" fontId="0" fillId="4" borderId="1" xfId="0" applyFill="1" applyBorder="1"/>
    <xf numFmtId="0" fontId="1" fillId="0" borderId="0" xfId="1" applyAlignment="1" applyProtection="1"/>
  </cellXfs>
  <cellStyles count="2">
    <cellStyle name="Lien hypertexte" xfId="1" builtinId="8"/>
    <cellStyle name="Normal" xfId="0" builtinId="0"/>
  </cellStyles>
  <dxfs count="1">
    <dxf>
      <fill>
        <patternFill>
          <bgColor indexed="49"/>
        </patternFill>
      </fill>
      <border>
        <left style="thin">
          <color indexed="64"/>
        </left>
        <right style="thin">
          <color indexed="64"/>
        </right>
        <top style="thin">
          <color indexed="64"/>
        </top>
        <bottom style="thin">
          <color indexed="64"/>
        </bottom>
      </border>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1238250</xdr:colOff>
      <xdr:row>12</xdr:row>
      <xdr:rowOff>123825</xdr:rowOff>
    </xdr:from>
    <xdr:to>
      <xdr:col>15</xdr:col>
      <xdr:colOff>409575</xdr:colOff>
      <xdr:row>34</xdr:row>
      <xdr:rowOff>0</xdr:rowOff>
    </xdr:to>
    <xdr:sp macro="" textlink="">
      <xdr:nvSpPr>
        <xdr:cNvPr id="1025" name="Text Box 2"/>
        <xdr:cNvSpPr txBox="1">
          <a:spLocks noChangeArrowheads="1"/>
        </xdr:cNvSpPr>
      </xdr:nvSpPr>
      <xdr:spPr bwMode="auto">
        <a:xfrm>
          <a:off x="4000500" y="2400300"/>
          <a:ext cx="7048500" cy="40671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Dans mon exemple, je souhaiterais pouvoir choisir une date dans le fichier "feuille de garde" (cases vertes) et que les cases bleues se changent automatiquement, par rapport au poste recherché (pc, cs, v0, v1, v2,...).</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Dans ce problème, les postes v0, v1, v2 doivent activées les cases bleues dans l'ordre verticalement ;</a:t>
          </a:r>
        </a:p>
        <a:p>
          <a:pPr algn="l" rtl="0">
            <a:defRPr sz="1000"/>
          </a:pPr>
          <a:r>
            <a:rPr lang="fr-FR" sz="1100" b="0" i="0" u="none" strike="noStrike" baseline="0">
              <a:solidFill>
                <a:srgbClr val="000000"/>
              </a:solidFill>
              <a:latin typeface="Calibri"/>
            </a:rPr>
            <a:t>ainsi, si je choisis le 19 juin,</a:t>
          </a:r>
        </a:p>
        <a:p>
          <a:pPr algn="l" rtl="0">
            <a:defRPr sz="1000"/>
          </a:pPr>
          <a:r>
            <a:rPr lang="fr-FR" sz="1100" b="0" i="0" u="none" strike="noStrike" baseline="0">
              <a:solidFill>
                <a:srgbClr val="000000"/>
              </a:solidFill>
              <a:latin typeface="Calibri"/>
            </a:rPr>
            <a:t>pc = kevin</a:t>
          </a:r>
        </a:p>
        <a:p>
          <a:pPr algn="l" rtl="0">
            <a:defRPr sz="1000"/>
          </a:pPr>
          <a:r>
            <a:rPr lang="fr-FR" sz="1100" b="0" i="0" u="none" strike="noStrike" baseline="0">
              <a:solidFill>
                <a:srgbClr val="000000"/>
              </a:solidFill>
              <a:latin typeface="Calibri"/>
            </a:rPr>
            <a:t>cs = denis</a:t>
          </a:r>
        </a:p>
        <a:p>
          <a:pPr algn="l" rtl="0">
            <a:defRPr sz="1000"/>
          </a:pPr>
          <a:r>
            <a:rPr lang="fr-FR" sz="1100" b="0" i="0" u="none" strike="noStrike" baseline="0">
              <a:solidFill>
                <a:srgbClr val="000000"/>
              </a:solidFill>
              <a:latin typeface="Calibri"/>
            </a:rPr>
            <a:t>v0 = eugene</a:t>
          </a:r>
        </a:p>
        <a:p>
          <a:pPr algn="l" rtl="0">
            <a:defRPr sz="1000"/>
          </a:pPr>
          <a:r>
            <a:rPr lang="fr-FR" sz="1100" b="0" i="0" u="none" strike="noStrike" baseline="0">
              <a:solidFill>
                <a:srgbClr val="000000"/>
              </a:solidFill>
              <a:latin typeface="Calibri"/>
            </a:rPr>
            <a:t>isidore</a:t>
          </a:r>
        </a:p>
        <a:p>
          <a:pPr algn="l" rtl="0">
            <a:defRPr sz="1000"/>
          </a:pPr>
          <a:r>
            <a:rPr lang="fr-FR" sz="1100" b="0" i="0" u="none" strike="noStrike" baseline="0">
              <a:solidFill>
                <a:srgbClr val="000000"/>
              </a:solidFill>
              <a:latin typeface="Calibri"/>
            </a:rPr>
            <a:t>michel</a:t>
          </a:r>
        </a:p>
        <a:p>
          <a:pPr algn="l" rtl="0">
            <a:defRPr sz="1000"/>
          </a:pPr>
          <a:r>
            <a:rPr lang="fr-FR" sz="1100" b="0" i="0" u="none" strike="noStrike" baseline="0">
              <a:solidFill>
                <a:srgbClr val="000000"/>
              </a:solidFill>
              <a:latin typeface="Calibri"/>
            </a:rPr>
            <a:t>v1 = bernard</a:t>
          </a:r>
        </a:p>
        <a:p>
          <a:pPr algn="l" rtl="0">
            <a:defRPr sz="1000"/>
          </a:pPr>
          <a:r>
            <a:rPr lang="fr-FR" sz="1100" b="0" i="0" u="none" strike="noStrike" baseline="0">
              <a:solidFill>
                <a:srgbClr val="000000"/>
              </a:solidFill>
              <a:latin typeface="Calibri"/>
            </a:rPr>
            <a:t>norbert</a:t>
          </a:r>
        </a:p>
        <a:p>
          <a:pPr algn="l" rtl="0">
            <a:defRPr sz="1000"/>
          </a:pPr>
          <a:r>
            <a:rPr lang="fr-FR" sz="1100" b="0" i="0" u="none" strike="noStrike" baseline="0">
              <a:solidFill>
                <a:srgbClr val="000000"/>
              </a:solidFill>
              <a:latin typeface="Calibri"/>
            </a:rPr>
            <a:t>v2 = fernand</a:t>
          </a:r>
        </a:p>
        <a:p>
          <a:pPr algn="l" rtl="0">
            <a:defRPr sz="1000"/>
          </a:pPr>
          <a:r>
            <a:rPr lang="fr-FR" sz="1100" b="0" i="0" u="none" strike="noStrike" baseline="0">
              <a:solidFill>
                <a:srgbClr val="000000"/>
              </a:solidFill>
              <a:latin typeface="Calibri"/>
            </a:rPr>
            <a:t>hubert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Si vous avez le moindre début de piste, cela m'aidera surement.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J'augmente la difficulté en précisant qu'une explication est bienvenue pour augmenter mon niveau de compréhension du code...</a:t>
          </a:r>
        </a:p>
        <a:p>
          <a:pPr algn="l" rtl="0">
            <a:defRPr sz="1000"/>
          </a:pPr>
          <a:r>
            <a:rPr lang="fr-FR" sz="1100" b="0" i="0" u="none" strike="noStrike" baseline="0">
              <a:solidFill>
                <a:srgbClr val="000000"/>
              </a:solidFill>
              <a:latin typeface="Calibri"/>
            </a:rPr>
            <a:t>Cordialement,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pynatha</a:t>
          </a:r>
        </a:p>
      </xdr:txBody>
    </xdr:sp>
    <xdr:clientData/>
  </xdr:twoCellAnchor>
  <xdr:twoCellAnchor>
    <xdr:from>
      <xdr:col>7</xdr:col>
      <xdr:colOff>104775</xdr:colOff>
      <xdr:row>3</xdr:row>
      <xdr:rowOff>66675</xdr:rowOff>
    </xdr:from>
    <xdr:to>
      <xdr:col>12</xdr:col>
      <xdr:colOff>152400</xdr:colOff>
      <xdr:row>9</xdr:row>
      <xdr:rowOff>47625</xdr:rowOff>
    </xdr:to>
    <xdr:sp macro="" textlink="">
      <xdr:nvSpPr>
        <xdr:cNvPr id="1026" name="Text Box 2"/>
        <xdr:cNvSpPr txBox="1">
          <a:spLocks noChangeArrowheads="1"/>
        </xdr:cNvSpPr>
      </xdr:nvSpPr>
      <xdr:spPr bwMode="auto">
        <a:xfrm>
          <a:off x="6219825" y="638175"/>
          <a:ext cx="5638800" cy="1123950"/>
        </a:xfrm>
        <a:prstGeom prst="rect">
          <a:avLst/>
        </a:prstGeom>
        <a:solidFill>
          <a:srgbClr val="CCFFFF"/>
        </a:solidFill>
        <a:ln w="9525">
          <a:solidFill>
            <a:srgbClr val="000000"/>
          </a:solidFill>
          <a:miter lim="800000"/>
          <a:headEnd/>
          <a:tailEnd/>
        </a:ln>
      </xdr:spPr>
      <xdr:txBody>
        <a:bodyPr vertOverflow="clip" wrap="square" lIns="54864" tIns="50292" rIns="54864" bIns="50292" anchor="ctr" upright="1"/>
        <a:lstStyle/>
        <a:p>
          <a:pPr algn="ctr" rtl="0">
            <a:defRPr sz="1000"/>
          </a:pPr>
          <a:r>
            <a:rPr lang="fr-FR" sz="2600" b="1" i="0" u="none" strike="noStrike" baseline="0">
              <a:solidFill>
                <a:srgbClr val="FF0000"/>
              </a:solidFill>
              <a:latin typeface="Calibri"/>
            </a:rPr>
            <a:t>Important il te faut le fichier TdS ouvert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appel-de-fonction-vers-une-feuille-de-garde-t29903.html" TargetMode="External"/></Relationships>
</file>

<file path=xl/worksheets/sheet1.xml><?xml version="1.0" encoding="utf-8"?>
<worksheet xmlns="http://schemas.openxmlformats.org/spreadsheetml/2006/main" xmlns:r="http://schemas.openxmlformats.org/officeDocument/2006/relationships">
  <dimension ref="A1:N32"/>
  <sheetViews>
    <sheetView tabSelected="1" topLeftCell="B1" workbookViewId="0">
      <selection activeCell="G15" sqref="G15"/>
    </sheetView>
  </sheetViews>
  <sheetFormatPr baseColWidth="10" defaultRowHeight="15"/>
  <cols>
    <col min="1" max="1" width="23.140625" customWidth="1"/>
    <col min="8" max="8" width="27.140625" bestFit="1" customWidth="1"/>
    <col min="9" max="9" width="22.42578125" bestFit="1" customWidth="1"/>
  </cols>
  <sheetData>
    <row r="1" spans="1:14">
      <c r="A1" t="s">
        <v>0</v>
      </c>
      <c r="C1" t="s">
        <v>4</v>
      </c>
      <c r="D1" t="s">
        <v>5</v>
      </c>
      <c r="E1" t="s">
        <v>6</v>
      </c>
      <c r="F1" t="s">
        <v>7</v>
      </c>
      <c r="I1" s="5" t="s">
        <v>36</v>
      </c>
    </row>
    <row r="2" spans="1:14">
      <c r="D2" s="1">
        <v>18</v>
      </c>
      <c r="E2" s="1" t="s">
        <v>18</v>
      </c>
      <c r="F2" s="1">
        <v>2012</v>
      </c>
      <c r="L2">
        <v>1</v>
      </c>
      <c r="M2" t="s">
        <v>15</v>
      </c>
      <c r="N2">
        <v>2012</v>
      </c>
    </row>
    <row r="3" spans="1:14">
      <c r="A3" t="s">
        <v>1</v>
      </c>
      <c r="C3" t="s">
        <v>2</v>
      </c>
      <c r="D3" t="s">
        <v>3</v>
      </c>
      <c r="H3" s="4" t="s">
        <v>25</v>
      </c>
      <c r="I3" s="4" t="s">
        <v>35</v>
      </c>
      <c r="L3">
        <v>2</v>
      </c>
      <c r="M3" t="s">
        <v>16</v>
      </c>
    </row>
    <row r="4" spans="1:14">
      <c r="H4" s="4" t="str">
        <f>CONCATENATE("'",H3,E2,"'!$B$7:$AH$7")</f>
        <v>'[TdS.xlsx]Juin'!$B$7:$AH$7</v>
      </c>
      <c r="I4" s="4" t="s">
        <v>26</v>
      </c>
      <c r="L4">
        <v>3</v>
      </c>
      <c r="M4" t="s">
        <v>17</v>
      </c>
    </row>
    <row r="5" spans="1:14">
      <c r="A5" t="s">
        <v>14</v>
      </c>
      <c r="B5" t="s">
        <v>28</v>
      </c>
      <c r="C5" s="2" t="str">
        <f ca="1">INDEX(INDIRECT($H$5),MATCH(B5,OFFSET(INDIRECT($H$6),,$H$8),0),1)</f>
        <v>denis</v>
      </c>
      <c r="E5" t="str">
        <f ca="1">IF(INDEX(INDIRECT($H$5),ROWS($1:3),$H$8+1)="","",INDEX(INDIRECT($H$5),ROWS($1:3),$H$8+1))</f>
        <v>v0</v>
      </c>
      <c r="F5" t="str">
        <f ca="1">IF(E5="","",INDEX(INDIRECT($H$6),ROWS($1:3),1))</f>
        <v>anatole</v>
      </c>
      <c r="H5" s="4" t="str">
        <f>CONCATENATE("'",H3,E2,"'!$A$7:$AH$22")</f>
        <v>'[TdS.xlsx]Juin'!$A$7:$AH$22</v>
      </c>
      <c r="I5" s="4" t="s">
        <v>33</v>
      </c>
      <c r="L5">
        <v>4</v>
      </c>
      <c r="M5" t="s">
        <v>11</v>
      </c>
    </row>
    <row r="6" spans="1:14">
      <c r="C6" s="3"/>
      <c r="E6" t="str">
        <f ca="1">IF(INDEX(INDIRECT($H$5),ROWS($1:4),$H$8+1)="","",INDEX(INDIRECT($H$5),ROWS($1:4),$H$8+1))</f>
        <v/>
      </c>
      <c r="F6" t="str">
        <f ca="1">IF(E6="","",INDEX(INDIRECT($H$6),ROWS($1:4),1))</f>
        <v/>
      </c>
      <c r="H6" s="4" t="str">
        <f>CONCATENATE("'",H3,E2,"'!$A$7:$A$22")</f>
        <v>'[TdS.xlsx]Juin'!$A$7:$A$22</v>
      </c>
      <c r="I6" s="4" t="s">
        <v>34</v>
      </c>
      <c r="L6">
        <v>5</v>
      </c>
      <c r="M6" t="s">
        <v>12</v>
      </c>
    </row>
    <row r="7" spans="1:14">
      <c r="A7" t="s">
        <v>13</v>
      </c>
      <c r="B7" t="s">
        <v>29</v>
      </c>
      <c r="C7" s="2" t="str">
        <f t="shared" ref="C7:C17" ca="1" si="0">INDEX(INDIRECT($H$5),MATCH(B7,OFFSET(INDIRECT($H$6),,$H$8),0),1)</f>
        <v>lucien</v>
      </c>
      <c r="E7" t="str">
        <f ca="1">IF(INDEX(INDIRECT($H$5),ROWS($1:5),$H$8+1)="","",INDEX(INDIRECT($H$5),ROWS($1:5),$H$8+1))</f>
        <v>v1</v>
      </c>
      <c r="F7" t="str">
        <f ca="1">IF(E7="","",INDEX(INDIRECT($H$6),ROWS($1:5),1))</f>
        <v>charles</v>
      </c>
      <c r="H7" s="4"/>
      <c r="I7" s="4"/>
      <c r="L7">
        <v>6</v>
      </c>
      <c r="M7" t="s">
        <v>18</v>
      </c>
    </row>
    <row r="8" spans="1:14">
      <c r="C8" s="3"/>
      <c r="E8" t="str">
        <f ca="1">IF(INDEX(INDIRECT($H$5),ROWS($1:6),$H$8+1)="","",INDEX(INDIRECT($H$5),ROWS($1:6),$H$8+1))</f>
        <v>pc</v>
      </c>
      <c r="F8" t="str">
        <f ca="1">IF(E8="","",INDEX(INDIRECT($H$6),ROWS($1:6),1))</f>
        <v>denis</v>
      </c>
      <c r="H8" s="4">
        <f ca="1">MATCH(D2,INDIRECT(H4),FALSE)</f>
        <v>2</v>
      </c>
      <c r="I8" s="4" t="s">
        <v>27</v>
      </c>
      <c r="L8">
        <v>7</v>
      </c>
      <c r="M8" t="s">
        <v>19</v>
      </c>
    </row>
    <row r="9" spans="1:14">
      <c r="A9" t="s">
        <v>8</v>
      </c>
      <c r="B9" t="s">
        <v>30</v>
      </c>
      <c r="C9" s="2" t="str">
        <f t="shared" ca="1" si="0"/>
        <v>anatole</v>
      </c>
      <c r="E9" t="str">
        <f ca="1">IF(INDEX(INDIRECT($H$5),ROWS($1:7),$H$8+1)="","",INDEX(INDIRECT($H$5),ROWS($1:7),$H$8+1))</f>
        <v/>
      </c>
      <c r="F9" t="str">
        <f ca="1">IF(E9="","",INDEX(INDIRECT($H$6),ROWS($1:7),1))</f>
        <v/>
      </c>
      <c r="L9">
        <v>8</v>
      </c>
      <c r="M9" t="s">
        <v>20</v>
      </c>
    </row>
    <row r="10" spans="1:14">
      <c r="B10" t="s">
        <v>31</v>
      </c>
      <c r="C10" s="2" t="str">
        <f t="shared" ca="1" si="0"/>
        <v>julien</v>
      </c>
      <c r="E10" t="str">
        <f ca="1">IF(INDEX(INDIRECT($H$5),ROWS($1:8),$H$8+1)="","",INDEX(INDIRECT($H$5),ROWS($1:8),$H$8+1))</f>
        <v>v0</v>
      </c>
      <c r="F10" t="str">
        <f ca="1">IF(E10="","",INDEX(INDIRECT($H$6),ROWS($1:8),1))</f>
        <v>fernand</v>
      </c>
      <c r="L10">
        <v>9</v>
      </c>
      <c r="M10" t="s">
        <v>21</v>
      </c>
    </row>
    <row r="11" spans="1:14">
      <c r="B11" t="s">
        <v>32</v>
      </c>
      <c r="C11" s="2" t="str">
        <f t="shared" ca="1" si="0"/>
        <v>charles</v>
      </c>
      <c r="E11" t="str">
        <f ca="1">IF(INDEX(INDIRECT($H$5),ROWS($1:9),$H$8+1)="","",INDEX(INDIRECT($H$5),ROWS($1:9),$H$8+1))</f>
        <v/>
      </c>
      <c r="F11" t="str">
        <f ca="1">IF(E11="","",INDEX(INDIRECT($H$6),ROWS($1:9),1))</f>
        <v/>
      </c>
      <c r="L11">
        <v>10</v>
      </c>
      <c r="M11" t="s">
        <v>22</v>
      </c>
    </row>
    <row r="12" spans="1:14">
      <c r="C12" s="3"/>
      <c r="E12" t="str">
        <f ca="1">IF(INDEX(INDIRECT($H$5),ROWS($1:10),$H$8+1)="","",INDEX(INDIRECT($H$5),ROWS($1:10),$H$8+1))</f>
        <v/>
      </c>
      <c r="F12" t="str">
        <f ca="1">IF(E12="","",INDEX(INDIRECT($H$6),ROWS($1:10),1))</f>
        <v/>
      </c>
      <c r="L12">
        <v>11</v>
      </c>
      <c r="M12" t="s">
        <v>23</v>
      </c>
    </row>
    <row r="13" spans="1:14">
      <c r="A13" t="s">
        <v>9</v>
      </c>
      <c r="B13" t="s">
        <v>30</v>
      </c>
      <c r="C13" s="2" t="str">
        <f t="shared" ca="1" si="0"/>
        <v>anatole</v>
      </c>
      <c r="E13" t="str">
        <f ca="1">IF(INDEX(INDIRECT($H$5),ROWS($1:11),$H$8+1)="","",INDEX(INDIRECT($H$5),ROWS($1:11),$H$8+1))</f>
        <v>v1</v>
      </c>
      <c r="F13" t="str">
        <f ca="1">IF(E13="","",INDEX(INDIRECT($H$6),ROWS($1:11),1))</f>
        <v>isidore</v>
      </c>
      <c r="L13">
        <v>12</v>
      </c>
      <c r="M13" t="s">
        <v>24</v>
      </c>
    </row>
    <row r="14" spans="1:14">
      <c r="B14" t="s">
        <v>30</v>
      </c>
      <c r="C14" s="2" t="str">
        <f t="shared" ca="1" si="0"/>
        <v>anatole</v>
      </c>
      <c r="E14" t="str">
        <f ca="1">IF(INDEX(INDIRECT($H$5),ROWS($1:12),$H$8+1)="","",INDEX(INDIRECT($H$5),ROWS($1:12),$H$8+1))</f>
        <v>v2</v>
      </c>
      <c r="F14" t="str">
        <f ca="1">IF(E14="","",INDEX(INDIRECT($H$6),ROWS($1:12),1))</f>
        <v>julien</v>
      </c>
      <c r="L14">
        <v>13</v>
      </c>
    </row>
    <row r="15" spans="1:14">
      <c r="C15" s="3"/>
      <c r="E15" t="str">
        <f ca="1">IF(INDEX(INDIRECT($H$5),ROWS($1:13),$H$8+1)="","",INDEX(INDIRECT($H$5),ROWS($1:13),$H$8+1))</f>
        <v>v0</v>
      </c>
      <c r="F15" t="str">
        <f ca="1">IF(E15="","",INDEX(INDIRECT($H$6),ROWS($1:13),1))</f>
        <v>kevin</v>
      </c>
      <c r="L15">
        <v>14</v>
      </c>
    </row>
    <row r="16" spans="1:14">
      <c r="A16" t="s">
        <v>10</v>
      </c>
      <c r="B16" t="s">
        <v>32</v>
      </c>
      <c r="C16" s="2" t="str">
        <f t="shared" ca="1" si="0"/>
        <v>charles</v>
      </c>
      <c r="E16" t="str">
        <f ca="1">IF(INDEX(INDIRECT($H$5),ROWS($1:14),$H$8+1)="","",INDEX(INDIRECT($H$5),ROWS($1:14),$H$8+1))</f>
        <v>cs</v>
      </c>
      <c r="F16" t="str">
        <f ca="1">IF(E16="","",INDEX(INDIRECT($H$6),ROWS($1:14),1))</f>
        <v>lucien</v>
      </c>
      <c r="L16">
        <v>15</v>
      </c>
    </row>
    <row r="17" spans="2:12">
      <c r="B17" t="s">
        <v>31</v>
      </c>
      <c r="C17" s="2" t="str">
        <f t="shared" ca="1" si="0"/>
        <v>julien</v>
      </c>
      <c r="E17" t="str">
        <f ca="1">IF(INDEX(INDIRECT($H$5),ROWS($1:15),$H$8+1)="","",INDEX(INDIRECT($H$5),ROWS($1:15),$H$8+1))</f>
        <v>v2</v>
      </c>
      <c r="F17" t="str">
        <f ca="1">IF(E17="","",INDEX(INDIRECT($H$6),ROWS($1:15),1))</f>
        <v>michel</v>
      </c>
      <c r="L17">
        <v>16</v>
      </c>
    </row>
    <row r="18" spans="2:12">
      <c r="E18" t="str">
        <f ca="1">IF(INDEX(INDIRECT($H$5),ROWS($1:16),$H$8+1)="","",INDEX(INDIRECT($H$5),ROWS($1:16),$H$8+1))</f>
        <v/>
      </c>
      <c r="F18" t="str">
        <f ca="1">IF(E18="","",INDEX(INDIRECT($H$6),ROWS($1:16),1))</f>
        <v/>
      </c>
      <c r="L18">
        <v>17</v>
      </c>
    </row>
    <row r="19" spans="2:12">
      <c r="L19">
        <v>18</v>
      </c>
    </row>
    <row r="20" spans="2:12">
      <c r="L20">
        <v>19</v>
      </c>
    </row>
    <row r="21" spans="2:12">
      <c r="L21">
        <v>20</v>
      </c>
    </row>
    <row r="22" spans="2:12">
      <c r="L22">
        <v>21</v>
      </c>
    </row>
    <row r="23" spans="2:12">
      <c r="L23">
        <v>22</v>
      </c>
    </row>
    <row r="24" spans="2:12">
      <c r="L24">
        <v>23</v>
      </c>
    </row>
    <row r="25" spans="2:12">
      <c r="L25">
        <v>24</v>
      </c>
    </row>
    <row r="26" spans="2:12">
      <c r="L26">
        <v>25</v>
      </c>
    </row>
    <row r="27" spans="2:12">
      <c r="L27">
        <v>26</v>
      </c>
    </row>
    <row r="28" spans="2:12">
      <c r="L28">
        <v>27</v>
      </c>
    </row>
    <row r="29" spans="2:12">
      <c r="L29">
        <v>28</v>
      </c>
    </row>
    <row r="30" spans="2:12">
      <c r="L30">
        <v>29</v>
      </c>
    </row>
    <row r="31" spans="2:12">
      <c r="L31">
        <v>30</v>
      </c>
    </row>
    <row r="32" spans="2:12">
      <c r="L32">
        <v>31</v>
      </c>
    </row>
  </sheetData>
  <sheetCalcPr fullCalcOnLoad="1"/>
  <phoneticPr fontId="2" type="noConversion"/>
  <conditionalFormatting sqref="E5:F18">
    <cfRule type="cellIs" dxfId="0" priority="1" stopIfTrue="1" operator="notEqual">
      <formula>""</formula>
    </cfRule>
  </conditionalFormatting>
  <dataValidations count="2">
    <dataValidation type="list" allowBlank="1" showInputMessage="1" showErrorMessage="1" sqref="D2">
      <formula1>$L$2:$L$32</formula1>
    </dataValidation>
    <dataValidation type="list" allowBlank="1" showInputMessage="1" showErrorMessage="1" sqref="E2">
      <formula1>$M$2:$M$13</formula1>
    </dataValidation>
  </dataValidations>
  <hyperlinks>
    <hyperlink ref="I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Pierre-Yves</dc:creator>
  <cp:lastModifiedBy>Michel</cp:lastModifiedBy>
  <dcterms:created xsi:type="dcterms:W3CDTF">2012-04-18T19:18:09Z</dcterms:created>
  <dcterms:modified xsi:type="dcterms:W3CDTF">2012-04-20T21:51:11Z</dcterms:modified>
</cp:coreProperties>
</file>