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75" windowWidth="18915" windowHeight="11820" activeTab="1"/>
  </bookViews>
  <sheets>
    <sheet name="Planning des visites" sheetId="1" r:id="rId1"/>
    <sheet name="Anonyme" sheetId="2" r:id="rId2"/>
  </sheets>
  <calcPr calcId="145621"/>
</workbook>
</file>

<file path=xl/calcChain.xml><?xml version="1.0" encoding="utf-8"?>
<calcChain xmlns="http://schemas.openxmlformats.org/spreadsheetml/2006/main">
  <c r="A67" i="2" l="1"/>
  <c r="D69" i="2"/>
  <c r="B84" i="2"/>
  <c r="B44" i="2"/>
  <c r="D29" i="2"/>
  <c r="A27" i="2"/>
  <c r="L109" i="2"/>
  <c r="L149" i="2"/>
  <c r="J124" i="2"/>
  <c r="I107" i="2"/>
  <c r="L69" i="2"/>
  <c r="J164" i="2"/>
  <c r="I147" i="2"/>
  <c r="J84" i="2"/>
  <c r="I67" i="2"/>
  <c r="I27" i="2"/>
  <c r="J44" i="2"/>
  <c r="L29" i="2"/>
</calcChain>
</file>

<file path=xl/sharedStrings.xml><?xml version="1.0" encoding="utf-8"?>
<sst xmlns="http://schemas.openxmlformats.org/spreadsheetml/2006/main" count="301" uniqueCount="104">
  <si>
    <t>SUIVI COMMERCIAL 2014</t>
  </si>
  <si>
    <t>PLANNING DES VISITES</t>
  </si>
  <si>
    <t>Coordonnées</t>
  </si>
  <si>
    <t>Dép</t>
  </si>
  <si>
    <t>Tél.</t>
  </si>
  <si>
    <t>Rayon</t>
  </si>
  <si>
    <t>Contact</t>
  </si>
  <si>
    <t>01</t>
  </si>
  <si>
    <t>21</t>
  </si>
  <si>
    <t>25</t>
  </si>
  <si>
    <t>26</t>
  </si>
  <si>
    <t>38</t>
  </si>
  <si>
    <t>42</t>
  </si>
  <si>
    <t>54</t>
  </si>
  <si>
    <t>57</t>
  </si>
  <si>
    <t>63</t>
  </si>
  <si>
    <t>67</t>
  </si>
  <si>
    <t>68</t>
  </si>
  <si>
    <t>69</t>
  </si>
  <si>
    <t>71</t>
  </si>
  <si>
    <t>73</t>
  </si>
  <si>
    <t>74</t>
  </si>
  <si>
    <t>Date dernière visite</t>
  </si>
  <si>
    <t>Visite 2014</t>
  </si>
  <si>
    <t>Fait</t>
  </si>
  <si>
    <t>A Faire</t>
  </si>
  <si>
    <t>Date</t>
  </si>
  <si>
    <t>Produits en rayon</t>
  </si>
  <si>
    <t>Oui</t>
  </si>
  <si>
    <t>Produits référencés</t>
  </si>
  <si>
    <t xml:space="preserve">Conditions </t>
  </si>
  <si>
    <r>
      <rPr>
        <u/>
        <sz val="9"/>
        <color indexed="8"/>
        <rFont val="Calibri"/>
        <family val="2"/>
      </rPr>
      <t>No de fournisseur</t>
    </r>
    <r>
      <rPr>
        <sz val="9"/>
        <color indexed="8"/>
        <rFont val="Calibri"/>
        <family val="2"/>
      </rPr>
      <t> : 10938</t>
    </r>
  </si>
  <si>
    <t>Franco :  Livraison sur entrepôt</t>
  </si>
  <si>
    <t>COMPTE RENDU VISITE</t>
  </si>
  <si>
    <t>INFORMATION ENSEIGNE</t>
  </si>
  <si>
    <t>Dernière action</t>
  </si>
  <si>
    <t>Relance</t>
  </si>
  <si>
    <t>Concurrence</t>
  </si>
  <si>
    <t>Support</t>
  </si>
  <si>
    <t>Tablette TB</t>
  </si>
  <si>
    <t>Tablette Marbre</t>
  </si>
  <si>
    <t>Saturateur</t>
  </si>
  <si>
    <t>Porte-serviette</t>
  </si>
  <si>
    <t>Obs</t>
  </si>
  <si>
    <t>Brosse</t>
  </si>
  <si>
    <t>Observations</t>
  </si>
  <si>
    <t>Type</t>
  </si>
  <si>
    <t>Dernière visite</t>
  </si>
  <si>
    <t>Compte-rendu</t>
  </si>
  <si>
    <t>A faire</t>
  </si>
  <si>
    <t>Dernière Action</t>
  </si>
  <si>
    <t xml:space="preserve">Observations </t>
  </si>
  <si>
    <t>Non</t>
  </si>
  <si>
    <t>RAS</t>
  </si>
  <si>
    <t>Visite 2015</t>
  </si>
  <si>
    <t>ANONYME</t>
  </si>
  <si>
    <t xml:space="preserve">ANONYME BOURG </t>
  </si>
  <si>
    <t>ANONYME DIJON</t>
  </si>
  <si>
    <t>ANONYME BESANCON</t>
  </si>
  <si>
    <t>ANONYME VALENCE 3</t>
  </si>
  <si>
    <t xml:space="preserve">ANONYME BOURGOIN </t>
  </si>
  <si>
    <t xml:space="preserve">ANONYME GRENOBLE </t>
  </si>
  <si>
    <t xml:space="preserve">ANONYME MABLY         </t>
  </si>
  <si>
    <t xml:space="preserve">ANONYME VANDOEUVRE   </t>
  </si>
  <si>
    <t xml:space="preserve">ANONYME LORRAINE </t>
  </si>
  <si>
    <t xml:space="preserve">ANONYME METZ </t>
  </si>
  <si>
    <t>ANONYME CLERMONT</t>
  </si>
  <si>
    <t xml:space="preserve">ANONYME STRASBOURG      </t>
  </si>
  <si>
    <t xml:space="preserve">ANONYME COLMAR        </t>
  </si>
  <si>
    <t xml:space="preserve">ANONYME KINGERSHEIM   </t>
  </si>
  <si>
    <t xml:space="preserve">ANONYME BRON         </t>
  </si>
  <si>
    <t xml:space="preserve">ANONYME DARDILLY       </t>
  </si>
  <si>
    <t xml:space="preserve">ANONYME GIVORS        </t>
  </si>
  <si>
    <t>ANONYME LYON CARRE DE SOIE</t>
  </si>
  <si>
    <t xml:space="preserve">ANONYME RILLIEUX       </t>
  </si>
  <si>
    <t xml:space="preserve">ANONYME CHALON </t>
  </si>
  <si>
    <t xml:space="preserve">ANONYME SAVOIE </t>
  </si>
  <si>
    <t xml:space="preserve">ANONYME METZ TESSY      </t>
  </si>
  <si>
    <t>MR X 2</t>
  </si>
  <si>
    <t>MR X 1</t>
  </si>
  <si>
    <t>MR X 3</t>
  </si>
  <si>
    <t>MR X 4</t>
  </si>
  <si>
    <t>MR X 5</t>
  </si>
  <si>
    <t>MR X 6</t>
  </si>
  <si>
    <t>MR X 7</t>
  </si>
  <si>
    <t>MR X 8</t>
  </si>
  <si>
    <t>MR X 9</t>
  </si>
  <si>
    <t>MR X 10</t>
  </si>
  <si>
    <t>MR X 11</t>
  </si>
  <si>
    <t>MR X 12</t>
  </si>
  <si>
    <t>MR X 13</t>
  </si>
  <si>
    <t>MR X 14</t>
  </si>
  <si>
    <t>MR X 15</t>
  </si>
  <si>
    <t>MR X 16</t>
  </si>
  <si>
    <t>MR X 17</t>
  </si>
  <si>
    <t>MR X 18</t>
  </si>
  <si>
    <t>MR X 19</t>
  </si>
  <si>
    <t>MR X 20</t>
  </si>
  <si>
    <t>MR X 21</t>
  </si>
  <si>
    <t>MR X 22</t>
  </si>
  <si>
    <t>Anonyme</t>
  </si>
  <si>
    <t>Tarif : Tarif Anonyme</t>
  </si>
  <si>
    <t>Produits présents en magasin</t>
  </si>
  <si>
    <t>http://forum.excel-pratique.com/excel/incrementer-une-fiche-prospect-sans-decaler-les-formules-t47433.html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</si>
</sst>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2" x14ac:knownFonts="1">
    <font>
      <sz val="11"/>
      <color theme="1"/>
      <name val="Calibri"/>
      <family val="2"/>
      <scheme val="minor"/>
    </font>
    <font>
      <sz val="10"/>
      <name val="Arial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sz val="9"/>
      <color indexed="8"/>
      <name val="Calibri"/>
      <family val="2"/>
    </font>
    <font>
      <b/>
      <sz val="9"/>
      <name val="Calibri"/>
      <family val="2"/>
    </font>
    <font>
      <sz val="9"/>
      <name val="Calibri"/>
      <family val="2"/>
    </font>
    <font>
      <b/>
      <sz val="9"/>
      <color indexed="8"/>
      <name val="Calibri"/>
      <family val="2"/>
    </font>
    <font>
      <b/>
      <u/>
      <sz val="11"/>
      <color indexed="8"/>
      <name val="Calibri"/>
      <family val="2"/>
    </font>
    <font>
      <b/>
      <sz val="11"/>
      <color indexed="8"/>
      <name val="Calibri"/>
      <family val="2"/>
    </font>
    <font>
      <u/>
      <sz val="9"/>
      <color indexed="8"/>
      <name val="Calibri"/>
      <family val="2"/>
    </font>
    <font>
      <b/>
      <sz val="12"/>
      <color indexed="8"/>
      <name val="Calibri"/>
      <family val="2"/>
    </font>
    <font>
      <sz val="9"/>
      <name val="Cambria"/>
      <family val="1"/>
    </font>
    <font>
      <b/>
      <sz val="10"/>
      <color indexed="8"/>
      <name val="Calibri"/>
      <family val="2"/>
    </font>
    <font>
      <sz val="8"/>
      <name val="Calibri"/>
      <family val="2"/>
    </font>
    <font>
      <u/>
      <sz val="11"/>
      <color theme="10"/>
      <name val="Calibri"/>
      <family val="2"/>
      <scheme val="minor"/>
    </font>
  </fonts>
  <fills count="29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49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52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" fillId="21" borderId="3" applyNumberFormat="0" applyFont="0" applyAlignment="0" applyProtection="0"/>
    <xf numFmtId="0" fontId="19" fillId="21" borderId="3" applyNumberFormat="0" applyFont="0" applyAlignment="0" applyProtection="0"/>
    <xf numFmtId="0" fontId="19" fillId="21" borderId="3" applyNumberFormat="0" applyFont="0" applyAlignment="0" applyProtection="0"/>
    <xf numFmtId="0" fontId="7" fillId="7" borderId="1" applyNumberForma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31" fillId="0" borderId="0" applyNumberFormat="0" applyFill="0" applyBorder="0" applyAlignment="0" applyProtection="0"/>
    <xf numFmtId="0" fontId="9" fillId="22" borderId="0" applyNumberFormat="0" applyBorder="0" applyAlignment="0" applyProtection="0"/>
    <xf numFmtId="0" fontId="19" fillId="0" borderId="0"/>
    <xf numFmtId="0" fontId="1" fillId="0" borderId="0"/>
    <xf numFmtId="0" fontId="19" fillId="0" borderId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</cellStyleXfs>
  <cellXfs count="130">
    <xf numFmtId="0" fontId="0" fillId="0" borderId="0" xfId="0"/>
    <xf numFmtId="0" fontId="22" fillId="0" borderId="0" xfId="38" applyFont="1" applyBorder="1" applyAlignment="1">
      <alignment horizontal="center" vertical="center" wrapText="1"/>
    </xf>
    <xf numFmtId="0" fontId="22" fillId="0" borderId="10" xfId="38" applyFont="1" applyBorder="1" applyAlignment="1">
      <alignment horizontal="center" vertical="center" wrapText="1"/>
    </xf>
    <xf numFmtId="49" fontId="22" fillId="0" borderId="10" xfId="38" applyNumberFormat="1" applyFont="1" applyBorder="1" applyAlignment="1">
      <alignment horizontal="center" vertical="center" wrapText="1"/>
    </xf>
    <xf numFmtId="0" fontId="22" fillId="0" borderId="11" xfId="38" applyFont="1" applyBorder="1" applyAlignment="1">
      <alignment horizontal="center" vertical="center" wrapText="1"/>
    </xf>
    <xf numFmtId="49" fontId="22" fillId="0" borderId="11" xfId="38" applyNumberFormat="1" applyFont="1" applyBorder="1" applyAlignment="1">
      <alignment horizontal="center" vertical="center" wrapText="1"/>
    </xf>
    <xf numFmtId="0" fontId="22" fillId="0" borderId="12" xfId="38" applyFont="1" applyBorder="1" applyAlignment="1">
      <alignment horizontal="center" vertical="center" wrapText="1"/>
    </xf>
    <xf numFmtId="49" fontId="22" fillId="0" borderId="12" xfId="38" applyNumberFormat="1" applyFont="1" applyBorder="1" applyAlignment="1">
      <alignment horizontal="center" vertical="center" wrapText="1"/>
    </xf>
    <xf numFmtId="49" fontId="21" fillId="0" borderId="0" xfId="38" applyNumberFormat="1" applyFont="1" applyBorder="1" applyAlignment="1">
      <alignment horizontal="center" vertical="center" wrapText="1"/>
    </xf>
    <xf numFmtId="0" fontId="20" fillId="0" borderId="0" xfId="0" applyFont="1" applyAlignment="1">
      <alignment vertical="center"/>
    </xf>
    <xf numFmtId="0" fontId="23" fillId="0" borderId="13" xfId="0" applyFont="1" applyBorder="1" applyAlignment="1">
      <alignment horizontal="center" vertical="center"/>
    </xf>
    <xf numFmtId="0" fontId="23" fillId="0" borderId="14" xfId="0" applyFont="1" applyBorder="1" applyAlignment="1">
      <alignment horizontal="center" vertical="center"/>
    </xf>
    <xf numFmtId="0" fontId="23" fillId="0" borderId="15" xfId="0" applyFont="1" applyBorder="1" applyAlignment="1">
      <alignment horizontal="center" vertical="center"/>
    </xf>
    <xf numFmtId="0" fontId="22" fillId="0" borderId="0" xfId="38" applyFont="1" applyAlignment="1">
      <alignment vertical="center"/>
    </xf>
    <xf numFmtId="0" fontId="20" fillId="0" borderId="0" xfId="0" applyFont="1"/>
    <xf numFmtId="49" fontId="28" fillId="24" borderId="10" xfId="0" applyNumberFormat="1" applyFont="1" applyFill="1" applyBorder="1" applyAlignment="1" applyProtection="1">
      <alignment horizontal="center" vertical="center" wrapText="1"/>
      <protection hidden="1"/>
    </xf>
    <xf numFmtId="1" fontId="28" fillId="0" borderId="10" xfId="0" applyNumberFormat="1" applyFont="1" applyBorder="1" applyAlignment="1">
      <alignment horizontal="center" vertical="center"/>
    </xf>
    <xf numFmtId="49" fontId="28" fillId="24" borderId="11" xfId="0" applyNumberFormat="1" applyFont="1" applyFill="1" applyBorder="1" applyAlignment="1" applyProtection="1">
      <alignment horizontal="center" vertical="center" wrapText="1"/>
      <protection hidden="1"/>
    </xf>
    <xf numFmtId="1" fontId="28" fillId="0" borderId="11" xfId="0" applyNumberFormat="1" applyFont="1" applyBorder="1" applyAlignment="1">
      <alignment horizontal="center" vertical="center"/>
    </xf>
    <xf numFmtId="49" fontId="28" fillId="24" borderId="12" xfId="0" applyNumberFormat="1" applyFont="1" applyFill="1" applyBorder="1" applyAlignment="1" applyProtection="1">
      <alignment horizontal="center" vertical="center" wrapText="1"/>
      <protection hidden="1"/>
    </xf>
    <xf numFmtId="1" fontId="28" fillId="0" borderId="12" xfId="0" applyNumberFormat="1" applyFont="1" applyBorder="1" applyAlignment="1">
      <alignment horizontal="center" vertical="center"/>
    </xf>
    <xf numFmtId="0" fontId="20" fillId="0" borderId="10" xfId="0" applyFont="1" applyBorder="1" applyAlignment="1">
      <alignment vertical="center"/>
    </xf>
    <xf numFmtId="0" fontId="20" fillId="0" borderId="16" xfId="0" applyFont="1" applyBorder="1" applyAlignment="1">
      <alignment vertical="center"/>
    </xf>
    <xf numFmtId="0" fontId="20" fillId="0" borderId="17" xfId="0" applyFont="1" applyBorder="1" applyAlignment="1">
      <alignment vertical="center"/>
    </xf>
    <xf numFmtId="0" fontId="26" fillId="0" borderId="0" xfId="0" applyFont="1"/>
    <xf numFmtId="0" fontId="23" fillId="0" borderId="0" xfId="0" applyFont="1" applyAlignment="1">
      <alignment vertical="center"/>
    </xf>
    <xf numFmtId="0" fontId="20" fillId="0" borderId="11" xfId="0" applyFont="1" applyBorder="1" applyAlignment="1">
      <alignment vertical="center"/>
    </xf>
    <xf numFmtId="0" fontId="20" fillId="0" borderId="12" xfId="0" applyFont="1" applyBorder="1" applyAlignment="1">
      <alignment vertical="center"/>
    </xf>
    <xf numFmtId="0" fontId="22" fillId="0" borderId="18" xfId="38" applyFont="1" applyBorder="1" applyAlignment="1">
      <alignment horizontal="center" vertical="center" wrapText="1"/>
    </xf>
    <xf numFmtId="0" fontId="22" fillId="0" borderId="19" xfId="38" applyFont="1" applyBorder="1" applyAlignment="1">
      <alignment horizontal="center" vertical="center" wrapText="1"/>
    </xf>
    <xf numFmtId="0" fontId="22" fillId="0" borderId="20" xfId="38" applyFont="1" applyBorder="1" applyAlignment="1">
      <alignment horizontal="center" vertical="center" wrapText="1"/>
    </xf>
    <xf numFmtId="0" fontId="20" fillId="0" borderId="21" xfId="0" applyFont="1" applyBorder="1" applyAlignment="1">
      <alignment horizontal="center"/>
    </xf>
    <xf numFmtId="0" fontId="20" fillId="0" borderId="0" xfId="0" applyFont="1" applyBorder="1"/>
    <xf numFmtId="0" fontId="23" fillId="0" borderId="22" xfId="0" applyFont="1" applyBorder="1" applyAlignment="1">
      <alignment horizontal="center" vertical="center"/>
    </xf>
    <xf numFmtId="0" fontId="26" fillId="0" borderId="0" xfId="0" applyFont="1" applyBorder="1"/>
    <xf numFmtId="0" fontId="26" fillId="0" borderId="23" xfId="0" applyFont="1" applyBorder="1"/>
    <xf numFmtId="0" fontId="20" fillId="0" borderId="24" xfId="0" applyFont="1" applyBorder="1"/>
    <xf numFmtId="0" fontId="20" fillId="0" borderId="23" xfId="0" applyFont="1" applyBorder="1"/>
    <xf numFmtId="0" fontId="20" fillId="0" borderId="25" xfId="0" applyFont="1" applyBorder="1" applyAlignment="1">
      <alignment horizontal="center"/>
    </xf>
    <xf numFmtId="0" fontId="20" fillId="0" borderId="26" xfId="0" applyFont="1" applyBorder="1"/>
    <xf numFmtId="0" fontId="20" fillId="0" borderId="27" xfId="0" applyFont="1" applyBorder="1"/>
    <xf numFmtId="0" fontId="26" fillId="0" borderId="28" xfId="0" applyFont="1" applyBorder="1"/>
    <xf numFmtId="0" fontId="20" fillId="0" borderId="0" xfId="0" applyFont="1" applyAlignment="1">
      <alignment horizontal="center" vertical="center"/>
    </xf>
    <xf numFmtId="14" fontId="20" fillId="0" borderId="10" xfId="0" applyNumberFormat="1" applyFont="1" applyBorder="1" applyAlignment="1">
      <alignment horizontal="center" vertical="center"/>
    </xf>
    <xf numFmtId="0" fontId="20" fillId="0" borderId="12" xfId="0" applyFont="1" applyBorder="1" applyAlignment="1">
      <alignment horizontal="center" vertical="center"/>
    </xf>
    <xf numFmtId="14" fontId="20" fillId="0" borderId="11" xfId="0" applyNumberFormat="1" applyFont="1" applyBorder="1" applyAlignment="1">
      <alignment horizontal="center" vertical="center"/>
    </xf>
    <xf numFmtId="0" fontId="20" fillId="0" borderId="21" xfId="0" applyFont="1" applyBorder="1" applyAlignment="1">
      <alignment horizontal="center" vertical="center"/>
    </xf>
    <xf numFmtId="0" fontId="23" fillId="0" borderId="21" xfId="0" applyFont="1" applyBorder="1" applyAlignment="1">
      <alignment horizontal="center" vertical="center"/>
    </xf>
    <xf numFmtId="0" fontId="23" fillId="0" borderId="16" xfId="0" applyFont="1" applyBorder="1" applyAlignment="1">
      <alignment horizontal="center" vertical="center"/>
    </xf>
    <xf numFmtId="0" fontId="23" fillId="0" borderId="29" xfId="0" applyFont="1" applyBorder="1" applyAlignment="1">
      <alignment horizontal="center" vertical="center"/>
    </xf>
    <xf numFmtId="0" fontId="20" fillId="0" borderId="29" xfId="0" applyFont="1" applyBorder="1" applyAlignment="1">
      <alignment horizontal="center" vertical="center"/>
    </xf>
    <xf numFmtId="0" fontId="20" fillId="0" borderId="30" xfId="0" applyFont="1" applyBorder="1" applyAlignment="1">
      <alignment horizontal="center" vertical="center"/>
    </xf>
    <xf numFmtId="0" fontId="20" fillId="0" borderId="17" xfId="0" applyFont="1" applyBorder="1" applyAlignment="1">
      <alignment horizontal="center" vertical="center"/>
    </xf>
    <xf numFmtId="0" fontId="23" fillId="0" borderId="31" xfId="0" applyFont="1" applyBorder="1" applyAlignment="1">
      <alignment horizontal="center" vertical="center"/>
    </xf>
    <xf numFmtId="0" fontId="20" fillId="0" borderId="32" xfId="0" applyFont="1" applyBorder="1" applyAlignment="1">
      <alignment horizontal="center" vertical="center"/>
    </xf>
    <xf numFmtId="0" fontId="20" fillId="0" borderId="25" xfId="0" applyFont="1" applyBorder="1" applyAlignment="1">
      <alignment horizontal="center" vertical="center"/>
    </xf>
    <xf numFmtId="0" fontId="20" fillId="0" borderId="14" xfId="0" applyFont="1" applyBorder="1" applyAlignment="1">
      <alignment horizontal="center" vertical="center"/>
    </xf>
    <xf numFmtId="0" fontId="20" fillId="0" borderId="22" xfId="0" applyFont="1" applyBorder="1" applyAlignment="1">
      <alignment horizontal="center" vertical="center"/>
    </xf>
    <xf numFmtId="0" fontId="20" fillId="0" borderId="15" xfId="0" applyFont="1" applyBorder="1" applyAlignment="1">
      <alignment horizontal="center" vertical="center"/>
    </xf>
    <xf numFmtId="0" fontId="22" fillId="0" borderId="12" xfId="38" applyFont="1" applyBorder="1" applyAlignment="1">
      <alignment horizontal="left" vertical="center" wrapText="1"/>
    </xf>
    <xf numFmtId="0" fontId="22" fillId="0" borderId="11" xfId="38" applyFont="1" applyBorder="1" applyAlignment="1">
      <alignment horizontal="left" vertical="center" wrapText="1"/>
    </xf>
    <xf numFmtId="0" fontId="22" fillId="0" borderId="0" xfId="38" applyFont="1" applyBorder="1" applyAlignment="1">
      <alignment horizontal="left" vertical="center" wrapText="1"/>
    </xf>
    <xf numFmtId="49" fontId="22" fillId="0" borderId="0" xfId="38" applyNumberFormat="1" applyFont="1" applyBorder="1" applyAlignment="1">
      <alignment horizontal="center" vertical="center" wrapText="1"/>
    </xf>
    <xf numFmtId="0" fontId="20" fillId="0" borderId="0" xfId="0" applyFont="1" applyBorder="1" applyAlignment="1">
      <alignment horizontal="center" vertical="center"/>
    </xf>
    <xf numFmtId="0" fontId="23" fillId="0" borderId="0" xfId="0" applyFont="1" applyBorder="1" applyAlignment="1">
      <alignment horizontal="center" vertical="center"/>
    </xf>
    <xf numFmtId="0" fontId="20" fillId="0" borderId="0" xfId="0" applyFont="1" applyBorder="1" applyAlignment="1">
      <alignment vertical="center"/>
    </xf>
    <xf numFmtId="0" fontId="23" fillId="0" borderId="15" xfId="0" applyFont="1" applyBorder="1" applyAlignment="1">
      <alignment horizontal="center" vertical="center" wrapText="1"/>
    </xf>
    <xf numFmtId="0" fontId="20" fillId="0" borderId="31" xfId="0" applyFont="1" applyBorder="1" applyAlignment="1">
      <alignment vertical="center"/>
    </xf>
    <xf numFmtId="0" fontId="20" fillId="0" borderId="25" xfId="0" applyFont="1" applyBorder="1" applyAlignment="1">
      <alignment vertical="center"/>
    </xf>
    <xf numFmtId="0" fontId="20" fillId="0" borderId="13" xfId="0" applyFont="1" applyBorder="1" applyAlignment="1">
      <alignment vertical="center"/>
    </xf>
    <xf numFmtId="0" fontId="20" fillId="0" borderId="15" xfId="0" applyFont="1" applyBorder="1" applyAlignment="1">
      <alignment vertical="center"/>
    </xf>
    <xf numFmtId="0" fontId="20" fillId="0" borderId="23" xfId="0" applyFont="1" applyBorder="1" applyAlignment="1">
      <alignment horizontal="left" vertical="center"/>
    </xf>
    <xf numFmtId="14" fontId="20" fillId="0" borderId="0" xfId="0" applyNumberFormat="1" applyFont="1" applyBorder="1" applyAlignment="1">
      <alignment horizontal="left"/>
    </xf>
    <xf numFmtId="0" fontId="20" fillId="0" borderId="0" xfId="0" applyFont="1" applyBorder="1" applyAlignment="1">
      <alignment horizontal="left"/>
    </xf>
    <xf numFmtId="0" fontId="0" fillId="0" borderId="0" xfId="0"/>
    <xf numFmtId="0" fontId="20" fillId="0" borderId="23" xfId="0" applyFont="1" applyBorder="1" applyAlignment="1">
      <alignment horizontal="left" vertical="center"/>
    </xf>
    <xf numFmtId="0" fontId="31" fillId="25" borderId="37" xfId="35" applyFill="1" applyBorder="1" applyAlignment="1">
      <alignment horizontal="center" vertical="center" wrapText="1"/>
    </xf>
    <xf numFmtId="0" fontId="31" fillId="25" borderId="33" xfId="35" applyFill="1" applyBorder="1" applyAlignment="1">
      <alignment horizontal="center" vertical="center" wrapText="1"/>
    </xf>
    <xf numFmtId="0" fontId="31" fillId="25" borderId="34" xfId="35" applyFill="1" applyBorder="1" applyAlignment="1">
      <alignment horizontal="center" vertical="center" wrapText="1"/>
    </xf>
    <xf numFmtId="49" fontId="21" fillId="0" borderId="35" xfId="38" applyNumberFormat="1" applyFont="1" applyBorder="1" applyAlignment="1">
      <alignment horizontal="center" vertical="center" wrapText="1"/>
    </xf>
    <xf numFmtId="0" fontId="22" fillId="0" borderId="36" xfId="38" applyFont="1" applyBorder="1" applyAlignment="1">
      <alignment horizontal="center" vertical="center" wrapText="1"/>
    </xf>
    <xf numFmtId="0" fontId="23" fillId="0" borderId="18" xfId="0" applyFont="1" applyBorder="1" applyAlignment="1">
      <alignment horizontal="center" vertical="center"/>
    </xf>
    <xf numFmtId="0" fontId="23" fillId="0" borderId="38" xfId="0" applyFont="1" applyBorder="1" applyAlignment="1">
      <alignment horizontal="center" vertical="center"/>
    </xf>
    <xf numFmtId="0" fontId="23" fillId="0" borderId="39" xfId="0" applyFont="1" applyBorder="1" applyAlignment="1">
      <alignment horizontal="center" vertical="center"/>
    </xf>
    <xf numFmtId="0" fontId="23" fillId="0" borderId="35" xfId="0" applyFont="1" applyBorder="1" applyAlignment="1">
      <alignment horizontal="center" vertical="center" wrapText="1"/>
    </xf>
    <xf numFmtId="0" fontId="23" fillId="0" borderId="36" xfId="0" applyFont="1" applyBorder="1" applyAlignment="1">
      <alignment horizontal="center" vertical="center" wrapText="1"/>
    </xf>
    <xf numFmtId="0" fontId="21" fillId="0" borderId="35" xfId="38" applyFont="1" applyBorder="1" applyAlignment="1">
      <alignment horizontal="center" vertical="center" wrapText="1"/>
    </xf>
    <xf numFmtId="0" fontId="23" fillId="0" borderId="16" xfId="0" applyFont="1" applyBorder="1" applyAlignment="1">
      <alignment horizontal="center" vertical="center" wrapText="1"/>
    </xf>
    <xf numFmtId="0" fontId="23" fillId="0" borderId="17" xfId="0" applyFont="1" applyBorder="1" applyAlignment="1">
      <alignment horizontal="center" vertical="center" wrapText="1"/>
    </xf>
    <xf numFmtId="0" fontId="24" fillId="0" borderId="0" xfId="0" applyFont="1" applyAlignment="1">
      <alignment horizontal="center" vertical="center"/>
    </xf>
    <xf numFmtId="49" fontId="21" fillId="0" borderId="42" xfId="38" applyNumberFormat="1" applyFont="1" applyBorder="1" applyAlignment="1">
      <alignment horizontal="center" vertical="center" wrapText="1"/>
    </xf>
    <xf numFmtId="49" fontId="21" fillId="0" borderId="28" xfId="38" applyNumberFormat="1" applyFont="1" applyBorder="1" applyAlignment="1">
      <alignment horizontal="center" vertical="center" wrapText="1"/>
    </xf>
    <xf numFmtId="0" fontId="23" fillId="0" borderId="19" xfId="0" applyFont="1" applyBorder="1" applyAlignment="1">
      <alignment horizontal="center"/>
    </xf>
    <xf numFmtId="0" fontId="23" fillId="0" borderId="40" xfId="0" applyFont="1" applyBorder="1" applyAlignment="1">
      <alignment horizontal="center"/>
    </xf>
    <xf numFmtId="0" fontId="23" fillId="0" borderId="41" xfId="0" applyFont="1" applyBorder="1" applyAlignment="1">
      <alignment horizontal="center"/>
    </xf>
    <xf numFmtId="0" fontId="25" fillId="25" borderId="37" xfId="0" applyFont="1" applyFill="1" applyBorder="1" applyAlignment="1">
      <alignment horizontal="center"/>
    </xf>
    <xf numFmtId="0" fontId="25" fillId="25" borderId="33" xfId="0" applyFont="1" applyFill="1" applyBorder="1" applyAlignment="1">
      <alignment horizontal="center"/>
    </xf>
    <xf numFmtId="0" fontId="25" fillId="25" borderId="34" xfId="0" applyFont="1" applyFill="1" applyBorder="1" applyAlignment="1">
      <alignment horizontal="center"/>
    </xf>
    <xf numFmtId="0" fontId="27" fillId="26" borderId="37" xfId="0" applyFont="1" applyFill="1" applyBorder="1" applyAlignment="1">
      <alignment horizontal="center"/>
    </xf>
    <xf numFmtId="0" fontId="27" fillId="26" borderId="33" xfId="0" applyFont="1" applyFill="1" applyBorder="1" applyAlignment="1">
      <alignment horizontal="center"/>
    </xf>
    <xf numFmtId="0" fontId="27" fillId="26" borderId="34" xfId="0" applyFont="1" applyFill="1" applyBorder="1" applyAlignment="1">
      <alignment horizontal="center"/>
    </xf>
    <xf numFmtId="49" fontId="28" fillId="24" borderId="18" xfId="0" applyNumberFormat="1" applyFont="1" applyFill="1" applyBorder="1" applyAlignment="1" applyProtection="1">
      <alignment horizontal="center" vertical="center" wrapText="1"/>
      <protection locked="0"/>
    </xf>
    <xf numFmtId="49" fontId="28" fillId="24" borderId="39" xfId="0" applyNumberFormat="1" applyFont="1" applyFill="1" applyBorder="1" applyAlignment="1" applyProtection="1">
      <alignment horizontal="center" vertical="center" wrapText="1"/>
      <protection locked="0"/>
    </xf>
    <xf numFmtId="49" fontId="28" fillId="24" borderId="19" xfId="0" applyNumberFormat="1" applyFont="1" applyFill="1" applyBorder="1" applyAlignment="1" applyProtection="1">
      <alignment horizontal="center" vertical="center" wrapText="1"/>
      <protection locked="0"/>
    </xf>
    <xf numFmtId="49" fontId="28" fillId="24" borderId="41" xfId="0" applyNumberFormat="1" applyFont="1" applyFill="1" applyBorder="1" applyAlignment="1" applyProtection="1">
      <alignment horizontal="center" vertical="center" wrapText="1"/>
      <protection locked="0"/>
    </xf>
    <xf numFmtId="0" fontId="20" fillId="0" borderId="23" xfId="0" applyFont="1" applyBorder="1" applyAlignment="1">
      <alignment horizontal="left" vertical="center"/>
    </xf>
    <xf numFmtId="0" fontId="20" fillId="0" borderId="0" xfId="0" applyFont="1" applyBorder="1" applyAlignment="1">
      <alignment horizontal="left" vertical="center"/>
    </xf>
    <xf numFmtId="0" fontId="20" fillId="0" borderId="24" xfId="0" applyFont="1" applyBorder="1" applyAlignment="1">
      <alignment horizontal="left" vertical="center"/>
    </xf>
    <xf numFmtId="0" fontId="20" fillId="0" borderId="45" xfId="0" applyFont="1" applyBorder="1" applyAlignment="1">
      <alignment horizontal="left" vertical="center"/>
    </xf>
    <xf numFmtId="0" fontId="20" fillId="0" borderId="46" xfId="0" applyFont="1" applyBorder="1" applyAlignment="1">
      <alignment horizontal="left" vertical="center"/>
    </xf>
    <xf numFmtId="0" fontId="20" fillId="0" borderId="47" xfId="0" applyFont="1" applyBorder="1" applyAlignment="1">
      <alignment horizontal="left" vertical="center"/>
    </xf>
    <xf numFmtId="49" fontId="28" fillId="24" borderId="20" xfId="0" applyNumberFormat="1" applyFont="1" applyFill="1" applyBorder="1" applyAlignment="1" applyProtection="1">
      <alignment horizontal="center" vertical="center" wrapText="1"/>
      <protection locked="0"/>
    </xf>
    <xf numFmtId="49" fontId="28" fillId="24" borderId="48" xfId="0" applyNumberFormat="1" applyFont="1" applyFill="1" applyBorder="1" applyAlignment="1" applyProtection="1">
      <alignment horizontal="center" vertical="center" wrapText="1"/>
      <protection locked="0"/>
    </xf>
    <xf numFmtId="0" fontId="20" fillId="0" borderId="31" xfId="0" applyFont="1" applyBorder="1" applyAlignment="1">
      <alignment horizontal="center" vertical="center" wrapText="1"/>
    </xf>
    <xf numFmtId="0" fontId="20" fillId="0" borderId="23" xfId="0" applyFont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20" fillId="0" borderId="24" xfId="0" applyFont="1" applyBorder="1" applyAlignment="1">
      <alignment horizontal="center"/>
    </xf>
    <xf numFmtId="0" fontId="26" fillId="0" borderId="23" xfId="0" applyFont="1" applyBorder="1" applyAlignment="1">
      <alignment horizontal="center"/>
    </xf>
    <xf numFmtId="0" fontId="26" fillId="0" borderId="0" xfId="0" applyFont="1" applyBorder="1" applyAlignment="1">
      <alignment horizontal="center"/>
    </xf>
    <xf numFmtId="0" fontId="26" fillId="0" borderId="24" xfId="0" applyFont="1" applyBorder="1" applyAlignment="1">
      <alignment horizontal="center"/>
    </xf>
    <xf numFmtId="0" fontId="29" fillId="27" borderId="42" xfId="0" applyFont="1" applyFill="1" applyBorder="1" applyAlignment="1">
      <alignment horizontal="center"/>
    </xf>
    <xf numFmtId="0" fontId="29" fillId="27" borderId="43" xfId="0" applyFont="1" applyFill="1" applyBorder="1" applyAlignment="1">
      <alignment horizontal="center"/>
    </xf>
    <xf numFmtId="0" fontId="29" fillId="27" borderId="44" xfId="0" applyFont="1" applyFill="1" applyBorder="1" applyAlignment="1">
      <alignment horizontal="center"/>
    </xf>
    <xf numFmtId="0" fontId="20" fillId="27" borderId="0" xfId="0" applyFont="1" applyFill="1" applyBorder="1"/>
    <xf numFmtId="14" fontId="20" fillId="27" borderId="0" xfId="0" applyNumberFormat="1" applyFont="1" applyFill="1" applyBorder="1" applyAlignment="1">
      <alignment horizontal="left"/>
    </xf>
    <xf numFmtId="0" fontId="31" fillId="0" borderId="0" xfId="35"/>
    <xf numFmtId="0" fontId="20" fillId="28" borderId="0" xfId="0" applyFont="1" applyFill="1"/>
    <xf numFmtId="14" fontId="20" fillId="28" borderId="0" xfId="0" applyNumberFormat="1" applyFont="1" applyFill="1"/>
    <xf numFmtId="0" fontId="20" fillId="28" borderId="46" xfId="0" applyFont="1" applyFill="1" applyBorder="1" applyAlignment="1">
      <alignment horizontal="center"/>
    </xf>
    <xf numFmtId="0" fontId="20" fillId="28" borderId="47" xfId="0" applyFont="1" applyFill="1" applyBorder="1" applyAlignment="1">
      <alignment horizontal="center"/>
    </xf>
  </cellXfs>
  <cellStyles count="52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2 2" xfId="14"/>
    <cellStyle name="60 % - Accent3 2" xfId="15"/>
    <cellStyle name="60 % - Accent4 2" xfId="16"/>
    <cellStyle name="60 % - Accent5 2" xfId="17"/>
    <cellStyle name="60 % - Accent6 2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Avertissement 2" xfId="25"/>
    <cellStyle name="Calcul 2" xfId="26"/>
    <cellStyle name="Calcul 3" xfId="27"/>
    <cellStyle name="Cellule liée 2" xfId="28"/>
    <cellStyle name="Commentaire 2" xfId="29"/>
    <cellStyle name="Commentaire 3" xfId="30"/>
    <cellStyle name="Commentaire 4" xfId="31"/>
    <cellStyle name="Entrée 2" xfId="32"/>
    <cellStyle name="Entrée 3" xfId="33"/>
    <cellStyle name="Insatisfaisant 2" xfId="34"/>
    <cellStyle name="Lien hypertexte" xfId="35" builtinId="8"/>
    <cellStyle name="Neutre 2" xfId="36"/>
    <cellStyle name="Normal" xfId="0" builtinId="0"/>
    <cellStyle name="Normal 2" xfId="37"/>
    <cellStyle name="Normal 3" xfId="38"/>
    <cellStyle name="Normal 3 2" xfId="39"/>
    <cellStyle name="Satisfaisant 2" xfId="40"/>
    <cellStyle name="Sortie 2" xfId="41"/>
    <cellStyle name="Sortie 3" xfId="42"/>
    <cellStyle name="Texte explicatif 2" xfId="43"/>
    <cellStyle name="Titre 2" xfId="44"/>
    <cellStyle name="Titre 1 2" xfId="45"/>
    <cellStyle name="Titre 2 2" xfId="46"/>
    <cellStyle name="Titre 3 2" xfId="47"/>
    <cellStyle name="Titre 4 2" xfId="48"/>
    <cellStyle name="Total 2" xfId="49"/>
    <cellStyle name="Total 3" xfId="50"/>
    <cellStyle name="Vérification 2" xfId="5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incrementer-une-fiche-prospect-sans-decaler-les-formules-t4743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2"/>
  <sheetViews>
    <sheetView workbookViewId="0">
      <pane ySplit="2190" activePane="bottomLeft"/>
      <selection activeCell="Q5" sqref="Q5:R6"/>
      <selection pane="bottomLeft" activeCell="I11" sqref="I11"/>
    </sheetView>
  </sheetViews>
  <sheetFormatPr baseColWidth="10" defaultRowHeight="12" x14ac:dyDescent="0.25"/>
  <cols>
    <col min="1" max="1" width="26.85546875" style="9" customWidth="1"/>
    <col min="2" max="2" width="6.28515625" style="9" customWidth="1"/>
    <col min="3" max="3" width="14.140625" style="9" customWidth="1"/>
    <col min="4" max="4" width="11.42578125" style="9"/>
    <col min="5" max="5" width="18.140625" style="9" customWidth="1"/>
    <col min="6" max="6" width="0.5703125" style="9" customWidth="1"/>
    <col min="7" max="7" width="8.42578125" style="9" customWidth="1"/>
    <col min="8" max="8" width="0.42578125" style="9" customWidth="1"/>
    <col min="9" max="9" width="11.5703125" style="42" customWidth="1"/>
    <col min="10" max="10" width="0.7109375" style="9" customWidth="1"/>
    <col min="11" max="11" width="6.7109375" style="25" customWidth="1"/>
    <col min="12" max="12" width="7.7109375" style="25" customWidth="1"/>
    <col min="13" max="15" width="11.42578125" style="9"/>
    <col min="16" max="16" width="0.5703125" style="9" customWidth="1"/>
    <col min="17" max="17" width="5" style="9" customWidth="1"/>
    <col min="18" max="18" width="11.42578125" style="9"/>
    <col min="19" max="19" width="0.5703125" style="9" customWidth="1"/>
    <col min="20" max="16384" width="11.42578125" style="9"/>
  </cols>
  <sheetData>
    <row r="1" spans="1:20" ht="15" x14ac:dyDescent="0.25">
      <c r="A1" s="89" t="s">
        <v>0</v>
      </c>
      <c r="B1" s="89"/>
      <c r="C1" s="89"/>
      <c r="D1" s="89"/>
      <c r="E1" s="89"/>
      <c r="F1" s="89"/>
      <c r="G1" s="89"/>
      <c r="H1" s="89"/>
      <c r="I1" s="89"/>
      <c r="J1" s="89"/>
      <c r="K1" s="89"/>
      <c r="L1" s="89"/>
      <c r="M1" s="89"/>
      <c r="N1" s="89"/>
      <c r="O1" s="89"/>
      <c r="P1" s="89"/>
      <c r="Q1" s="89"/>
      <c r="R1" s="89"/>
      <c r="S1" s="89"/>
      <c r="T1" s="89"/>
    </row>
    <row r="2" spans="1:20" ht="15" x14ac:dyDescent="0.25">
      <c r="A2" s="89" t="s">
        <v>1</v>
      </c>
      <c r="B2" s="89"/>
      <c r="C2" s="89"/>
      <c r="D2" s="89"/>
      <c r="E2" s="89"/>
      <c r="F2" s="89"/>
      <c r="G2" s="89"/>
      <c r="H2" s="89"/>
      <c r="I2" s="89"/>
      <c r="J2" s="89"/>
      <c r="K2" s="89"/>
      <c r="L2" s="89"/>
      <c r="M2" s="89"/>
      <c r="N2" s="89"/>
      <c r="O2" s="89"/>
      <c r="P2" s="89"/>
      <c r="Q2" s="89"/>
      <c r="R2" s="89"/>
      <c r="S2" s="89"/>
      <c r="T2" s="89"/>
    </row>
    <row r="4" spans="1:20" ht="12.75" thickBot="1" x14ac:dyDescent="0.3"/>
    <row r="5" spans="1:20" ht="24" customHeight="1" x14ac:dyDescent="0.25">
      <c r="A5" s="86" t="s">
        <v>2</v>
      </c>
      <c r="B5" s="79" t="s">
        <v>3</v>
      </c>
      <c r="C5" s="79" t="s">
        <v>4</v>
      </c>
      <c r="D5" s="79" t="s">
        <v>5</v>
      </c>
      <c r="E5" s="79" t="s">
        <v>6</v>
      </c>
      <c r="F5" s="8"/>
      <c r="G5" s="90" t="s">
        <v>27</v>
      </c>
      <c r="I5" s="84" t="s">
        <v>22</v>
      </c>
      <c r="K5" s="81" t="s">
        <v>23</v>
      </c>
      <c r="L5" s="82"/>
      <c r="M5" s="82"/>
      <c r="N5" s="82"/>
      <c r="O5" s="83"/>
      <c r="Q5" s="87" t="s">
        <v>35</v>
      </c>
      <c r="R5" s="88"/>
      <c r="S5" s="25"/>
      <c r="T5" s="84" t="s">
        <v>36</v>
      </c>
    </row>
    <row r="6" spans="1:20" ht="15.75" customHeight="1" thickBot="1" x14ac:dyDescent="0.3">
      <c r="A6" s="80"/>
      <c r="B6" s="80"/>
      <c r="C6" s="80"/>
      <c r="D6" s="80"/>
      <c r="E6" s="80"/>
      <c r="F6" s="1"/>
      <c r="G6" s="91"/>
      <c r="I6" s="85"/>
      <c r="K6" s="10" t="s">
        <v>24</v>
      </c>
      <c r="L6" s="11" t="s">
        <v>25</v>
      </c>
      <c r="M6" s="11" t="s">
        <v>26</v>
      </c>
      <c r="N6" s="33" t="s">
        <v>46</v>
      </c>
      <c r="O6" s="12" t="s">
        <v>43</v>
      </c>
      <c r="Q6" s="10" t="s">
        <v>26</v>
      </c>
      <c r="R6" s="66" t="s">
        <v>46</v>
      </c>
      <c r="S6" s="25"/>
      <c r="T6" s="85"/>
    </row>
    <row r="7" spans="1:20" ht="12.75" thickBot="1" x14ac:dyDescent="0.3">
      <c r="A7" s="1"/>
      <c r="B7" s="1"/>
      <c r="C7" s="1"/>
      <c r="D7" s="1"/>
      <c r="E7" s="1"/>
      <c r="F7" s="1"/>
      <c r="G7" s="1"/>
    </row>
    <row r="8" spans="1:20" ht="15.75" customHeight="1" thickBot="1" x14ac:dyDescent="0.3">
      <c r="A8" s="76" t="s">
        <v>55</v>
      </c>
      <c r="B8" s="77"/>
      <c r="C8" s="77"/>
      <c r="D8" s="77"/>
      <c r="E8" s="77"/>
      <c r="F8" s="77"/>
      <c r="G8" s="77"/>
      <c r="H8" s="77"/>
      <c r="I8" s="77"/>
      <c r="J8" s="77"/>
      <c r="K8" s="77"/>
      <c r="L8" s="77"/>
      <c r="M8" s="77"/>
      <c r="N8" s="77"/>
      <c r="O8" s="77"/>
      <c r="P8" s="77"/>
      <c r="Q8" s="77"/>
      <c r="R8" s="77"/>
      <c r="S8" s="77"/>
      <c r="T8" s="78"/>
    </row>
    <row r="9" spans="1:20" ht="5.25" customHeight="1" thickBot="1" x14ac:dyDescent="0.3">
      <c r="A9" s="13"/>
      <c r="B9" s="13"/>
      <c r="C9" s="13"/>
      <c r="D9" s="13"/>
      <c r="E9" s="13"/>
      <c r="F9" s="13"/>
      <c r="G9" s="13"/>
    </row>
    <row r="10" spans="1:20" ht="15" customHeight="1" x14ac:dyDescent="0.25">
      <c r="A10" s="74" t="s">
        <v>56</v>
      </c>
      <c r="B10" s="3" t="s">
        <v>7</v>
      </c>
      <c r="C10" s="2">
        <v>1</v>
      </c>
      <c r="D10" s="2" t="s">
        <v>5</v>
      </c>
      <c r="E10" s="2" t="s">
        <v>79</v>
      </c>
      <c r="F10" s="1"/>
      <c r="G10" s="28" t="s">
        <v>28</v>
      </c>
      <c r="I10" s="43">
        <v>40962</v>
      </c>
      <c r="K10" s="48"/>
      <c r="L10" s="49"/>
      <c r="M10" s="50"/>
      <c r="N10" s="51"/>
      <c r="O10" s="52"/>
      <c r="Q10" s="22"/>
      <c r="R10" s="23"/>
      <c r="T10" s="21"/>
    </row>
    <row r="11" spans="1:20" ht="15.75" thickBot="1" x14ac:dyDescent="0.3">
      <c r="A11" s="74" t="s">
        <v>57</v>
      </c>
      <c r="B11" s="5" t="s">
        <v>8</v>
      </c>
      <c r="C11" s="4">
        <v>2</v>
      </c>
      <c r="D11" s="4" t="s">
        <v>5</v>
      </c>
      <c r="E11" s="4" t="s">
        <v>78</v>
      </c>
      <c r="F11" s="1"/>
      <c r="G11" s="29" t="s">
        <v>28</v>
      </c>
      <c r="I11" s="45">
        <v>41024</v>
      </c>
      <c r="K11" s="53"/>
      <c r="L11" s="47"/>
      <c r="M11" s="46"/>
      <c r="N11" s="54"/>
      <c r="O11" s="55"/>
      <c r="Q11" s="67"/>
      <c r="R11" s="68"/>
      <c r="T11" s="26"/>
    </row>
    <row r="12" spans="1:20" ht="15" x14ac:dyDescent="0.25">
      <c r="A12" s="74" t="s">
        <v>58</v>
      </c>
      <c r="B12" s="5" t="s">
        <v>9</v>
      </c>
      <c r="C12" s="2">
        <v>3</v>
      </c>
      <c r="D12" s="4" t="s">
        <v>5</v>
      </c>
      <c r="E12" s="2" t="s">
        <v>80</v>
      </c>
      <c r="F12" s="1"/>
      <c r="G12" s="29" t="s">
        <v>28</v>
      </c>
      <c r="I12" s="45">
        <v>40913</v>
      </c>
      <c r="K12" s="53"/>
      <c r="L12" s="47"/>
      <c r="M12" s="46"/>
      <c r="N12" s="54"/>
      <c r="O12" s="55"/>
      <c r="Q12" s="67"/>
      <c r="R12" s="68"/>
      <c r="T12" s="26"/>
    </row>
    <row r="13" spans="1:20" ht="15.75" thickBot="1" x14ac:dyDescent="0.3">
      <c r="A13" s="74" t="s">
        <v>59</v>
      </c>
      <c r="B13" s="5" t="s">
        <v>10</v>
      </c>
      <c r="C13" s="4">
        <v>4</v>
      </c>
      <c r="D13" s="4" t="s">
        <v>5</v>
      </c>
      <c r="E13" s="4" t="s">
        <v>81</v>
      </c>
      <c r="F13" s="1"/>
      <c r="G13" s="29" t="s">
        <v>28</v>
      </c>
      <c r="I13" s="45">
        <v>41375</v>
      </c>
      <c r="K13" s="53"/>
      <c r="L13" s="47"/>
      <c r="M13" s="46"/>
      <c r="N13" s="54"/>
      <c r="O13" s="55"/>
      <c r="Q13" s="67"/>
      <c r="R13" s="68"/>
      <c r="T13" s="26"/>
    </row>
    <row r="14" spans="1:20" ht="15" x14ac:dyDescent="0.25">
      <c r="A14" s="74" t="s">
        <v>60</v>
      </c>
      <c r="B14" s="5" t="s">
        <v>11</v>
      </c>
      <c r="C14" s="2">
        <v>5</v>
      </c>
      <c r="D14" s="4" t="s">
        <v>5</v>
      </c>
      <c r="E14" s="2" t="s">
        <v>82</v>
      </c>
      <c r="F14" s="1"/>
      <c r="G14" s="29" t="s">
        <v>28</v>
      </c>
      <c r="I14" s="45">
        <v>41163</v>
      </c>
      <c r="K14" s="53"/>
      <c r="L14" s="47"/>
      <c r="M14" s="46"/>
      <c r="N14" s="54"/>
      <c r="O14" s="55"/>
      <c r="Q14" s="67"/>
      <c r="R14" s="68"/>
      <c r="T14" s="26"/>
    </row>
    <row r="15" spans="1:20" ht="12.75" thickBot="1" x14ac:dyDescent="0.3">
      <c r="A15" s="60" t="s">
        <v>61</v>
      </c>
      <c r="B15" s="5" t="s">
        <v>11</v>
      </c>
      <c r="C15" s="4">
        <v>6</v>
      </c>
      <c r="D15" s="4" t="s">
        <v>5</v>
      </c>
      <c r="E15" s="4" t="s">
        <v>83</v>
      </c>
      <c r="F15" s="1"/>
      <c r="G15" s="29" t="s">
        <v>28</v>
      </c>
      <c r="I15" s="45">
        <v>41163</v>
      </c>
      <c r="K15" s="53"/>
      <c r="L15" s="47"/>
      <c r="M15" s="46"/>
      <c r="N15" s="54"/>
      <c r="O15" s="55"/>
      <c r="Q15" s="67"/>
      <c r="R15" s="68"/>
      <c r="T15" s="26"/>
    </row>
    <row r="16" spans="1:20" x14ac:dyDescent="0.25">
      <c r="A16" s="60" t="s">
        <v>62</v>
      </c>
      <c r="B16" s="5" t="s">
        <v>12</v>
      </c>
      <c r="C16" s="2">
        <v>7</v>
      </c>
      <c r="D16" s="4" t="s">
        <v>5</v>
      </c>
      <c r="E16" s="2" t="s">
        <v>84</v>
      </c>
      <c r="F16" s="1"/>
      <c r="G16" s="29" t="s">
        <v>28</v>
      </c>
      <c r="I16" s="45">
        <v>41162</v>
      </c>
      <c r="K16" s="53"/>
      <c r="L16" s="47"/>
      <c r="M16" s="46"/>
      <c r="N16" s="54"/>
      <c r="O16" s="55"/>
      <c r="Q16" s="67"/>
      <c r="R16" s="68"/>
      <c r="T16" s="26"/>
    </row>
    <row r="17" spans="1:20" ht="12.75" thickBot="1" x14ac:dyDescent="0.3">
      <c r="A17" s="60" t="s">
        <v>63</v>
      </c>
      <c r="B17" s="5" t="s">
        <v>13</v>
      </c>
      <c r="C17" s="4">
        <v>8</v>
      </c>
      <c r="D17" s="4" t="s">
        <v>5</v>
      </c>
      <c r="E17" s="4" t="s">
        <v>85</v>
      </c>
      <c r="F17" s="1"/>
      <c r="G17" s="29" t="s">
        <v>28</v>
      </c>
      <c r="I17" s="45">
        <v>41346</v>
      </c>
      <c r="K17" s="53"/>
      <c r="L17" s="47"/>
      <c r="M17" s="46"/>
      <c r="N17" s="54"/>
      <c r="O17" s="55"/>
      <c r="Q17" s="67"/>
      <c r="R17" s="68"/>
      <c r="T17" s="26"/>
    </row>
    <row r="18" spans="1:20" x14ac:dyDescent="0.25">
      <c r="A18" s="60" t="s">
        <v>64</v>
      </c>
      <c r="B18" s="5" t="s">
        <v>14</v>
      </c>
      <c r="C18" s="2">
        <v>9</v>
      </c>
      <c r="D18" s="4" t="s">
        <v>5</v>
      </c>
      <c r="E18" s="2" t="s">
        <v>86</v>
      </c>
      <c r="F18" s="1"/>
      <c r="G18" s="29" t="s">
        <v>28</v>
      </c>
      <c r="I18" s="45">
        <v>41456</v>
      </c>
      <c r="K18" s="53"/>
      <c r="L18" s="47"/>
      <c r="M18" s="46"/>
      <c r="N18" s="54"/>
      <c r="O18" s="55"/>
      <c r="Q18" s="67"/>
      <c r="R18" s="68"/>
      <c r="T18" s="26"/>
    </row>
    <row r="19" spans="1:20" ht="12.75" thickBot="1" x14ac:dyDescent="0.3">
      <c r="A19" s="60" t="s">
        <v>65</v>
      </c>
      <c r="B19" s="5" t="s">
        <v>14</v>
      </c>
      <c r="C19" s="4">
        <v>10</v>
      </c>
      <c r="D19" s="4" t="s">
        <v>5</v>
      </c>
      <c r="E19" s="4" t="s">
        <v>87</v>
      </c>
      <c r="F19" s="1"/>
      <c r="G19" s="29" t="s">
        <v>28</v>
      </c>
      <c r="I19" s="45">
        <v>41442</v>
      </c>
      <c r="K19" s="53"/>
      <c r="L19" s="47"/>
      <c r="M19" s="46"/>
      <c r="N19" s="54"/>
      <c r="O19" s="55"/>
      <c r="Q19" s="67"/>
      <c r="R19" s="68"/>
      <c r="T19" s="26"/>
    </row>
    <row r="20" spans="1:20" x14ac:dyDescent="0.25">
      <c r="A20" s="60" t="s">
        <v>66</v>
      </c>
      <c r="B20" s="5" t="s">
        <v>15</v>
      </c>
      <c r="C20" s="2">
        <v>11</v>
      </c>
      <c r="D20" s="4" t="s">
        <v>5</v>
      </c>
      <c r="E20" s="2" t="s">
        <v>88</v>
      </c>
      <c r="F20" s="1"/>
      <c r="G20" s="29" t="s">
        <v>28</v>
      </c>
      <c r="I20" s="45">
        <v>41309</v>
      </c>
      <c r="K20" s="53"/>
      <c r="L20" s="47"/>
      <c r="M20" s="46"/>
      <c r="N20" s="54"/>
      <c r="O20" s="55"/>
      <c r="Q20" s="67"/>
      <c r="R20" s="68"/>
      <c r="T20" s="26"/>
    </row>
    <row r="21" spans="1:20" ht="12.75" thickBot="1" x14ac:dyDescent="0.3">
      <c r="A21" s="60" t="s">
        <v>67</v>
      </c>
      <c r="B21" s="5" t="s">
        <v>16</v>
      </c>
      <c r="C21" s="4">
        <v>12</v>
      </c>
      <c r="D21" s="4" t="s">
        <v>5</v>
      </c>
      <c r="E21" s="4" t="s">
        <v>89</v>
      </c>
      <c r="F21" s="1"/>
      <c r="G21" s="29" t="s">
        <v>28</v>
      </c>
      <c r="I21" s="45">
        <v>40967</v>
      </c>
      <c r="K21" s="53"/>
      <c r="L21" s="47"/>
      <c r="M21" s="46"/>
      <c r="N21" s="54"/>
      <c r="O21" s="55"/>
      <c r="Q21" s="67"/>
      <c r="R21" s="68"/>
      <c r="T21" s="26"/>
    </row>
    <row r="22" spans="1:20" x14ac:dyDescent="0.25">
      <c r="A22" s="60" t="s">
        <v>68</v>
      </c>
      <c r="B22" s="5" t="s">
        <v>17</v>
      </c>
      <c r="C22" s="2">
        <v>13</v>
      </c>
      <c r="D22" s="4" t="s">
        <v>5</v>
      </c>
      <c r="E22" s="2" t="s">
        <v>90</v>
      </c>
      <c r="F22" s="1"/>
      <c r="G22" s="29" t="s">
        <v>28</v>
      </c>
      <c r="I22" s="45">
        <v>41603</v>
      </c>
      <c r="K22" s="53"/>
      <c r="L22" s="47"/>
      <c r="M22" s="46"/>
      <c r="N22" s="54"/>
      <c r="O22" s="55"/>
      <c r="Q22" s="67"/>
      <c r="R22" s="68"/>
      <c r="T22" s="26"/>
    </row>
    <row r="23" spans="1:20" ht="12.75" thickBot="1" x14ac:dyDescent="0.3">
      <c r="A23" s="60" t="s">
        <v>69</v>
      </c>
      <c r="B23" s="5" t="s">
        <v>17</v>
      </c>
      <c r="C23" s="4">
        <v>14</v>
      </c>
      <c r="D23" s="4" t="s">
        <v>5</v>
      </c>
      <c r="E23" s="4" t="s">
        <v>91</v>
      </c>
      <c r="F23" s="1"/>
      <c r="G23" s="29" t="s">
        <v>28</v>
      </c>
      <c r="I23" s="45">
        <v>41408</v>
      </c>
      <c r="K23" s="53"/>
      <c r="L23" s="47"/>
      <c r="M23" s="46"/>
      <c r="N23" s="54"/>
      <c r="O23" s="55"/>
      <c r="Q23" s="67"/>
      <c r="R23" s="68"/>
      <c r="T23" s="26"/>
    </row>
    <row r="24" spans="1:20" x14ac:dyDescent="0.25">
      <c r="A24" s="60" t="s">
        <v>70</v>
      </c>
      <c r="B24" s="5" t="s">
        <v>18</v>
      </c>
      <c r="C24" s="2">
        <v>15</v>
      </c>
      <c r="D24" s="4" t="s">
        <v>5</v>
      </c>
      <c r="E24" s="2" t="s">
        <v>92</v>
      </c>
      <c r="F24" s="1"/>
      <c r="G24" s="29" t="s">
        <v>28</v>
      </c>
      <c r="I24" s="45">
        <v>41424</v>
      </c>
      <c r="K24" s="53"/>
      <c r="L24" s="47"/>
      <c r="M24" s="46"/>
      <c r="N24" s="54"/>
      <c r="O24" s="55"/>
      <c r="Q24" s="67"/>
      <c r="R24" s="68"/>
      <c r="T24" s="26"/>
    </row>
    <row r="25" spans="1:20" ht="12.75" thickBot="1" x14ac:dyDescent="0.3">
      <c r="A25" s="60" t="s">
        <v>71</v>
      </c>
      <c r="B25" s="5" t="s">
        <v>18</v>
      </c>
      <c r="C25" s="4">
        <v>16</v>
      </c>
      <c r="D25" s="4" t="s">
        <v>5</v>
      </c>
      <c r="E25" s="4" t="s">
        <v>93</v>
      </c>
      <c r="F25" s="1"/>
      <c r="G25" s="29" t="s">
        <v>28</v>
      </c>
      <c r="I25" s="45">
        <v>40967</v>
      </c>
      <c r="K25" s="53"/>
      <c r="L25" s="47"/>
      <c r="M25" s="46"/>
      <c r="N25" s="54"/>
      <c r="O25" s="55"/>
      <c r="Q25" s="67"/>
      <c r="R25" s="68"/>
      <c r="T25" s="26"/>
    </row>
    <row r="26" spans="1:20" x14ac:dyDescent="0.25">
      <c r="A26" s="60" t="s">
        <v>72</v>
      </c>
      <c r="B26" s="5" t="s">
        <v>18</v>
      </c>
      <c r="C26" s="2">
        <v>17</v>
      </c>
      <c r="D26" s="4" t="s">
        <v>5</v>
      </c>
      <c r="E26" s="2" t="s">
        <v>94</v>
      </c>
      <c r="F26" s="1"/>
      <c r="G26" s="29" t="s">
        <v>52</v>
      </c>
      <c r="I26" s="45">
        <v>41509</v>
      </c>
      <c r="K26" s="53"/>
      <c r="L26" s="47"/>
      <c r="M26" s="46"/>
      <c r="N26" s="54"/>
      <c r="O26" s="55"/>
      <c r="Q26" s="67"/>
      <c r="R26" s="68"/>
      <c r="T26" s="26"/>
    </row>
    <row r="27" spans="1:20" ht="12.75" thickBot="1" x14ac:dyDescent="0.3">
      <c r="A27" s="60" t="s">
        <v>73</v>
      </c>
      <c r="B27" s="5" t="s">
        <v>18</v>
      </c>
      <c r="C27" s="4">
        <v>18</v>
      </c>
      <c r="D27" s="4" t="s">
        <v>5</v>
      </c>
      <c r="E27" s="4" t="s">
        <v>95</v>
      </c>
      <c r="F27" s="1"/>
      <c r="G27" s="29" t="s">
        <v>28</v>
      </c>
      <c r="I27" s="45">
        <v>41509</v>
      </c>
      <c r="K27" s="53"/>
      <c r="L27" s="47"/>
      <c r="M27" s="46"/>
      <c r="N27" s="54"/>
      <c r="O27" s="55"/>
      <c r="Q27" s="67"/>
      <c r="R27" s="68"/>
      <c r="T27" s="26"/>
    </row>
    <row r="28" spans="1:20" x14ac:dyDescent="0.25">
      <c r="A28" s="60" t="s">
        <v>74</v>
      </c>
      <c r="B28" s="5" t="s">
        <v>18</v>
      </c>
      <c r="C28" s="2">
        <v>19</v>
      </c>
      <c r="D28" s="4" t="s">
        <v>5</v>
      </c>
      <c r="E28" s="2" t="s">
        <v>96</v>
      </c>
      <c r="F28" s="1"/>
      <c r="G28" s="29" t="s">
        <v>28</v>
      </c>
      <c r="I28" s="45">
        <v>41424</v>
      </c>
      <c r="K28" s="53"/>
      <c r="L28" s="47"/>
      <c r="M28" s="46"/>
      <c r="N28" s="54"/>
      <c r="O28" s="55"/>
      <c r="Q28" s="67"/>
      <c r="R28" s="68"/>
      <c r="T28" s="26"/>
    </row>
    <row r="29" spans="1:20" ht="12.75" thickBot="1" x14ac:dyDescent="0.3">
      <c r="A29" s="60" t="s">
        <v>75</v>
      </c>
      <c r="B29" s="5" t="s">
        <v>19</v>
      </c>
      <c r="C29" s="4">
        <v>20</v>
      </c>
      <c r="D29" s="4" t="s">
        <v>5</v>
      </c>
      <c r="E29" s="4" t="s">
        <v>97</v>
      </c>
      <c r="F29" s="1"/>
      <c r="G29" s="29" t="s">
        <v>28</v>
      </c>
      <c r="I29" s="45">
        <v>41137</v>
      </c>
      <c r="K29" s="53"/>
      <c r="L29" s="47"/>
      <c r="M29" s="46"/>
      <c r="N29" s="54"/>
      <c r="O29" s="55"/>
      <c r="Q29" s="67"/>
      <c r="R29" s="68"/>
      <c r="T29" s="26"/>
    </row>
    <row r="30" spans="1:20" x14ac:dyDescent="0.25">
      <c r="A30" s="60" t="s">
        <v>76</v>
      </c>
      <c r="B30" s="5" t="s">
        <v>20</v>
      </c>
      <c r="C30" s="2">
        <v>21</v>
      </c>
      <c r="D30" s="4" t="s">
        <v>5</v>
      </c>
      <c r="E30" s="2" t="s">
        <v>98</v>
      </c>
      <c r="F30" s="1"/>
      <c r="G30" s="29" t="s">
        <v>28</v>
      </c>
      <c r="I30" s="45">
        <v>41145</v>
      </c>
      <c r="K30" s="53"/>
      <c r="L30" s="47"/>
      <c r="M30" s="46"/>
      <c r="N30" s="54"/>
      <c r="O30" s="55"/>
      <c r="Q30" s="67"/>
      <c r="R30" s="68"/>
      <c r="T30" s="26"/>
    </row>
    <row r="31" spans="1:20" ht="15.75" customHeight="1" thickBot="1" x14ac:dyDescent="0.3">
      <c r="A31" s="59" t="s">
        <v>77</v>
      </c>
      <c r="B31" s="7" t="s">
        <v>21</v>
      </c>
      <c r="C31" s="4">
        <v>22</v>
      </c>
      <c r="D31" s="6" t="s">
        <v>5</v>
      </c>
      <c r="E31" s="4" t="s">
        <v>99</v>
      </c>
      <c r="F31" s="1"/>
      <c r="G31" s="30" t="s">
        <v>28</v>
      </c>
      <c r="I31" s="44"/>
      <c r="K31" s="10"/>
      <c r="L31" s="11"/>
      <c r="M31" s="56"/>
      <c r="N31" s="57"/>
      <c r="O31" s="58"/>
      <c r="Q31" s="69"/>
      <c r="R31" s="70"/>
      <c r="T31" s="27"/>
    </row>
    <row r="32" spans="1:20" ht="15.75" customHeight="1" x14ac:dyDescent="0.25">
      <c r="A32" s="61"/>
      <c r="B32" s="62"/>
      <c r="C32" s="1"/>
      <c r="D32" s="1"/>
      <c r="E32" s="1"/>
      <c r="F32" s="1"/>
      <c r="G32" s="1"/>
      <c r="I32" s="63"/>
      <c r="K32" s="64"/>
      <c r="L32" s="64"/>
      <c r="M32" s="63"/>
      <c r="N32" s="63"/>
      <c r="O32" s="63"/>
      <c r="R32" s="65"/>
      <c r="T32" s="65"/>
    </row>
  </sheetData>
  <mergeCells count="13">
    <mergeCell ref="A1:T1"/>
    <mergeCell ref="A2:T2"/>
    <mergeCell ref="G5:G6"/>
    <mergeCell ref="T5:T6"/>
    <mergeCell ref="A8:T8"/>
    <mergeCell ref="B5:B6"/>
    <mergeCell ref="C5:C6"/>
    <mergeCell ref="D5:D6"/>
    <mergeCell ref="E5:E6"/>
    <mergeCell ref="K5:O5"/>
    <mergeCell ref="I5:I6"/>
    <mergeCell ref="A5:A6"/>
    <mergeCell ref="Q5:R5"/>
  </mergeCells>
  <phoneticPr fontId="30" type="noConversion"/>
  <hyperlinks>
    <hyperlink ref="A8:T8" location="Anonyme!A1" display="ANONYME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-0.499984740745262"/>
  </sheetPr>
  <dimension ref="A1:O186"/>
  <sheetViews>
    <sheetView tabSelected="1" workbookViewId="0">
      <selection activeCell="L29" sqref="L29"/>
    </sheetView>
  </sheetViews>
  <sheetFormatPr baseColWidth="10" defaultRowHeight="12" x14ac:dyDescent="0.2"/>
  <cols>
    <col min="1" max="1" width="11.42578125" style="14"/>
    <col min="2" max="2" width="15.42578125" style="14" customWidth="1"/>
    <col min="3" max="3" width="15.5703125" style="14" customWidth="1"/>
    <col min="4" max="4" width="13" style="14" customWidth="1"/>
    <col min="5" max="5" width="11.42578125" style="14"/>
    <col min="6" max="6" width="12.140625" style="14" customWidth="1"/>
    <col min="7" max="16384" width="11.42578125" style="14"/>
  </cols>
  <sheetData>
    <row r="1" spans="1:15" ht="16.5" thickBot="1" x14ac:dyDescent="0.3">
      <c r="A1" s="98" t="s">
        <v>100</v>
      </c>
      <c r="B1" s="99"/>
      <c r="C1" s="99"/>
      <c r="D1" s="99"/>
      <c r="E1" s="99"/>
      <c r="F1" s="99"/>
      <c r="G1" s="100"/>
      <c r="O1" s="125" t="s">
        <v>103</v>
      </c>
    </row>
    <row r="2" spans="1:15" ht="12.75" thickBot="1" x14ac:dyDescent="0.25"/>
    <row r="3" spans="1:15" ht="15.75" thickBot="1" x14ac:dyDescent="0.3">
      <c r="A3" s="95" t="s">
        <v>34</v>
      </c>
      <c r="B3" s="96"/>
      <c r="C3" s="96"/>
      <c r="D3" s="96"/>
      <c r="E3" s="96"/>
      <c r="F3" s="96"/>
      <c r="G3" s="97"/>
    </row>
    <row r="4" spans="1:15" x14ac:dyDescent="0.2">
      <c r="A4" s="14" t="s">
        <v>31</v>
      </c>
    </row>
    <row r="5" spans="1:15" x14ac:dyDescent="0.2">
      <c r="A5" s="24" t="s">
        <v>30</v>
      </c>
      <c r="B5" s="24"/>
    </row>
    <row r="6" spans="1:15" x14ac:dyDescent="0.2">
      <c r="A6" s="14" t="s">
        <v>32</v>
      </c>
      <c r="D6" s="14" t="s">
        <v>101</v>
      </c>
    </row>
    <row r="7" spans="1:15" ht="6.75" customHeight="1" x14ac:dyDescent="0.2"/>
    <row r="8" spans="1:15" x14ac:dyDescent="0.2">
      <c r="A8" s="24" t="s">
        <v>29</v>
      </c>
      <c r="B8" s="24"/>
    </row>
    <row r="9" spans="1:15" ht="6" customHeight="1" thickBot="1" x14ac:dyDescent="0.25">
      <c r="A9" s="24"/>
      <c r="B9" s="24"/>
    </row>
    <row r="10" spans="1:15" ht="15" customHeight="1" x14ac:dyDescent="0.2">
      <c r="A10" s="15"/>
      <c r="B10" s="101"/>
      <c r="C10" s="102"/>
      <c r="D10" s="16"/>
    </row>
    <row r="11" spans="1:15" ht="15" customHeight="1" x14ac:dyDescent="0.2">
      <c r="A11" s="17"/>
      <c r="B11" s="103"/>
      <c r="C11" s="104"/>
      <c r="D11" s="18"/>
    </row>
    <row r="12" spans="1:15" ht="15" customHeight="1" x14ac:dyDescent="0.2">
      <c r="A12" s="17"/>
      <c r="B12" s="103"/>
      <c r="C12" s="104"/>
      <c r="D12" s="18"/>
    </row>
    <row r="13" spans="1:15" ht="15" customHeight="1" x14ac:dyDescent="0.2">
      <c r="A13" s="17"/>
      <c r="B13" s="103"/>
      <c r="C13" s="104"/>
      <c r="D13" s="18"/>
    </row>
    <row r="14" spans="1:15" ht="15" customHeight="1" x14ac:dyDescent="0.2">
      <c r="A14" s="17"/>
      <c r="B14" s="103"/>
      <c r="C14" s="104"/>
      <c r="D14" s="18"/>
    </row>
    <row r="15" spans="1:15" ht="15" customHeight="1" x14ac:dyDescent="0.2">
      <c r="A15" s="17"/>
      <c r="B15" s="103"/>
      <c r="C15" s="104"/>
      <c r="D15" s="18"/>
    </row>
    <row r="16" spans="1:15" ht="15" customHeight="1" x14ac:dyDescent="0.2">
      <c r="A16" s="17"/>
      <c r="B16" s="103"/>
      <c r="C16" s="104"/>
      <c r="D16" s="18"/>
    </row>
    <row r="17" spans="1:15" ht="15" customHeight="1" x14ac:dyDescent="0.2">
      <c r="A17" s="17"/>
      <c r="B17" s="103"/>
      <c r="C17" s="104"/>
      <c r="D17" s="18"/>
    </row>
    <row r="18" spans="1:15" ht="15" customHeight="1" x14ac:dyDescent="0.2">
      <c r="A18" s="17"/>
      <c r="B18" s="103"/>
      <c r="C18" s="104"/>
      <c r="D18" s="18"/>
    </row>
    <row r="19" spans="1:15" ht="15" customHeight="1" x14ac:dyDescent="0.2">
      <c r="A19" s="17"/>
      <c r="B19" s="103"/>
      <c r="C19" s="104"/>
      <c r="D19" s="18"/>
    </row>
    <row r="20" spans="1:15" ht="15" customHeight="1" x14ac:dyDescent="0.2">
      <c r="A20" s="17"/>
      <c r="B20" s="103"/>
      <c r="C20" s="104"/>
      <c r="D20" s="18"/>
    </row>
    <row r="21" spans="1:15" ht="15" customHeight="1" x14ac:dyDescent="0.2">
      <c r="A21" s="17"/>
      <c r="B21" s="103"/>
      <c r="C21" s="104"/>
      <c r="D21" s="18"/>
    </row>
    <row r="22" spans="1:15" ht="15.75" customHeight="1" thickBot="1" x14ac:dyDescent="0.25">
      <c r="A22" s="19"/>
      <c r="B22" s="111"/>
      <c r="C22" s="112"/>
      <c r="D22" s="20"/>
    </row>
    <row r="24" spans="1:15" ht="12.75" thickBot="1" x14ac:dyDescent="0.25"/>
    <row r="25" spans="1:15" ht="15.75" thickBot="1" x14ac:dyDescent="0.3">
      <c r="A25" s="95" t="s">
        <v>33</v>
      </c>
      <c r="B25" s="96"/>
      <c r="C25" s="96"/>
      <c r="D25" s="96"/>
      <c r="E25" s="96"/>
      <c r="F25" s="96"/>
      <c r="G25" s="97"/>
    </row>
    <row r="26" spans="1:15" ht="12.75" thickBot="1" x14ac:dyDescent="0.25"/>
    <row r="27" spans="1:15" ht="15" customHeight="1" x14ac:dyDescent="0.2">
      <c r="A27" s="120" t="str">
        <f>'Planning des visites'!A10</f>
        <v xml:space="preserve">ANONYME BOURG </v>
      </c>
      <c r="B27" s="121"/>
      <c r="C27" s="121"/>
      <c r="D27" s="121"/>
      <c r="E27" s="121"/>
      <c r="F27" s="121"/>
      <c r="G27" s="122"/>
      <c r="I27" s="128" t="str">
        <f ca="1">INDIRECT("'Planning des visites'!A"&amp;10+INT((ROW()-27)/40))</f>
        <v xml:space="preserve">ANONYME BOURG </v>
      </c>
      <c r="J27" s="128"/>
      <c r="K27" s="128"/>
      <c r="L27" s="128"/>
      <c r="M27" s="128"/>
      <c r="N27" s="128"/>
      <c r="O27" s="129"/>
    </row>
    <row r="28" spans="1:15" x14ac:dyDescent="0.2">
      <c r="A28" s="92" t="s">
        <v>5</v>
      </c>
      <c r="B28" s="93"/>
      <c r="C28" s="93"/>
      <c r="D28" s="93"/>
      <c r="E28" s="93"/>
      <c r="F28" s="93"/>
      <c r="G28" s="94"/>
      <c r="I28" s="92" t="s">
        <v>5</v>
      </c>
      <c r="J28" s="93"/>
      <c r="K28" s="93"/>
      <c r="L28" s="93"/>
      <c r="M28" s="93"/>
      <c r="N28" s="93"/>
      <c r="O28" s="94"/>
    </row>
    <row r="29" spans="1:15" x14ac:dyDescent="0.2">
      <c r="A29" s="35" t="s">
        <v>102</v>
      </c>
      <c r="B29" s="32"/>
      <c r="C29" s="32"/>
      <c r="D29" s="123" t="str">
        <f>'Planning des visites'!G10</f>
        <v>Oui</v>
      </c>
      <c r="E29" s="32"/>
      <c r="F29" s="32"/>
      <c r="G29" s="36"/>
      <c r="I29" s="35" t="s">
        <v>102</v>
      </c>
      <c r="J29" s="32"/>
      <c r="K29" s="32"/>
      <c r="L29" s="126" t="str">
        <f ca="1">INDIRECT("'Planning des visites'!G"&amp;10+INT((ROW()-27)/40))</f>
        <v>Oui</v>
      </c>
      <c r="M29" s="32"/>
      <c r="N29" s="32"/>
      <c r="O29" s="36"/>
    </row>
    <row r="30" spans="1:15" ht="6" customHeight="1" x14ac:dyDescent="0.2">
      <c r="A30" s="37"/>
      <c r="B30" s="32"/>
      <c r="C30" s="32"/>
      <c r="D30" s="32"/>
      <c r="E30" s="32"/>
      <c r="F30" s="32"/>
      <c r="G30" s="36"/>
      <c r="I30" s="37"/>
      <c r="J30" s="32"/>
      <c r="K30" s="32"/>
      <c r="L30" s="32"/>
      <c r="M30" s="32"/>
      <c r="N30" s="32"/>
      <c r="O30" s="36"/>
    </row>
    <row r="31" spans="1:15" x14ac:dyDescent="0.2">
      <c r="A31" s="113" t="s">
        <v>43</v>
      </c>
      <c r="B31" s="31" t="s">
        <v>38</v>
      </c>
      <c r="C31" s="31" t="s">
        <v>39</v>
      </c>
      <c r="D31" s="31" t="s">
        <v>40</v>
      </c>
      <c r="E31" s="31" t="s">
        <v>41</v>
      </c>
      <c r="F31" s="31" t="s">
        <v>42</v>
      </c>
      <c r="G31" s="38" t="s">
        <v>44</v>
      </c>
      <c r="I31" s="113" t="s">
        <v>43</v>
      </c>
      <c r="J31" s="31" t="s">
        <v>38</v>
      </c>
      <c r="K31" s="31" t="s">
        <v>39</v>
      </c>
      <c r="L31" s="31" t="s">
        <v>40</v>
      </c>
      <c r="M31" s="31" t="s">
        <v>41</v>
      </c>
      <c r="N31" s="31" t="s">
        <v>42</v>
      </c>
      <c r="O31" s="38" t="s">
        <v>44</v>
      </c>
    </row>
    <row r="32" spans="1:15" ht="30" customHeight="1" x14ac:dyDescent="0.2">
      <c r="A32" s="113"/>
      <c r="B32" s="46"/>
      <c r="C32" s="46"/>
      <c r="D32" s="46"/>
      <c r="E32" s="46"/>
      <c r="F32" s="46"/>
      <c r="G32" s="55"/>
      <c r="I32" s="113"/>
      <c r="J32" s="46"/>
      <c r="K32" s="46"/>
      <c r="L32" s="46"/>
      <c r="M32" s="46"/>
      <c r="N32" s="46"/>
      <c r="O32" s="55"/>
    </row>
    <row r="33" spans="1:15" ht="6.75" customHeight="1" x14ac:dyDescent="0.2">
      <c r="A33" s="37"/>
      <c r="B33" s="32"/>
      <c r="C33" s="32"/>
      <c r="D33" s="32"/>
      <c r="E33" s="32"/>
      <c r="F33" s="32"/>
      <c r="G33" s="36"/>
      <c r="I33" s="37"/>
      <c r="J33" s="32"/>
      <c r="K33" s="32"/>
      <c r="L33" s="32"/>
      <c r="M33" s="32"/>
      <c r="N33" s="32"/>
      <c r="O33" s="36"/>
    </row>
    <row r="34" spans="1:15" x14ac:dyDescent="0.2">
      <c r="A34" s="35" t="s">
        <v>37</v>
      </c>
      <c r="B34" s="32"/>
      <c r="C34" s="32"/>
      <c r="D34" s="32"/>
      <c r="E34" s="32"/>
      <c r="F34" s="32"/>
      <c r="G34" s="36"/>
      <c r="I34" s="35" t="s">
        <v>37</v>
      </c>
      <c r="J34" s="32"/>
      <c r="K34" s="32"/>
      <c r="L34" s="32"/>
      <c r="M34" s="32"/>
      <c r="N34" s="32"/>
      <c r="O34" s="36"/>
    </row>
    <row r="35" spans="1:15" x14ac:dyDescent="0.2">
      <c r="A35" s="114"/>
      <c r="B35" s="115"/>
      <c r="C35" s="115"/>
      <c r="D35" s="115"/>
      <c r="E35" s="115"/>
      <c r="F35" s="115"/>
      <c r="G35" s="116"/>
      <c r="I35" s="114"/>
      <c r="J35" s="115"/>
      <c r="K35" s="115"/>
      <c r="L35" s="115"/>
      <c r="M35" s="115"/>
      <c r="N35" s="115"/>
      <c r="O35" s="116"/>
    </row>
    <row r="36" spans="1:15" x14ac:dyDescent="0.2">
      <c r="A36" s="114"/>
      <c r="B36" s="115"/>
      <c r="C36" s="115"/>
      <c r="D36" s="115"/>
      <c r="E36" s="115"/>
      <c r="F36" s="115"/>
      <c r="G36" s="116"/>
      <c r="I36" s="114"/>
      <c r="J36" s="115"/>
      <c r="K36" s="115"/>
      <c r="L36" s="115"/>
      <c r="M36" s="115"/>
      <c r="N36" s="115"/>
      <c r="O36" s="116"/>
    </row>
    <row r="37" spans="1:15" ht="6.75" customHeight="1" x14ac:dyDescent="0.2">
      <c r="A37" s="37"/>
      <c r="B37" s="32"/>
      <c r="C37" s="32"/>
      <c r="D37" s="32"/>
      <c r="E37" s="32"/>
      <c r="F37" s="32"/>
      <c r="G37" s="36"/>
      <c r="I37" s="37"/>
      <c r="J37" s="32"/>
      <c r="K37" s="32"/>
      <c r="L37" s="32"/>
      <c r="M37" s="32"/>
      <c r="N37" s="32"/>
      <c r="O37" s="36"/>
    </row>
    <row r="38" spans="1:15" x14ac:dyDescent="0.2">
      <c r="A38" s="35" t="s">
        <v>45</v>
      </c>
      <c r="B38" s="32"/>
      <c r="C38" s="32"/>
      <c r="D38" s="32"/>
      <c r="E38" s="32"/>
      <c r="F38" s="32"/>
      <c r="G38" s="36"/>
      <c r="I38" s="35" t="s">
        <v>45</v>
      </c>
      <c r="J38" s="32"/>
      <c r="K38" s="32"/>
      <c r="L38" s="32"/>
      <c r="M38" s="32"/>
      <c r="N38" s="32"/>
      <c r="O38" s="36"/>
    </row>
    <row r="39" spans="1:15" x14ac:dyDescent="0.2">
      <c r="A39" s="117"/>
      <c r="B39" s="118"/>
      <c r="C39" s="118"/>
      <c r="D39" s="118"/>
      <c r="E39" s="118"/>
      <c r="F39" s="118"/>
      <c r="G39" s="119"/>
      <c r="I39" s="117"/>
      <c r="J39" s="118"/>
      <c r="K39" s="118"/>
      <c r="L39" s="118"/>
      <c r="M39" s="118"/>
      <c r="N39" s="118"/>
      <c r="O39" s="119"/>
    </row>
    <row r="40" spans="1:15" x14ac:dyDescent="0.2">
      <c r="A40" s="117"/>
      <c r="B40" s="118"/>
      <c r="C40" s="118"/>
      <c r="D40" s="118"/>
      <c r="E40" s="118"/>
      <c r="F40" s="118"/>
      <c r="G40" s="119"/>
      <c r="I40" s="117"/>
      <c r="J40" s="118"/>
      <c r="K40" s="118"/>
      <c r="L40" s="118"/>
      <c r="M40" s="118"/>
      <c r="N40" s="118"/>
      <c r="O40" s="119"/>
    </row>
    <row r="41" spans="1:15" x14ac:dyDescent="0.2">
      <c r="A41" s="117"/>
      <c r="B41" s="118"/>
      <c r="C41" s="118"/>
      <c r="D41" s="118"/>
      <c r="E41" s="118"/>
      <c r="F41" s="118"/>
      <c r="G41" s="119"/>
      <c r="I41" s="117"/>
      <c r="J41" s="118"/>
      <c r="K41" s="118"/>
      <c r="L41" s="118"/>
      <c r="M41" s="118"/>
      <c r="N41" s="118"/>
      <c r="O41" s="119"/>
    </row>
    <row r="42" spans="1:15" x14ac:dyDescent="0.2">
      <c r="A42" s="37"/>
      <c r="B42" s="32"/>
      <c r="C42" s="32"/>
      <c r="D42" s="32"/>
      <c r="E42" s="32"/>
      <c r="F42" s="32"/>
      <c r="G42" s="36"/>
      <c r="I42" s="37"/>
      <c r="J42" s="32"/>
      <c r="K42" s="32"/>
      <c r="L42" s="32"/>
      <c r="M42" s="32"/>
      <c r="N42" s="32"/>
      <c r="O42" s="36"/>
    </row>
    <row r="43" spans="1:15" x14ac:dyDescent="0.2">
      <c r="A43" s="92" t="s">
        <v>47</v>
      </c>
      <c r="B43" s="93"/>
      <c r="C43" s="93"/>
      <c r="D43" s="93"/>
      <c r="E43" s="93"/>
      <c r="F43" s="93"/>
      <c r="G43" s="94"/>
      <c r="I43" s="92" t="s">
        <v>47</v>
      </c>
      <c r="J43" s="93"/>
      <c r="K43" s="93"/>
      <c r="L43" s="93"/>
      <c r="M43" s="93"/>
      <c r="N43" s="93"/>
      <c r="O43" s="94"/>
    </row>
    <row r="44" spans="1:15" x14ac:dyDescent="0.2">
      <c r="A44" s="35" t="s">
        <v>26</v>
      </c>
      <c r="B44" s="124">
        <f>'Planning des visites'!I10</f>
        <v>40962</v>
      </c>
      <c r="C44" s="32"/>
      <c r="D44" s="32"/>
      <c r="E44" s="32"/>
      <c r="F44" s="32"/>
      <c r="G44" s="36"/>
      <c r="I44" s="35" t="s">
        <v>26</v>
      </c>
      <c r="J44" s="127">
        <f ca="1">INDIRECT("'Planning des visites'!I"&amp;10+INT((ROW()-27)/40))</f>
        <v>40962</v>
      </c>
      <c r="K44" s="32"/>
      <c r="L44" s="32"/>
      <c r="M44" s="32"/>
      <c r="N44" s="32"/>
      <c r="O44" s="36"/>
    </row>
    <row r="45" spans="1:15" x14ac:dyDescent="0.2">
      <c r="A45" s="35" t="s">
        <v>48</v>
      </c>
      <c r="B45" s="32"/>
      <c r="C45" s="32"/>
      <c r="D45" s="32"/>
      <c r="E45" s="32"/>
      <c r="F45" s="32"/>
      <c r="G45" s="36"/>
      <c r="I45" s="35" t="s">
        <v>48</v>
      </c>
      <c r="J45" s="32"/>
      <c r="K45" s="32"/>
      <c r="L45" s="32"/>
      <c r="M45" s="32"/>
      <c r="N45" s="32"/>
      <c r="O45" s="36"/>
    </row>
    <row r="46" spans="1:15" x14ac:dyDescent="0.2">
      <c r="A46" s="105" t="s">
        <v>53</v>
      </c>
      <c r="B46" s="106"/>
      <c r="C46" s="106"/>
      <c r="D46" s="106"/>
      <c r="E46" s="106"/>
      <c r="F46" s="106"/>
      <c r="G46" s="107"/>
      <c r="I46" s="105" t="s">
        <v>53</v>
      </c>
      <c r="J46" s="106"/>
      <c r="K46" s="106"/>
      <c r="L46" s="106"/>
      <c r="M46" s="106"/>
      <c r="N46" s="106"/>
      <c r="O46" s="107"/>
    </row>
    <row r="47" spans="1:15" x14ac:dyDescent="0.2">
      <c r="A47" s="105"/>
      <c r="B47" s="106"/>
      <c r="C47" s="106"/>
      <c r="D47" s="106"/>
      <c r="E47" s="106"/>
      <c r="F47" s="106"/>
      <c r="G47" s="107"/>
      <c r="I47" s="105"/>
      <c r="J47" s="106"/>
      <c r="K47" s="106"/>
      <c r="L47" s="106"/>
      <c r="M47" s="106"/>
      <c r="N47" s="106"/>
      <c r="O47" s="107"/>
    </row>
    <row r="48" spans="1:15" x14ac:dyDescent="0.2">
      <c r="A48" s="108"/>
      <c r="B48" s="109"/>
      <c r="C48" s="109"/>
      <c r="D48" s="109"/>
      <c r="E48" s="109"/>
      <c r="F48" s="109"/>
      <c r="G48" s="110"/>
      <c r="I48" s="108"/>
      <c r="J48" s="109"/>
      <c r="K48" s="109"/>
      <c r="L48" s="109"/>
      <c r="M48" s="109"/>
      <c r="N48" s="109"/>
      <c r="O48" s="110"/>
    </row>
    <row r="49" spans="1:15" x14ac:dyDescent="0.2">
      <c r="A49" s="92" t="s">
        <v>23</v>
      </c>
      <c r="B49" s="93"/>
      <c r="C49" s="93"/>
      <c r="D49" s="93"/>
      <c r="E49" s="93"/>
      <c r="F49" s="93"/>
      <c r="G49" s="94"/>
      <c r="I49" s="92" t="s">
        <v>23</v>
      </c>
      <c r="J49" s="93"/>
      <c r="K49" s="93"/>
      <c r="L49" s="93"/>
      <c r="M49" s="93"/>
      <c r="N49" s="93"/>
      <c r="O49" s="94"/>
    </row>
    <row r="50" spans="1:15" x14ac:dyDescent="0.2">
      <c r="A50" s="35" t="s">
        <v>26</v>
      </c>
      <c r="B50" s="72"/>
      <c r="C50" s="34" t="s">
        <v>46</v>
      </c>
      <c r="D50" s="73"/>
      <c r="E50" s="32"/>
      <c r="F50" s="32"/>
      <c r="G50" s="36"/>
      <c r="I50" s="35" t="s">
        <v>26</v>
      </c>
      <c r="J50" s="72"/>
      <c r="K50" s="34" t="s">
        <v>46</v>
      </c>
      <c r="L50" s="73"/>
      <c r="M50" s="32"/>
      <c r="N50" s="32"/>
      <c r="O50" s="36"/>
    </row>
    <row r="51" spans="1:15" x14ac:dyDescent="0.2">
      <c r="A51" s="35" t="s">
        <v>48</v>
      </c>
      <c r="B51" s="32"/>
      <c r="C51" s="32"/>
      <c r="D51" s="32"/>
      <c r="E51" s="32"/>
      <c r="F51" s="32"/>
      <c r="G51" s="36"/>
      <c r="I51" s="35" t="s">
        <v>48</v>
      </c>
      <c r="J51" s="32"/>
      <c r="K51" s="32"/>
      <c r="L51" s="32"/>
      <c r="M51" s="32"/>
      <c r="N51" s="32"/>
      <c r="O51" s="36"/>
    </row>
    <row r="52" spans="1:15" x14ac:dyDescent="0.2">
      <c r="A52" s="105"/>
      <c r="B52" s="106"/>
      <c r="C52" s="106"/>
      <c r="D52" s="106"/>
      <c r="E52" s="106"/>
      <c r="F52" s="106"/>
      <c r="G52" s="107"/>
      <c r="I52" s="105"/>
      <c r="J52" s="106"/>
      <c r="K52" s="106"/>
      <c r="L52" s="106"/>
      <c r="M52" s="106"/>
      <c r="N52" s="106"/>
      <c r="O52" s="107"/>
    </row>
    <row r="53" spans="1:15" x14ac:dyDescent="0.2">
      <c r="A53" s="105"/>
      <c r="B53" s="106"/>
      <c r="C53" s="106"/>
      <c r="D53" s="106"/>
      <c r="E53" s="106"/>
      <c r="F53" s="106"/>
      <c r="G53" s="107"/>
      <c r="I53" s="105"/>
      <c r="J53" s="106"/>
      <c r="K53" s="106"/>
      <c r="L53" s="106"/>
      <c r="M53" s="106"/>
      <c r="N53" s="106"/>
      <c r="O53" s="107"/>
    </row>
    <row r="54" spans="1:15" x14ac:dyDescent="0.2">
      <c r="A54" s="105"/>
      <c r="B54" s="106"/>
      <c r="C54" s="106"/>
      <c r="D54" s="106"/>
      <c r="E54" s="106"/>
      <c r="F54" s="106"/>
      <c r="G54" s="107"/>
      <c r="I54" s="105"/>
      <c r="J54" s="106"/>
      <c r="K54" s="106"/>
      <c r="L54" s="106"/>
      <c r="M54" s="106"/>
      <c r="N54" s="106"/>
      <c r="O54" s="107"/>
    </row>
    <row r="55" spans="1:15" x14ac:dyDescent="0.2">
      <c r="A55" s="35" t="s">
        <v>49</v>
      </c>
      <c r="B55" s="32"/>
      <c r="C55" s="32"/>
      <c r="D55" s="32"/>
      <c r="E55" s="32"/>
      <c r="F55" s="32"/>
      <c r="G55" s="36"/>
      <c r="I55" s="35" t="s">
        <v>49</v>
      </c>
      <c r="J55" s="32"/>
      <c r="K55" s="32"/>
      <c r="L55" s="32"/>
      <c r="M55" s="32"/>
      <c r="N55" s="32"/>
      <c r="O55" s="36"/>
    </row>
    <row r="56" spans="1:15" x14ac:dyDescent="0.2">
      <c r="A56" s="105"/>
      <c r="B56" s="106"/>
      <c r="C56" s="106"/>
      <c r="D56" s="106"/>
      <c r="E56" s="106"/>
      <c r="F56" s="106"/>
      <c r="G56" s="107"/>
      <c r="I56" s="105"/>
      <c r="J56" s="106"/>
      <c r="K56" s="106"/>
      <c r="L56" s="106"/>
      <c r="M56" s="106"/>
      <c r="N56" s="106"/>
      <c r="O56" s="107"/>
    </row>
    <row r="57" spans="1:15" x14ac:dyDescent="0.2">
      <c r="A57" s="108"/>
      <c r="B57" s="109"/>
      <c r="C57" s="109"/>
      <c r="D57" s="109"/>
      <c r="E57" s="109"/>
      <c r="F57" s="109"/>
      <c r="G57" s="110"/>
      <c r="I57" s="108"/>
      <c r="J57" s="109"/>
      <c r="K57" s="109"/>
      <c r="L57" s="109"/>
      <c r="M57" s="109"/>
      <c r="N57" s="109"/>
      <c r="O57" s="110"/>
    </row>
    <row r="58" spans="1:15" x14ac:dyDescent="0.2">
      <c r="A58" s="92" t="s">
        <v>50</v>
      </c>
      <c r="B58" s="93"/>
      <c r="C58" s="93"/>
      <c r="D58" s="93"/>
      <c r="E58" s="93"/>
      <c r="F58" s="93"/>
      <c r="G58" s="94"/>
      <c r="I58" s="92" t="s">
        <v>50</v>
      </c>
      <c r="J58" s="93"/>
      <c r="K58" s="93"/>
      <c r="L58" s="93"/>
      <c r="M58" s="93"/>
      <c r="N58" s="93"/>
      <c r="O58" s="94"/>
    </row>
    <row r="59" spans="1:15" x14ac:dyDescent="0.2">
      <c r="A59" s="35" t="s">
        <v>26</v>
      </c>
      <c r="B59" s="72"/>
      <c r="C59" s="32" t="s">
        <v>46</v>
      </c>
      <c r="D59" s="73"/>
      <c r="E59" s="32"/>
      <c r="F59" s="32"/>
      <c r="G59" s="36"/>
      <c r="I59" s="35" t="s">
        <v>26</v>
      </c>
      <c r="J59" s="72"/>
      <c r="K59" s="32" t="s">
        <v>46</v>
      </c>
      <c r="L59" s="73"/>
      <c r="M59" s="32"/>
      <c r="N59" s="32"/>
      <c r="O59" s="36"/>
    </row>
    <row r="60" spans="1:15" x14ac:dyDescent="0.2">
      <c r="A60" s="35" t="s">
        <v>45</v>
      </c>
      <c r="B60" s="32"/>
      <c r="C60" s="32"/>
      <c r="D60" s="32"/>
      <c r="E60" s="32"/>
      <c r="F60" s="32"/>
      <c r="G60" s="36"/>
      <c r="I60" s="35" t="s">
        <v>45</v>
      </c>
      <c r="J60" s="32"/>
      <c r="K60" s="32"/>
      <c r="L60" s="32"/>
      <c r="M60" s="32"/>
      <c r="N60" s="32"/>
      <c r="O60" s="36"/>
    </row>
    <row r="61" spans="1:15" x14ac:dyDescent="0.2">
      <c r="A61" s="71"/>
      <c r="B61" s="32"/>
      <c r="C61" s="32"/>
      <c r="D61" s="32"/>
      <c r="E61" s="32"/>
      <c r="F61" s="32"/>
      <c r="G61" s="36"/>
      <c r="I61" s="75"/>
      <c r="J61" s="32"/>
      <c r="K61" s="32"/>
      <c r="L61" s="32"/>
      <c r="M61" s="32"/>
      <c r="N61" s="32"/>
      <c r="O61" s="36"/>
    </row>
    <row r="62" spans="1:15" x14ac:dyDescent="0.2">
      <c r="A62" s="37"/>
      <c r="B62" s="32"/>
      <c r="C62" s="32"/>
      <c r="D62" s="32"/>
      <c r="E62" s="32"/>
      <c r="F62" s="32"/>
      <c r="G62" s="36"/>
      <c r="I62" s="37"/>
      <c r="J62" s="32"/>
      <c r="K62" s="32"/>
      <c r="L62" s="32"/>
      <c r="M62" s="32"/>
      <c r="N62" s="32"/>
      <c r="O62" s="36"/>
    </row>
    <row r="63" spans="1:15" x14ac:dyDescent="0.2">
      <c r="A63" s="37"/>
      <c r="B63" s="32"/>
      <c r="C63" s="32"/>
      <c r="D63" s="32"/>
      <c r="E63" s="32"/>
      <c r="F63" s="32"/>
      <c r="G63" s="36"/>
      <c r="I63" s="37"/>
      <c r="J63" s="32"/>
      <c r="K63" s="32"/>
      <c r="L63" s="32"/>
      <c r="M63" s="32"/>
      <c r="N63" s="32"/>
      <c r="O63" s="36"/>
    </row>
    <row r="64" spans="1:15" x14ac:dyDescent="0.2">
      <c r="A64" s="92" t="s">
        <v>36</v>
      </c>
      <c r="B64" s="93"/>
      <c r="C64" s="93"/>
      <c r="D64" s="93"/>
      <c r="E64" s="93"/>
      <c r="F64" s="93"/>
      <c r="G64" s="94"/>
      <c r="I64" s="92" t="s">
        <v>36</v>
      </c>
      <c r="J64" s="93"/>
      <c r="K64" s="93"/>
      <c r="L64" s="93"/>
      <c r="M64" s="93"/>
      <c r="N64" s="93"/>
      <c r="O64" s="94"/>
    </row>
    <row r="65" spans="1:15" x14ac:dyDescent="0.2">
      <c r="A65" s="35" t="s">
        <v>26</v>
      </c>
      <c r="B65" s="72"/>
      <c r="C65" s="32"/>
      <c r="D65" s="32"/>
      <c r="E65" s="32"/>
      <c r="F65" s="32"/>
      <c r="G65" s="36"/>
      <c r="I65" s="35" t="s">
        <v>26</v>
      </c>
      <c r="J65" s="72"/>
      <c r="K65" s="32"/>
      <c r="L65" s="32"/>
      <c r="M65" s="32"/>
      <c r="N65" s="32"/>
      <c r="O65" s="36"/>
    </row>
    <row r="66" spans="1:15" ht="12.75" thickBot="1" x14ac:dyDescent="0.25">
      <c r="A66" s="41" t="s">
        <v>51</v>
      </c>
      <c r="B66" s="39"/>
      <c r="C66" s="39"/>
      <c r="D66" s="39"/>
      <c r="E66" s="39"/>
      <c r="F66" s="39"/>
      <c r="G66" s="40"/>
      <c r="I66" s="41" t="s">
        <v>51</v>
      </c>
      <c r="J66" s="39"/>
      <c r="K66" s="39"/>
      <c r="L66" s="39"/>
      <c r="M66" s="39"/>
      <c r="N66" s="39"/>
      <c r="O66" s="40"/>
    </row>
    <row r="67" spans="1:15" ht="12.75" x14ac:dyDescent="0.2">
      <c r="A67" s="120">
        <f>'Planning des visites'!A50</f>
        <v>0</v>
      </c>
      <c r="B67" s="121"/>
      <c r="C67" s="121"/>
      <c r="D67" s="121"/>
      <c r="E67" s="121"/>
      <c r="F67" s="121"/>
      <c r="G67" s="122"/>
      <c r="I67" s="128" t="str">
        <f ca="1">INDIRECT("'Planning des visites'!A"&amp;10+INT((ROW()-27)/40))</f>
        <v>ANONYME DIJON</v>
      </c>
      <c r="J67" s="128"/>
      <c r="K67" s="128"/>
      <c r="L67" s="128"/>
      <c r="M67" s="128"/>
      <c r="N67" s="128"/>
      <c r="O67" s="129"/>
    </row>
    <row r="68" spans="1:15" x14ac:dyDescent="0.2">
      <c r="A68" s="92" t="s">
        <v>5</v>
      </c>
      <c r="B68" s="93"/>
      <c r="C68" s="93"/>
      <c r="D68" s="93"/>
      <c r="E68" s="93"/>
      <c r="F68" s="93"/>
      <c r="G68" s="94"/>
      <c r="I68" s="92" t="s">
        <v>5</v>
      </c>
      <c r="J68" s="93"/>
      <c r="K68" s="93"/>
      <c r="L68" s="93"/>
      <c r="M68" s="93"/>
      <c r="N68" s="93"/>
      <c r="O68" s="94"/>
    </row>
    <row r="69" spans="1:15" x14ac:dyDescent="0.2">
      <c r="A69" s="35" t="s">
        <v>102</v>
      </c>
      <c r="B69" s="32"/>
      <c r="C69" s="32"/>
      <c r="D69" s="123">
        <f>'Planning des visites'!G50</f>
        <v>0</v>
      </c>
      <c r="E69" s="32"/>
      <c r="F69" s="32"/>
      <c r="G69" s="36"/>
      <c r="I69" s="35" t="s">
        <v>102</v>
      </c>
      <c r="J69" s="32"/>
      <c r="K69" s="32"/>
      <c r="L69" s="126" t="str">
        <f ca="1">INDIRECT("'Planning des visites'!G"&amp;10+INT((ROW()-27)/40))</f>
        <v>Oui</v>
      </c>
      <c r="M69" s="32"/>
      <c r="N69" s="32"/>
      <c r="O69" s="36"/>
    </row>
    <row r="70" spans="1:15" x14ac:dyDescent="0.2">
      <c r="A70" s="37"/>
      <c r="B70" s="32"/>
      <c r="C70" s="32"/>
      <c r="D70" s="32"/>
      <c r="E70" s="32"/>
      <c r="F70" s="32"/>
      <c r="G70" s="36"/>
      <c r="I70" s="37"/>
      <c r="J70" s="32"/>
      <c r="K70" s="32"/>
      <c r="L70" s="32"/>
      <c r="M70" s="32"/>
      <c r="N70" s="32"/>
      <c r="O70" s="36"/>
    </row>
    <row r="71" spans="1:15" x14ac:dyDescent="0.2">
      <c r="A71" s="113" t="s">
        <v>43</v>
      </c>
      <c r="B71" s="31" t="s">
        <v>38</v>
      </c>
      <c r="C71" s="31" t="s">
        <v>39</v>
      </c>
      <c r="D71" s="31" t="s">
        <v>40</v>
      </c>
      <c r="E71" s="31" t="s">
        <v>41</v>
      </c>
      <c r="F71" s="31" t="s">
        <v>42</v>
      </c>
      <c r="G71" s="38" t="s">
        <v>44</v>
      </c>
      <c r="I71" s="113" t="s">
        <v>43</v>
      </c>
      <c r="J71" s="31" t="s">
        <v>38</v>
      </c>
      <c r="K71" s="31" t="s">
        <v>39</v>
      </c>
      <c r="L71" s="31" t="s">
        <v>40</v>
      </c>
      <c r="M71" s="31" t="s">
        <v>41</v>
      </c>
      <c r="N71" s="31" t="s">
        <v>42</v>
      </c>
      <c r="O71" s="38" t="s">
        <v>44</v>
      </c>
    </row>
    <row r="72" spans="1:15" x14ac:dyDescent="0.2">
      <c r="A72" s="113"/>
      <c r="B72" s="46"/>
      <c r="C72" s="46"/>
      <c r="D72" s="46"/>
      <c r="E72" s="46"/>
      <c r="F72" s="46"/>
      <c r="G72" s="55"/>
      <c r="I72" s="113"/>
      <c r="J72" s="46"/>
      <c r="K72" s="46"/>
      <c r="L72" s="46"/>
      <c r="M72" s="46"/>
      <c r="N72" s="46"/>
      <c r="O72" s="55"/>
    </row>
    <row r="73" spans="1:15" x14ac:dyDescent="0.2">
      <c r="A73" s="37"/>
      <c r="B73" s="32"/>
      <c r="C73" s="32"/>
      <c r="D73" s="32"/>
      <c r="E73" s="32"/>
      <c r="F73" s="32"/>
      <c r="G73" s="36"/>
      <c r="I73" s="37"/>
      <c r="J73" s="32"/>
      <c r="K73" s="32"/>
      <c r="L73" s="32"/>
      <c r="M73" s="32"/>
      <c r="N73" s="32"/>
      <c r="O73" s="36"/>
    </row>
    <row r="74" spans="1:15" x14ac:dyDescent="0.2">
      <c r="A74" s="35" t="s">
        <v>37</v>
      </c>
      <c r="B74" s="32"/>
      <c r="C74" s="32"/>
      <c r="D74" s="32"/>
      <c r="E74" s="32"/>
      <c r="F74" s="32"/>
      <c r="G74" s="36"/>
      <c r="I74" s="35" t="s">
        <v>37</v>
      </c>
      <c r="J74" s="32"/>
      <c r="K74" s="32"/>
      <c r="L74" s="32"/>
      <c r="M74" s="32"/>
      <c r="N74" s="32"/>
      <c r="O74" s="36"/>
    </row>
    <row r="75" spans="1:15" x14ac:dyDescent="0.2">
      <c r="A75" s="114"/>
      <c r="B75" s="115"/>
      <c r="C75" s="115"/>
      <c r="D75" s="115"/>
      <c r="E75" s="115"/>
      <c r="F75" s="115"/>
      <c r="G75" s="116"/>
      <c r="I75" s="114"/>
      <c r="J75" s="115"/>
      <c r="K75" s="115"/>
      <c r="L75" s="115"/>
      <c r="M75" s="115"/>
      <c r="N75" s="115"/>
      <c r="O75" s="116"/>
    </row>
    <row r="76" spans="1:15" x14ac:dyDescent="0.2">
      <c r="A76" s="114"/>
      <c r="B76" s="115"/>
      <c r="C76" s="115"/>
      <c r="D76" s="115"/>
      <c r="E76" s="115"/>
      <c r="F76" s="115"/>
      <c r="G76" s="116"/>
      <c r="I76" s="114"/>
      <c r="J76" s="115"/>
      <c r="K76" s="115"/>
      <c r="L76" s="115"/>
      <c r="M76" s="115"/>
      <c r="N76" s="115"/>
      <c r="O76" s="116"/>
    </row>
    <row r="77" spans="1:15" x14ac:dyDescent="0.2">
      <c r="A77" s="37"/>
      <c r="B77" s="32"/>
      <c r="C77" s="32"/>
      <c r="D77" s="32"/>
      <c r="E77" s="32"/>
      <c r="F77" s="32"/>
      <c r="G77" s="36"/>
      <c r="I77" s="37"/>
      <c r="J77" s="32"/>
      <c r="K77" s="32"/>
      <c r="L77" s="32"/>
      <c r="M77" s="32"/>
      <c r="N77" s="32"/>
      <c r="O77" s="36"/>
    </row>
    <row r="78" spans="1:15" x14ac:dyDescent="0.2">
      <c r="A78" s="35" t="s">
        <v>45</v>
      </c>
      <c r="B78" s="32"/>
      <c r="C78" s="32"/>
      <c r="D78" s="32"/>
      <c r="E78" s="32"/>
      <c r="F78" s="32"/>
      <c r="G78" s="36"/>
      <c r="I78" s="35" t="s">
        <v>45</v>
      </c>
      <c r="J78" s="32"/>
      <c r="K78" s="32"/>
      <c r="L78" s="32"/>
      <c r="M78" s="32"/>
      <c r="N78" s="32"/>
      <c r="O78" s="36"/>
    </row>
    <row r="79" spans="1:15" x14ac:dyDescent="0.2">
      <c r="A79" s="117"/>
      <c r="B79" s="118"/>
      <c r="C79" s="118"/>
      <c r="D79" s="118"/>
      <c r="E79" s="118"/>
      <c r="F79" s="118"/>
      <c r="G79" s="119"/>
      <c r="I79" s="117"/>
      <c r="J79" s="118"/>
      <c r="K79" s="118"/>
      <c r="L79" s="118"/>
      <c r="M79" s="118"/>
      <c r="N79" s="118"/>
      <c r="O79" s="119"/>
    </row>
    <row r="80" spans="1:15" x14ac:dyDescent="0.2">
      <c r="A80" s="117"/>
      <c r="B80" s="118"/>
      <c r="C80" s="118"/>
      <c r="D80" s="118"/>
      <c r="E80" s="118"/>
      <c r="F80" s="118"/>
      <c r="G80" s="119"/>
      <c r="I80" s="117"/>
      <c r="J80" s="118"/>
      <c r="K80" s="118"/>
      <c r="L80" s="118"/>
      <c r="M80" s="118"/>
      <c r="N80" s="118"/>
      <c r="O80" s="119"/>
    </row>
    <row r="81" spans="1:15" x14ac:dyDescent="0.2">
      <c r="A81" s="117"/>
      <c r="B81" s="118"/>
      <c r="C81" s="118"/>
      <c r="D81" s="118"/>
      <c r="E81" s="118"/>
      <c r="F81" s="118"/>
      <c r="G81" s="119"/>
      <c r="I81" s="117"/>
      <c r="J81" s="118"/>
      <c r="K81" s="118"/>
      <c r="L81" s="118"/>
      <c r="M81" s="118"/>
      <c r="N81" s="118"/>
      <c r="O81" s="119"/>
    </row>
    <row r="82" spans="1:15" x14ac:dyDescent="0.2">
      <c r="A82" s="37"/>
      <c r="B82" s="32"/>
      <c r="C82" s="32"/>
      <c r="D82" s="32"/>
      <c r="E82" s="32"/>
      <c r="F82" s="32"/>
      <c r="G82" s="36"/>
      <c r="I82" s="37"/>
      <c r="J82" s="32"/>
      <c r="K82" s="32"/>
      <c r="L82" s="32"/>
      <c r="M82" s="32"/>
      <c r="N82" s="32"/>
      <c r="O82" s="36"/>
    </row>
    <row r="83" spans="1:15" x14ac:dyDescent="0.2">
      <c r="A83" s="92" t="s">
        <v>47</v>
      </c>
      <c r="B83" s="93"/>
      <c r="C83" s="93"/>
      <c r="D83" s="93"/>
      <c r="E83" s="93"/>
      <c r="F83" s="93"/>
      <c r="G83" s="94"/>
      <c r="I83" s="92" t="s">
        <v>47</v>
      </c>
      <c r="J83" s="93"/>
      <c r="K83" s="93"/>
      <c r="L83" s="93"/>
      <c r="M83" s="93"/>
      <c r="N83" s="93"/>
      <c r="O83" s="94"/>
    </row>
    <row r="84" spans="1:15" x14ac:dyDescent="0.2">
      <c r="A84" s="35" t="s">
        <v>26</v>
      </c>
      <c r="B84" s="124">
        <f>'Planning des visites'!I50</f>
        <v>0</v>
      </c>
      <c r="C84" s="32"/>
      <c r="D84" s="32"/>
      <c r="E84" s="32"/>
      <c r="F84" s="32"/>
      <c r="G84" s="36"/>
      <c r="I84" s="35" t="s">
        <v>26</v>
      </c>
      <c r="J84" s="127">
        <f ca="1">INDIRECT("'Planning des visites'!I"&amp;10+INT((ROW()-27)/40))</f>
        <v>41024</v>
      </c>
      <c r="K84" s="32"/>
      <c r="L84" s="32"/>
      <c r="M84" s="32"/>
      <c r="N84" s="32"/>
      <c r="O84" s="36"/>
    </row>
    <row r="85" spans="1:15" x14ac:dyDescent="0.2">
      <c r="A85" s="35" t="s">
        <v>48</v>
      </c>
      <c r="B85" s="32"/>
      <c r="C85" s="32"/>
      <c r="D85" s="32"/>
      <c r="E85" s="32"/>
      <c r="F85" s="32"/>
      <c r="G85" s="36"/>
      <c r="I85" s="35" t="s">
        <v>48</v>
      </c>
      <c r="J85" s="32"/>
      <c r="K85" s="32"/>
      <c r="L85" s="32"/>
      <c r="M85" s="32"/>
      <c r="N85" s="32"/>
      <c r="O85" s="36"/>
    </row>
    <row r="86" spans="1:15" x14ac:dyDescent="0.2">
      <c r="A86" s="105" t="s">
        <v>53</v>
      </c>
      <c r="B86" s="106"/>
      <c r="C86" s="106"/>
      <c r="D86" s="106"/>
      <c r="E86" s="106"/>
      <c r="F86" s="106"/>
      <c r="G86" s="107"/>
      <c r="I86" s="105" t="s">
        <v>53</v>
      </c>
      <c r="J86" s="106"/>
      <c r="K86" s="106"/>
      <c r="L86" s="106"/>
      <c r="M86" s="106"/>
      <c r="N86" s="106"/>
      <c r="O86" s="107"/>
    </row>
    <row r="87" spans="1:15" x14ac:dyDescent="0.2">
      <c r="A87" s="105"/>
      <c r="B87" s="106"/>
      <c r="C87" s="106"/>
      <c r="D87" s="106"/>
      <c r="E87" s="106"/>
      <c r="F87" s="106"/>
      <c r="G87" s="107"/>
      <c r="I87" s="105"/>
      <c r="J87" s="106"/>
      <c r="K87" s="106"/>
      <c r="L87" s="106"/>
      <c r="M87" s="106"/>
      <c r="N87" s="106"/>
      <c r="O87" s="107"/>
    </row>
    <row r="88" spans="1:15" x14ac:dyDescent="0.2">
      <c r="A88" s="108"/>
      <c r="B88" s="109"/>
      <c r="C88" s="109"/>
      <c r="D88" s="109"/>
      <c r="E88" s="109"/>
      <c r="F88" s="109"/>
      <c r="G88" s="110"/>
      <c r="I88" s="108"/>
      <c r="J88" s="109"/>
      <c r="K88" s="109"/>
      <c r="L88" s="109"/>
      <c r="M88" s="109"/>
      <c r="N88" s="109"/>
      <c r="O88" s="110"/>
    </row>
    <row r="89" spans="1:15" x14ac:dyDescent="0.2">
      <c r="A89" s="92" t="s">
        <v>54</v>
      </c>
      <c r="B89" s="93"/>
      <c r="C89" s="93"/>
      <c r="D89" s="93"/>
      <c r="E89" s="93"/>
      <c r="F89" s="93"/>
      <c r="G89" s="94"/>
      <c r="I89" s="92" t="s">
        <v>23</v>
      </c>
      <c r="J89" s="93"/>
      <c r="K89" s="93"/>
      <c r="L89" s="93"/>
      <c r="M89" s="93"/>
      <c r="N89" s="93"/>
      <c r="O89" s="94"/>
    </row>
    <row r="90" spans="1:15" x14ac:dyDescent="0.2">
      <c r="A90" s="35" t="s">
        <v>26</v>
      </c>
      <c r="B90" s="72"/>
      <c r="C90" s="34" t="s">
        <v>46</v>
      </c>
      <c r="D90" s="73"/>
      <c r="E90" s="32"/>
      <c r="F90" s="32"/>
      <c r="G90" s="36"/>
      <c r="I90" s="35" t="s">
        <v>26</v>
      </c>
      <c r="J90" s="72"/>
      <c r="K90" s="34" t="s">
        <v>46</v>
      </c>
      <c r="L90" s="73"/>
      <c r="M90" s="32"/>
      <c r="N90" s="32"/>
      <c r="O90" s="36"/>
    </row>
    <row r="91" spans="1:15" x14ac:dyDescent="0.2">
      <c r="A91" s="35" t="s">
        <v>48</v>
      </c>
      <c r="B91" s="32"/>
      <c r="C91" s="32"/>
      <c r="D91" s="32"/>
      <c r="E91" s="32"/>
      <c r="F91" s="32"/>
      <c r="G91" s="36"/>
      <c r="I91" s="35" t="s">
        <v>48</v>
      </c>
      <c r="J91" s="32"/>
      <c r="K91" s="32"/>
      <c r="L91" s="32"/>
      <c r="M91" s="32"/>
      <c r="N91" s="32"/>
      <c r="O91" s="36"/>
    </row>
    <row r="92" spans="1:15" x14ac:dyDescent="0.2">
      <c r="A92" s="105"/>
      <c r="B92" s="106"/>
      <c r="C92" s="106"/>
      <c r="D92" s="106"/>
      <c r="E92" s="106"/>
      <c r="F92" s="106"/>
      <c r="G92" s="107"/>
      <c r="I92" s="105"/>
      <c r="J92" s="106"/>
      <c r="K92" s="106"/>
      <c r="L92" s="106"/>
      <c r="M92" s="106"/>
      <c r="N92" s="106"/>
      <c r="O92" s="107"/>
    </row>
    <row r="93" spans="1:15" x14ac:dyDescent="0.2">
      <c r="A93" s="105"/>
      <c r="B93" s="106"/>
      <c r="C93" s="106"/>
      <c r="D93" s="106"/>
      <c r="E93" s="106"/>
      <c r="F93" s="106"/>
      <c r="G93" s="107"/>
      <c r="I93" s="105"/>
      <c r="J93" s="106"/>
      <c r="K93" s="106"/>
      <c r="L93" s="106"/>
      <c r="M93" s="106"/>
      <c r="N93" s="106"/>
      <c r="O93" s="107"/>
    </row>
    <row r="94" spans="1:15" x14ac:dyDescent="0.2">
      <c r="A94" s="105"/>
      <c r="B94" s="106"/>
      <c r="C94" s="106"/>
      <c r="D94" s="106"/>
      <c r="E94" s="106"/>
      <c r="F94" s="106"/>
      <c r="G94" s="107"/>
      <c r="I94" s="105"/>
      <c r="J94" s="106"/>
      <c r="K94" s="106"/>
      <c r="L94" s="106"/>
      <c r="M94" s="106"/>
      <c r="N94" s="106"/>
      <c r="O94" s="107"/>
    </row>
    <row r="95" spans="1:15" x14ac:dyDescent="0.2">
      <c r="A95" s="35" t="s">
        <v>49</v>
      </c>
      <c r="B95" s="32"/>
      <c r="C95" s="32"/>
      <c r="D95" s="32"/>
      <c r="E95" s="32"/>
      <c r="F95" s="32"/>
      <c r="G95" s="36"/>
      <c r="I95" s="35" t="s">
        <v>49</v>
      </c>
      <c r="J95" s="32"/>
      <c r="K95" s="32"/>
      <c r="L95" s="32"/>
      <c r="M95" s="32"/>
      <c r="N95" s="32"/>
      <c r="O95" s="36"/>
    </row>
    <row r="96" spans="1:15" x14ac:dyDescent="0.2">
      <c r="A96" s="105"/>
      <c r="B96" s="106"/>
      <c r="C96" s="106"/>
      <c r="D96" s="106"/>
      <c r="E96" s="106"/>
      <c r="F96" s="106"/>
      <c r="G96" s="107"/>
      <c r="I96" s="105"/>
      <c r="J96" s="106"/>
      <c r="K96" s="106"/>
      <c r="L96" s="106"/>
      <c r="M96" s="106"/>
      <c r="N96" s="106"/>
      <c r="O96" s="107"/>
    </row>
    <row r="97" spans="1:15" x14ac:dyDescent="0.2">
      <c r="A97" s="108"/>
      <c r="B97" s="109"/>
      <c r="C97" s="109"/>
      <c r="D97" s="109"/>
      <c r="E97" s="109"/>
      <c r="F97" s="109"/>
      <c r="G97" s="110"/>
      <c r="I97" s="108"/>
      <c r="J97" s="109"/>
      <c r="K97" s="109"/>
      <c r="L97" s="109"/>
      <c r="M97" s="109"/>
      <c r="N97" s="109"/>
      <c r="O97" s="110"/>
    </row>
    <row r="98" spans="1:15" x14ac:dyDescent="0.2">
      <c r="A98" s="92" t="s">
        <v>50</v>
      </c>
      <c r="B98" s="93"/>
      <c r="C98" s="93"/>
      <c r="D98" s="93"/>
      <c r="E98" s="93"/>
      <c r="F98" s="93"/>
      <c r="G98" s="94"/>
      <c r="I98" s="92" t="s">
        <v>50</v>
      </c>
      <c r="J98" s="93"/>
      <c r="K98" s="93"/>
      <c r="L98" s="93"/>
      <c r="M98" s="93"/>
      <c r="N98" s="93"/>
      <c r="O98" s="94"/>
    </row>
    <row r="99" spans="1:15" x14ac:dyDescent="0.2">
      <c r="A99" s="35" t="s">
        <v>26</v>
      </c>
      <c r="B99" s="72"/>
      <c r="C99" s="32" t="s">
        <v>46</v>
      </c>
      <c r="D99" s="73"/>
      <c r="E99" s="32"/>
      <c r="F99" s="32"/>
      <c r="G99" s="36"/>
      <c r="I99" s="35" t="s">
        <v>26</v>
      </c>
      <c r="J99" s="72"/>
      <c r="K99" s="32" t="s">
        <v>46</v>
      </c>
      <c r="L99" s="73"/>
      <c r="M99" s="32"/>
      <c r="N99" s="32"/>
      <c r="O99" s="36"/>
    </row>
    <row r="100" spans="1:15" x14ac:dyDescent="0.2">
      <c r="A100" s="35" t="s">
        <v>45</v>
      </c>
      <c r="B100" s="32"/>
      <c r="C100" s="32"/>
      <c r="D100" s="32"/>
      <c r="E100" s="32"/>
      <c r="F100" s="32"/>
      <c r="G100" s="36"/>
      <c r="I100" s="35" t="s">
        <v>45</v>
      </c>
      <c r="J100" s="32"/>
      <c r="K100" s="32"/>
      <c r="L100" s="32"/>
      <c r="M100" s="32"/>
      <c r="N100" s="32"/>
      <c r="O100" s="36"/>
    </row>
    <row r="101" spans="1:15" x14ac:dyDescent="0.2">
      <c r="A101" s="71"/>
      <c r="B101" s="32"/>
      <c r="C101" s="32"/>
      <c r="D101" s="32"/>
      <c r="E101" s="32"/>
      <c r="F101" s="32"/>
      <c r="G101" s="36"/>
      <c r="I101" s="75"/>
      <c r="J101" s="32"/>
      <c r="K101" s="32"/>
      <c r="L101" s="32"/>
      <c r="M101" s="32"/>
      <c r="N101" s="32"/>
      <c r="O101" s="36"/>
    </row>
    <row r="102" spans="1:15" x14ac:dyDescent="0.2">
      <c r="A102" s="37"/>
      <c r="B102" s="32"/>
      <c r="C102" s="32"/>
      <c r="D102" s="32"/>
      <c r="E102" s="32"/>
      <c r="F102" s="32"/>
      <c r="G102" s="36"/>
      <c r="I102" s="37"/>
      <c r="J102" s="32"/>
      <c r="K102" s="32"/>
      <c r="L102" s="32"/>
      <c r="M102" s="32"/>
      <c r="N102" s="32"/>
      <c r="O102" s="36"/>
    </row>
    <row r="103" spans="1:15" x14ac:dyDescent="0.2">
      <c r="A103" s="37"/>
      <c r="B103" s="32"/>
      <c r="C103" s="32"/>
      <c r="D103" s="32"/>
      <c r="E103" s="32"/>
      <c r="F103" s="32"/>
      <c r="G103" s="36"/>
      <c r="I103" s="37"/>
      <c r="J103" s="32"/>
      <c r="K103" s="32"/>
      <c r="L103" s="32"/>
      <c r="M103" s="32"/>
      <c r="N103" s="32"/>
      <c r="O103" s="36"/>
    </row>
    <row r="104" spans="1:15" x14ac:dyDescent="0.2">
      <c r="A104" s="92" t="s">
        <v>36</v>
      </c>
      <c r="B104" s="93"/>
      <c r="C104" s="93"/>
      <c r="D104" s="93"/>
      <c r="E104" s="93"/>
      <c r="F104" s="93"/>
      <c r="G104" s="94"/>
      <c r="I104" s="92" t="s">
        <v>36</v>
      </c>
      <c r="J104" s="93"/>
      <c r="K104" s="93"/>
      <c r="L104" s="93"/>
      <c r="M104" s="93"/>
      <c r="N104" s="93"/>
      <c r="O104" s="94"/>
    </row>
    <row r="105" spans="1:15" x14ac:dyDescent="0.2">
      <c r="A105" s="35" t="s">
        <v>26</v>
      </c>
      <c r="B105" s="72"/>
      <c r="C105" s="32"/>
      <c r="D105" s="32"/>
      <c r="E105" s="32"/>
      <c r="F105" s="32"/>
      <c r="G105" s="36"/>
      <c r="I105" s="35" t="s">
        <v>26</v>
      </c>
      <c r="J105" s="72"/>
      <c r="K105" s="32"/>
      <c r="L105" s="32"/>
      <c r="M105" s="32"/>
      <c r="N105" s="32"/>
      <c r="O105" s="36"/>
    </row>
    <row r="106" spans="1:15" ht="12.75" thickBot="1" x14ac:dyDescent="0.25">
      <c r="A106" s="41" t="s">
        <v>51</v>
      </c>
      <c r="B106" s="39"/>
      <c r="C106" s="39"/>
      <c r="D106" s="39"/>
      <c r="E106" s="39"/>
      <c r="F106" s="39"/>
      <c r="G106" s="40"/>
      <c r="I106" s="41" t="s">
        <v>51</v>
      </c>
      <c r="J106" s="39"/>
      <c r="K106" s="39"/>
      <c r="L106" s="39"/>
      <c r="M106" s="39"/>
      <c r="N106" s="39"/>
      <c r="O106" s="40"/>
    </row>
    <row r="107" spans="1:15" x14ac:dyDescent="0.2">
      <c r="I107" s="128" t="str">
        <f ca="1">INDIRECT("'Planning des visites'!A"&amp;10+INT((ROW()-27)/40))</f>
        <v>ANONYME BESANCON</v>
      </c>
      <c r="J107" s="128"/>
      <c r="K107" s="128"/>
      <c r="L107" s="128"/>
      <c r="M107" s="128"/>
      <c r="N107" s="128"/>
      <c r="O107" s="129"/>
    </row>
    <row r="108" spans="1:15" x14ac:dyDescent="0.2">
      <c r="I108" s="92" t="s">
        <v>5</v>
      </c>
      <c r="J108" s="93"/>
      <c r="K108" s="93"/>
      <c r="L108" s="93"/>
      <c r="M108" s="93"/>
      <c r="N108" s="93"/>
      <c r="O108" s="94"/>
    </row>
    <row r="109" spans="1:15" x14ac:dyDescent="0.2">
      <c r="I109" s="35" t="s">
        <v>102</v>
      </c>
      <c r="J109" s="32"/>
      <c r="K109" s="32"/>
      <c r="L109" s="126" t="str">
        <f ca="1">INDIRECT("'Planning des visites'!G"&amp;10+INT((ROW()-27)/40))</f>
        <v>Oui</v>
      </c>
      <c r="M109" s="32"/>
      <c r="N109" s="32"/>
      <c r="O109" s="36"/>
    </row>
    <row r="110" spans="1:15" x14ac:dyDescent="0.2">
      <c r="I110" s="37"/>
      <c r="J110" s="32"/>
      <c r="K110" s="32"/>
      <c r="L110" s="32"/>
      <c r="M110" s="32"/>
      <c r="N110" s="32"/>
      <c r="O110" s="36"/>
    </row>
    <row r="111" spans="1:15" x14ac:dyDescent="0.2">
      <c r="I111" s="113" t="s">
        <v>43</v>
      </c>
      <c r="J111" s="31" t="s">
        <v>38</v>
      </c>
      <c r="K111" s="31" t="s">
        <v>39</v>
      </c>
      <c r="L111" s="31" t="s">
        <v>40</v>
      </c>
      <c r="M111" s="31" t="s">
        <v>41</v>
      </c>
      <c r="N111" s="31" t="s">
        <v>42</v>
      </c>
      <c r="O111" s="38" t="s">
        <v>44</v>
      </c>
    </row>
    <row r="112" spans="1:15" x14ac:dyDescent="0.2">
      <c r="I112" s="113"/>
      <c r="J112" s="46"/>
      <c r="K112" s="46"/>
      <c r="L112" s="46"/>
      <c r="M112" s="46"/>
      <c r="N112" s="46"/>
      <c r="O112" s="55"/>
    </row>
    <row r="113" spans="9:15" x14ac:dyDescent="0.2">
      <c r="I113" s="37"/>
      <c r="J113" s="32"/>
      <c r="K113" s="32"/>
      <c r="L113" s="32"/>
      <c r="M113" s="32"/>
      <c r="N113" s="32"/>
      <c r="O113" s="36"/>
    </row>
    <row r="114" spans="9:15" x14ac:dyDescent="0.2">
      <c r="I114" s="35" t="s">
        <v>37</v>
      </c>
      <c r="J114" s="32"/>
      <c r="K114" s="32"/>
      <c r="L114" s="32"/>
      <c r="M114" s="32"/>
      <c r="N114" s="32"/>
      <c r="O114" s="36"/>
    </row>
    <row r="115" spans="9:15" x14ac:dyDescent="0.2">
      <c r="I115" s="114"/>
      <c r="J115" s="115"/>
      <c r="K115" s="115"/>
      <c r="L115" s="115"/>
      <c r="M115" s="115"/>
      <c r="N115" s="115"/>
      <c r="O115" s="116"/>
    </row>
    <row r="116" spans="9:15" x14ac:dyDescent="0.2">
      <c r="I116" s="114"/>
      <c r="J116" s="115"/>
      <c r="K116" s="115"/>
      <c r="L116" s="115"/>
      <c r="M116" s="115"/>
      <c r="N116" s="115"/>
      <c r="O116" s="116"/>
    </row>
    <row r="117" spans="9:15" x14ac:dyDescent="0.2">
      <c r="I117" s="37"/>
      <c r="J117" s="32"/>
      <c r="K117" s="32"/>
      <c r="L117" s="32"/>
      <c r="M117" s="32"/>
      <c r="N117" s="32"/>
      <c r="O117" s="36"/>
    </row>
    <row r="118" spans="9:15" x14ac:dyDescent="0.2">
      <c r="I118" s="35" t="s">
        <v>45</v>
      </c>
      <c r="J118" s="32"/>
      <c r="K118" s="32"/>
      <c r="L118" s="32"/>
      <c r="M118" s="32"/>
      <c r="N118" s="32"/>
      <c r="O118" s="36"/>
    </row>
    <row r="119" spans="9:15" x14ac:dyDescent="0.2">
      <c r="I119" s="117"/>
      <c r="J119" s="118"/>
      <c r="K119" s="118"/>
      <c r="L119" s="118"/>
      <c r="M119" s="118"/>
      <c r="N119" s="118"/>
      <c r="O119" s="119"/>
    </row>
    <row r="120" spans="9:15" x14ac:dyDescent="0.2">
      <c r="I120" s="117"/>
      <c r="J120" s="118"/>
      <c r="K120" s="118"/>
      <c r="L120" s="118"/>
      <c r="M120" s="118"/>
      <c r="N120" s="118"/>
      <c r="O120" s="119"/>
    </row>
    <row r="121" spans="9:15" x14ac:dyDescent="0.2">
      <c r="I121" s="117"/>
      <c r="J121" s="118"/>
      <c r="K121" s="118"/>
      <c r="L121" s="118"/>
      <c r="M121" s="118"/>
      <c r="N121" s="118"/>
      <c r="O121" s="119"/>
    </row>
    <row r="122" spans="9:15" x14ac:dyDescent="0.2">
      <c r="I122" s="37"/>
      <c r="J122" s="32"/>
      <c r="K122" s="32"/>
      <c r="L122" s="32"/>
      <c r="M122" s="32"/>
      <c r="N122" s="32"/>
      <c r="O122" s="36"/>
    </row>
    <row r="123" spans="9:15" x14ac:dyDescent="0.2">
      <c r="I123" s="92" t="s">
        <v>47</v>
      </c>
      <c r="J123" s="93"/>
      <c r="K123" s="93"/>
      <c r="L123" s="93"/>
      <c r="M123" s="93"/>
      <c r="N123" s="93"/>
      <c r="O123" s="94"/>
    </row>
    <row r="124" spans="9:15" x14ac:dyDescent="0.2">
      <c r="I124" s="35" t="s">
        <v>26</v>
      </c>
      <c r="J124" s="127">
        <f ca="1">INDIRECT("'Planning des visites'!I"&amp;10+INT((ROW()-27)/40))</f>
        <v>40913</v>
      </c>
      <c r="K124" s="32"/>
      <c r="L124" s="32"/>
      <c r="M124" s="32"/>
      <c r="N124" s="32"/>
      <c r="O124" s="36"/>
    </row>
    <row r="125" spans="9:15" x14ac:dyDescent="0.2">
      <c r="I125" s="35" t="s">
        <v>48</v>
      </c>
      <c r="J125" s="32"/>
      <c r="K125" s="32"/>
      <c r="L125" s="32"/>
      <c r="M125" s="32"/>
      <c r="N125" s="32"/>
      <c r="O125" s="36"/>
    </row>
    <row r="126" spans="9:15" x14ac:dyDescent="0.2">
      <c r="I126" s="105" t="s">
        <v>53</v>
      </c>
      <c r="J126" s="106"/>
      <c r="K126" s="106"/>
      <c r="L126" s="106"/>
      <c r="M126" s="106"/>
      <c r="N126" s="106"/>
      <c r="O126" s="107"/>
    </row>
    <row r="127" spans="9:15" x14ac:dyDescent="0.2">
      <c r="I127" s="105"/>
      <c r="J127" s="106"/>
      <c r="K127" s="106"/>
      <c r="L127" s="106"/>
      <c r="M127" s="106"/>
      <c r="N127" s="106"/>
      <c r="O127" s="107"/>
    </row>
    <row r="128" spans="9:15" x14ac:dyDescent="0.2">
      <c r="I128" s="108"/>
      <c r="J128" s="109"/>
      <c r="K128" s="109"/>
      <c r="L128" s="109"/>
      <c r="M128" s="109"/>
      <c r="N128" s="109"/>
      <c r="O128" s="110"/>
    </row>
    <row r="129" spans="9:15" x14ac:dyDescent="0.2">
      <c r="I129" s="92" t="s">
        <v>23</v>
      </c>
      <c r="J129" s="93"/>
      <c r="K129" s="93"/>
      <c r="L129" s="93"/>
      <c r="M129" s="93"/>
      <c r="N129" s="93"/>
      <c r="O129" s="94"/>
    </row>
    <row r="130" spans="9:15" x14ac:dyDescent="0.2">
      <c r="I130" s="35" t="s">
        <v>26</v>
      </c>
      <c r="J130" s="72"/>
      <c r="K130" s="34" t="s">
        <v>46</v>
      </c>
      <c r="L130" s="73"/>
      <c r="M130" s="32"/>
      <c r="N130" s="32"/>
      <c r="O130" s="36"/>
    </row>
    <row r="131" spans="9:15" x14ac:dyDescent="0.2">
      <c r="I131" s="35" t="s">
        <v>48</v>
      </c>
      <c r="J131" s="32"/>
      <c r="K131" s="32"/>
      <c r="L131" s="32"/>
      <c r="M131" s="32"/>
      <c r="N131" s="32"/>
      <c r="O131" s="36"/>
    </row>
    <row r="132" spans="9:15" x14ac:dyDescent="0.2">
      <c r="I132" s="105"/>
      <c r="J132" s="106"/>
      <c r="K132" s="106"/>
      <c r="L132" s="106"/>
      <c r="M132" s="106"/>
      <c r="N132" s="106"/>
      <c r="O132" s="107"/>
    </row>
    <row r="133" spans="9:15" x14ac:dyDescent="0.2">
      <c r="I133" s="105"/>
      <c r="J133" s="106"/>
      <c r="K133" s="106"/>
      <c r="L133" s="106"/>
      <c r="M133" s="106"/>
      <c r="N133" s="106"/>
      <c r="O133" s="107"/>
    </row>
    <row r="134" spans="9:15" x14ac:dyDescent="0.2">
      <c r="I134" s="105"/>
      <c r="J134" s="106"/>
      <c r="K134" s="106"/>
      <c r="L134" s="106"/>
      <c r="M134" s="106"/>
      <c r="N134" s="106"/>
      <c r="O134" s="107"/>
    </row>
    <row r="135" spans="9:15" x14ac:dyDescent="0.2">
      <c r="I135" s="35" t="s">
        <v>49</v>
      </c>
      <c r="J135" s="32"/>
      <c r="K135" s="32"/>
      <c r="L135" s="32"/>
      <c r="M135" s="32"/>
      <c r="N135" s="32"/>
      <c r="O135" s="36"/>
    </row>
    <row r="136" spans="9:15" x14ac:dyDescent="0.2">
      <c r="I136" s="105"/>
      <c r="J136" s="106"/>
      <c r="K136" s="106"/>
      <c r="L136" s="106"/>
      <c r="M136" s="106"/>
      <c r="N136" s="106"/>
      <c r="O136" s="107"/>
    </row>
    <row r="137" spans="9:15" x14ac:dyDescent="0.2">
      <c r="I137" s="108"/>
      <c r="J137" s="109"/>
      <c r="K137" s="109"/>
      <c r="L137" s="109"/>
      <c r="M137" s="109"/>
      <c r="N137" s="109"/>
      <c r="O137" s="110"/>
    </row>
    <row r="138" spans="9:15" x14ac:dyDescent="0.2">
      <c r="I138" s="92" t="s">
        <v>50</v>
      </c>
      <c r="J138" s="93"/>
      <c r="K138" s="93"/>
      <c r="L138" s="93"/>
      <c r="M138" s="93"/>
      <c r="N138" s="93"/>
      <c r="O138" s="94"/>
    </row>
    <row r="139" spans="9:15" x14ac:dyDescent="0.2">
      <c r="I139" s="35" t="s">
        <v>26</v>
      </c>
      <c r="J139" s="72"/>
      <c r="K139" s="32" t="s">
        <v>46</v>
      </c>
      <c r="L139" s="73"/>
      <c r="M139" s="32"/>
      <c r="N139" s="32"/>
      <c r="O139" s="36"/>
    </row>
    <row r="140" spans="9:15" x14ac:dyDescent="0.2">
      <c r="I140" s="35" t="s">
        <v>45</v>
      </c>
      <c r="J140" s="32"/>
      <c r="K140" s="32"/>
      <c r="L140" s="32"/>
      <c r="M140" s="32"/>
      <c r="N140" s="32"/>
      <c r="O140" s="36"/>
    </row>
    <row r="141" spans="9:15" x14ac:dyDescent="0.2">
      <c r="I141" s="75"/>
      <c r="J141" s="32"/>
      <c r="K141" s="32"/>
      <c r="L141" s="32"/>
      <c r="M141" s="32"/>
      <c r="N141" s="32"/>
      <c r="O141" s="36"/>
    </row>
    <row r="142" spans="9:15" x14ac:dyDescent="0.2">
      <c r="I142" s="37"/>
      <c r="J142" s="32"/>
      <c r="K142" s="32"/>
      <c r="L142" s="32"/>
      <c r="M142" s="32"/>
      <c r="N142" s="32"/>
      <c r="O142" s="36"/>
    </row>
    <row r="143" spans="9:15" x14ac:dyDescent="0.2">
      <c r="I143" s="37"/>
      <c r="J143" s="32"/>
      <c r="K143" s="32"/>
      <c r="L143" s="32"/>
      <c r="M143" s="32"/>
      <c r="N143" s="32"/>
      <c r="O143" s="36"/>
    </row>
    <row r="144" spans="9:15" x14ac:dyDescent="0.2">
      <c r="I144" s="92" t="s">
        <v>36</v>
      </c>
      <c r="J144" s="93"/>
      <c r="K144" s="93"/>
      <c r="L144" s="93"/>
      <c r="M144" s="93"/>
      <c r="N144" s="93"/>
      <c r="O144" s="94"/>
    </row>
    <row r="145" spans="9:15" x14ac:dyDescent="0.2">
      <c r="I145" s="35" t="s">
        <v>26</v>
      </c>
      <c r="J145" s="72"/>
      <c r="K145" s="32"/>
      <c r="L145" s="32"/>
      <c r="M145" s="32"/>
      <c r="N145" s="32"/>
      <c r="O145" s="36"/>
    </row>
    <row r="146" spans="9:15" ht="12.75" thickBot="1" x14ac:dyDescent="0.25">
      <c r="I146" s="41" t="s">
        <v>51</v>
      </c>
      <c r="J146" s="39"/>
      <c r="K146" s="39"/>
      <c r="L146" s="39"/>
      <c r="M146" s="39"/>
      <c r="N146" s="39"/>
      <c r="O146" s="40"/>
    </row>
    <row r="147" spans="9:15" x14ac:dyDescent="0.2">
      <c r="I147" s="128" t="str">
        <f ca="1">INDIRECT("'Planning des visites'!A"&amp;10+INT((ROW()-27)/40))</f>
        <v>ANONYME VALENCE 3</v>
      </c>
      <c r="J147" s="128"/>
      <c r="K147" s="128"/>
      <c r="L147" s="128"/>
      <c r="M147" s="128"/>
      <c r="N147" s="128"/>
      <c r="O147" s="129"/>
    </row>
    <row r="148" spans="9:15" x14ac:dyDescent="0.2">
      <c r="I148" s="92" t="s">
        <v>5</v>
      </c>
      <c r="J148" s="93"/>
      <c r="K148" s="93"/>
      <c r="L148" s="93"/>
      <c r="M148" s="93"/>
      <c r="N148" s="93"/>
      <c r="O148" s="94"/>
    </row>
    <row r="149" spans="9:15" x14ac:dyDescent="0.2">
      <c r="I149" s="35" t="s">
        <v>102</v>
      </c>
      <c r="J149" s="32"/>
      <c r="K149" s="32"/>
      <c r="L149" s="126" t="str">
        <f ca="1">INDIRECT("'Planning des visites'!G"&amp;10+INT((ROW()-27)/40))</f>
        <v>Oui</v>
      </c>
      <c r="M149" s="32"/>
      <c r="N149" s="32"/>
      <c r="O149" s="36"/>
    </row>
    <row r="150" spans="9:15" x14ac:dyDescent="0.2">
      <c r="I150" s="37"/>
      <c r="J150" s="32"/>
      <c r="K150" s="32"/>
      <c r="L150" s="32"/>
      <c r="M150" s="32"/>
      <c r="N150" s="32"/>
      <c r="O150" s="36"/>
    </row>
    <row r="151" spans="9:15" x14ac:dyDescent="0.2">
      <c r="I151" s="113" t="s">
        <v>43</v>
      </c>
      <c r="J151" s="31" t="s">
        <v>38</v>
      </c>
      <c r="K151" s="31" t="s">
        <v>39</v>
      </c>
      <c r="L151" s="31" t="s">
        <v>40</v>
      </c>
      <c r="M151" s="31" t="s">
        <v>41</v>
      </c>
      <c r="N151" s="31" t="s">
        <v>42</v>
      </c>
      <c r="O151" s="38" t="s">
        <v>44</v>
      </c>
    </row>
    <row r="152" spans="9:15" x14ac:dyDescent="0.2">
      <c r="I152" s="113"/>
      <c r="J152" s="46"/>
      <c r="K152" s="46"/>
      <c r="L152" s="46"/>
      <c r="M152" s="46"/>
      <c r="N152" s="46"/>
      <c r="O152" s="55"/>
    </row>
    <row r="153" spans="9:15" x14ac:dyDescent="0.2">
      <c r="I153" s="37"/>
      <c r="J153" s="32"/>
      <c r="K153" s="32"/>
      <c r="L153" s="32"/>
      <c r="M153" s="32"/>
      <c r="N153" s="32"/>
      <c r="O153" s="36"/>
    </row>
    <row r="154" spans="9:15" x14ac:dyDescent="0.2">
      <c r="I154" s="35" t="s">
        <v>37</v>
      </c>
      <c r="J154" s="32"/>
      <c r="K154" s="32"/>
      <c r="L154" s="32"/>
      <c r="M154" s="32"/>
      <c r="N154" s="32"/>
      <c r="O154" s="36"/>
    </row>
    <row r="155" spans="9:15" x14ac:dyDescent="0.2">
      <c r="I155" s="114"/>
      <c r="J155" s="115"/>
      <c r="K155" s="115"/>
      <c r="L155" s="115"/>
      <c r="M155" s="115"/>
      <c r="N155" s="115"/>
      <c r="O155" s="116"/>
    </row>
    <row r="156" spans="9:15" x14ac:dyDescent="0.2">
      <c r="I156" s="114"/>
      <c r="J156" s="115"/>
      <c r="K156" s="115"/>
      <c r="L156" s="115"/>
      <c r="M156" s="115"/>
      <c r="N156" s="115"/>
      <c r="O156" s="116"/>
    </row>
    <row r="157" spans="9:15" x14ac:dyDescent="0.2">
      <c r="I157" s="37"/>
      <c r="J157" s="32"/>
      <c r="K157" s="32"/>
      <c r="L157" s="32"/>
      <c r="M157" s="32"/>
      <c r="N157" s="32"/>
      <c r="O157" s="36"/>
    </row>
    <row r="158" spans="9:15" x14ac:dyDescent="0.2">
      <c r="I158" s="35" t="s">
        <v>45</v>
      </c>
      <c r="J158" s="32"/>
      <c r="K158" s="32"/>
      <c r="L158" s="32"/>
      <c r="M158" s="32"/>
      <c r="N158" s="32"/>
      <c r="O158" s="36"/>
    </row>
    <row r="159" spans="9:15" x14ac:dyDescent="0.2">
      <c r="I159" s="117"/>
      <c r="J159" s="118"/>
      <c r="K159" s="118"/>
      <c r="L159" s="118"/>
      <c r="M159" s="118"/>
      <c r="N159" s="118"/>
      <c r="O159" s="119"/>
    </row>
    <row r="160" spans="9:15" x14ac:dyDescent="0.2">
      <c r="I160" s="117"/>
      <c r="J160" s="118"/>
      <c r="K160" s="118"/>
      <c r="L160" s="118"/>
      <c r="M160" s="118"/>
      <c r="N160" s="118"/>
      <c r="O160" s="119"/>
    </row>
    <row r="161" spans="9:15" x14ac:dyDescent="0.2">
      <c r="I161" s="117"/>
      <c r="J161" s="118"/>
      <c r="K161" s="118"/>
      <c r="L161" s="118"/>
      <c r="M161" s="118"/>
      <c r="N161" s="118"/>
      <c r="O161" s="119"/>
    </row>
    <row r="162" spans="9:15" x14ac:dyDescent="0.2">
      <c r="I162" s="37"/>
      <c r="J162" s="32"/>
      <c r="K162" s="32"/>
      <c r="L162" s="32"/>
      <c r="M162" s="32"/>
      <c r="N162" s="32"/>
      <c r="O162" s="36"/>
    </row>
    <row r="163" spans="9:15" x14ac:dyDescent="0.2">
      <c r="I163" s="92" t="s">
        <v>47</v>
      </c>
      <c r="J163" s="93"/>
      <c r="K163" s="93"/>
      <c r="L163" s="93"/>
      <c r="M163" s="93"/>
      <c r="N163" s="93"/>
      <c r="O163" s="94"/>
    </row>
    <row r="164" spans="9:15" x14ac:dyDescent="0.2">
      <c r="I164" s="35" t="s">
        <v>26</v>
      </c>
      <c r="J164" s="127">
        <f ca="1">INDIRECT("'Planning des visites'!I"&amp;10+INT((ROW()-27)/40))</f>
        <v>41375</v>
      </c>
      <c r="K164" s="32"/>
      <c r="L164" s="32"/>
      <c r="M164" s="32"/>
      <c r="N164" s="32"/>
      <c r="O164" s="36"/>
    </row>
    <row r="165" spans="9:15" x14ac:dyDescent="0.2">
      <c r="I165" s="35" t="s">
        <v>48</v>
      </c>
      <c r="J165" s="32"/>
      <c r="K165" s="32"/>
      <c r="L165" s="32"/>
      <c r="M165" s="32"/>
      <c r="N165" s="32"/>
      <c r="O165" s="36"/>
    </row>
    <row r="166" spans="9:15" x14ac:dyDescent="0.2">
      <c r="I166" s="105" t="s">
        <v>53</v>
      </c>
      <c r="J166" s="106"/>
      <c r="K166" s="106"/>
      <c r="L166" s="106"/>
      <c r="M166" s="106"/>
      <c r="N166" s="106"/>
      <c r="O166" s="107"/>
    </row>
    <row r="167" spans="9:15" x14ac:dyDescent="0.2">
      <c r="I167" s="105"/>
      <c r="J167" s="106"/>
      <c r="K167" s="106"/>
      <c r="L167" s="106"/>
      <c r="M167" s="106"/>
      <c r="N167" s="106"/>
      <c r="O167" s="107"/>
    </row>
    <row r="168" spans="9:15" x14ac:dyDescent="0.2">
      <c r="I168" s="108"/>
      <c r="J168" s="109"/>
      <c r="K168" s="109"/>
      <c r="L168" s="109"/>
      <c r="M168" s="109"/>
      <c r="N168" s="109"/>
      <c r="O168" s="110"/>
    </row>
    <row r="169" spans="9:15" x14ac:dyDescent="0.2">
      <c r="I169" s="92" t="s">
        <v>23</v>
      </c>
      <c r="J169" s="93"/>
      <c r="K169" s="93"/>
      <c r="L169" s="93"/>
      <c r="M169" s="93"/>
      <c r="N169" s="93"/>
      <c r="O169" s="94"/>
    </row>
    <row r="170" spans="9:15" x14ac:dyDescent="0.2">
      <c r="I170" s="35" t="s">
        <v>26</v>
      </c>
      <c r="J170" s="72"/>
      <c r="K170" s="34" t="s">
        <v>46</v>
      </c>
      <c r="L170" s="73"/>
      <c r="M170" s="32"/>
      <c r="N170" s="32"/>
      <c r="O170" s="36"/>
    </row>
    <row r="171" spans="9:15" x14ac:dyDescent="0.2">
      <c r="I171" s="35" t="s">
        <v>48</v>
      </c>
      <c r="J171" s="32"/>
      <c r="K171" s="32"/>
      <c r="L171" s="32"/>
      <c r="M171" s="32"/>
      <c r="N171" s="32"/>
      <c r="O171" s="36"/>
    </row>
    <row r="172" spans="9:15" x14ac:dyDescent="0.2">
      <c r="I172" s="105"/>
      <c r="J172" s="106"/>
      <c r="K172" s="106"/>
      <c r="L172" s="106"/>
      <c r="M172" s="106"/>
      <c r="N172" s="106"/>
      <c r="O172" s="107"/>
    </row>
    <row r="173" spans="9:15" x14ac:dyDescent="0.2">
      <c r="I173" s="105"/>
      <c r="J173" s="106"/>
      <c r="K173" s="106"/>
      <c r="L173" s="106"/>
      <c r="M173" s="106"/>
      <c r="N173" s="106"/>
      <c r="O173" s="107"/>
    </row>
    <row r="174" spans="9:15" x14ac:dyDescent="0.2">
      <c r="I174" s="105"/>
      <c r="J174" s="106"/>
      <c r="K174" s="106"/>
      <c r="L174" s="106"/>
      <c r="M174" s="106"/>
      <c r="N174" s="106"/>
      <c r="O174" s="107"/>
    </row>
    <row r="175" spans="9:15" x14ac:dyDescent="0.2">
      <c r="I175" s="35" t="s">
        <v>49</v>
      </c>
      <c r="J175" s="32"/>
      <c r="K175" s="32"/>
      <c r="L175" s="32"/>
      <c r="M175" s="32"/>
      <c r="N175" s="32"/>
      <c r="O175" s="36"/>
    </row>
    <row r="176" spans="9:15" x14ac:dyDescent="0.2">
      <c r="I176" s="105"/>
      <c r="J176" s="106"/>
      <c r="K176" s="106"/>
      <c r="L176" s="106"/>
      <c r="M176" s="106"/>
      <c r="N176" s="106"/>
      <c r="O176" s="107"/>
    </row>
    <row r="177" spans="9:15" x14ac:dyDescent="0.2">
      <c r="I177" s="108"/>
      <c r="J177" s="109"/>
      <c r="K177" s="109"/>
      <c r="L177" s="109"/>
      <c r="M177" s="109"/>
      <c r="N177" s="109"/>
      <c r="O177" s="110"/>
    </row>
    <row r="178" spans="9:15" x14ac:dyDescent="0.2">
      <c r="I178" s="92" t="s">
        <v>50</v>
      </c>
      <c r="J178" s="93"/>
      <c r="K178" s="93"/>
      <c r="L178" s="93"/>
      <c r="M178" s="93"/>
      <c r="N178" s="93"/>
      <c r="O178" s="94"/>
    </row>
    <row r="179" spans="9:15" x14ac:dyDescent="0.2">
      <c r="I179" s="35" t="s">
        <v>26</v>
      </c>
      <c r="J179" s="72"/>
      <c r="K179" s="32" t="s">
        <v>46</v>
      </c>
      <c r="L179" s="73"/>
      <c r="M179" s="32"/>
      <c r="N179" s="32"/>
      <c r="O179" s="36"/>
    </row>
    <row r="180" spans="9:15" x14ac:dyDescent="0.2">
      <c r="I180" s="35" t="s">
        <v>45</v>
      </c>
      <c r="J180" s="32"/>
      <c r="K180" s="32"/>
      <c r="L180" s="32"/>
      <c r="M180" s="32"/>
      <c r="N180" s="32"/>
      <c r="O180" s="36"/>
    </row>
    <row r="181" spans="9:15" x14ac:dyDescent="0.2">
      <c r="I181" s="75"/>
      <c r="J181" s="32"/>
      <c r="K181" s="32"/>
      <c r="L181" s="32"/>
      <c r="M181" s="32"/>
      <c r="N181" s="32"/>
      <c r="O181" s="36"/>
    </row>
    <row r="182" spans="9:15" x14ac:dyDescent="0.2">
      <c r="I182" s="37"/>
      <c r="J182" s="32"/>
      <c r="K182" s="32"/>
      <c r="L182" s="32"/>
      <c r="M182" s="32"/>
      <c r="N182" s="32"/>
      <c r="O182" s="36"/>
    </row>
    <row r="183" spans="9:15" x14ac:dyDescent="0.2">
      <c r="I183" s="37"/>
      <c r="J183" s="32"/>
      <c r="K183" s="32"/>
      <c r="L183" s="32"/>
      <c r="M183" s="32"/>
      <c r="N183" s="32"/>
      <c r="O183" s="36"/>
    </row>
    <row r="184" spans="9:15" x14ac:dyDescent="0.2">
      <c r="I184" s="92" t="s">
        <v>36</v>
      </c>
      <c r="J184" s="93"/>
      <c r="K184" s="93"/>
      <c r="L184" s="93"/>
      <c r="M184" s="93"/>
      <c r="N184" s="93"/>
      <c r="O184" s="94"/>
    </row>
    <row r="185" spans="9:15" x14ac:dyDescent="0.2">
      <c r="I185" s="35" t="s">
        <v>26</v>
      </c>
      <c r="J185" s="72"/>
      <c r="K185" s="32"/>
      <c r="L185" s="32"/>
      <c r="M185" s="32"/>
      <c r="N185" s="32"/>
      <c r="O185" s="36"/>
    </row>
    <row r="186" spans="9:15" ht="12.75" thickBot="1" x14ac:dyDescent="0.25">
      <c r="I186" s="41" t="s">
        <v>51</v>
      </c>
      <c r="J186" s="39"/>
      <c r="K186" s="39"/>
      <c r="L186" s="39"/>
      <c r="M186" s="39"/>
      <c r="N186" s="39"/>
      <c r="O186" s="40"/>
    </row>
  </sheetData>
  <mergeCells count="88">
    <mergeCell ref="I176:O177"/>
    <mergeCell ref="I178:O178"/>
    <mergeCell ref="I184:O184"/>
    <mergeCell ref="I159:O161"/>
    <mergeCell ref="I163:O163"/>
    <mergeCell ref="I166:O168"/>
    <mergeCell ref="I169:O169"/>
    <mergeCell ref="I172:O174"/>
    <mergeCell ref="I144:O144"/>
    <mergeCell ref="I147:O147"/>
    <mergeCell ref="I148:O148"/>
    <mergeCell ref="I151:I152"/>
    <mergeCell ref="I155:O156"/>
    <mergeCell ref="I126:O128"/>
    <mergeCell ref="I129:O129"/>
    <mergeCell ref="I132:O134"/>
    <mergeCell ref="I136:O137"/>
    <mergeCell ref="I138:O138"/>
    <mergeCell ref="I108:O108"/>
    <mergeCell ref="I111:I112"/>
    <mergeCell ref="I115:O116"/>
    <mergeCell ref="I119:O121"/>
    <mergeCell ref="I123:O123"/>
    <mergeCell ref="I92:O94"/>
    <mergeCell ref="I96:O97"/>
    <mergeCell ref="I98:O98"/>
    <mergeCell ref="I104:O104"/>
    <mergeCell ref="I107:O107"/>
    <mergeCell ref="I75:O76"/>
    <mergeCell ref="I79:O81"/>
    <mergeCell ref="I83:O83"/>
    <mergeCell ref="I86:O88"/>
    <mergeCell ref="I89:O89"/>
    <mergeCell ref="I58:O58"/>
    <mergeCell ref="I64:O64"/>
    <mergeCell ref="I67:O67"/>
    <mergeCell ref="I68:O68"/>
    <mergeCell ref="I71:I72"/>
    <mergeCell ref="I43:O43"/>
    <mergeCell ref="I46:O48"/>
    <mergeCell ref="I49:O49"/>
    <mergeCell ref="I52:O54"/>
    <mergeCell ref="I56:O57"/>
    <mergeCell ref="I27:O27"/>
    <mergeCell ref="I28:O28"/>
    <mergeCell ref="I31:I32"/>
    <mergeCell ref="I35:O36"/>
    <mergeCell ref="I39:O41"/>
    <mergeCell ref="A104:G104"/>
    <mergeCell ref="A67:G67"/>
    <mergeCell ref="A68:G68"/>
    <mergeCell ref="A71:A72"/>
    <mergeCell ref="A75:G76"/>
    <mergeCell ref="A79:G81"/>
    <mergeCell ref="A83:G83"/>
    <mergeCell ref="A86:G88"/>
    <mergeCell ref="A89:G89"/>
    <mergeCell ref="A92:G94"/>
    <mergeCell ref="A96:G97"/>
    <mergeCell ref="A98:G98"/>
    <mergeCell ref="B16:C16"/>
    <mergeCell ref="B17:C17"/>
    <mergeCell ref="A52:G54"/>
    <mergeCell ref="A56:G57"/>
    <mergeCell ref="A58:G58"/>
    <mergeCell ref="B21:C21"/>
    <mergeCell ref="B22:C22"/>
    <mergeCell ref="A31:A32"/>
    <mergeCell ref="A35:G36"/>
    <mergeCell ref="A39:G41"/>
    <mergeCell ref="A43:G43"/>
    <mergeCell ref="A46:G48"/>
    <mergeCell ref="A64:G64"/>
    <mergeCell ref="A3:G3"/>
    <mergeCell ref="A25:G25"/>
    <mergeCell ref="A1:G1"/>
    <mergeCell ref="A27:G27"/>
    <mergeCell ref="A28:G28"/>
    <mergeCell ref="B10:C10"/>
    <mergeCell ref="B11:C11"/>
    <mergeCell ref="B12:C12"/>
    <mergeCell ref="B13:C13"/>
    <mergeCell ref="B18:C18"/>
    <mergeCell ref="B19:C19"/>
    <mergeCell ref="B20:C20"/>
    <mergeCell ref="A49:G49"/>
    <mergeCell ref="B14:C14"/>
    <mergeCell ref="B15:C15"/>
  </mergeCells>
  <phoneticPr fontId="30" type="noConversion"/>
  <hyperlinks>
    <hyperlink ref="O1" r:id="rId1"/>
  </hyperlinks>
  <pageMargins left="0.25" right="0.25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 des visites</vt:lpstr>
      <vt:lpstr>Anonyme</vt:lpstr>
    </vt:vector>
  </TitlesOfParts>
  <Company>LEDIN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Marie-Laure Edart</dc:creator>
  <cp:lastModifiedBy>Michel</cp:lastModifiedBy>
  <cp:lastPrinted>2014-01-24T11:45:32Z</cp:lastPrinted>
  <dcterms:created xsi:type="dcterms:W3CDTF">2014-01-24T09:31:32Z</dcterms:created>
  <dcterms:modified xsi:type="dcterms:W3CDTF">2014-01-28T10:36:51Z</dcterms:modified>
</cp:coreProperties>
</file>