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1580" activeTab="2"/>
  </bookViews>
  <sheets>
    <sheet name="Modèle" sheetId="1" r:id="rId1"/>
    <sheet name="Dispositif global" sheetId="2" r:id="rId2"/>
    <sheet name="Menu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7" i="1" l="1"/>
  <c r="P2" i="2"/>
  <c r="E15" i="1"/>
  <c r="E8" i="1"/>
  <c r="D8" i="1"/>
</calcChain>
</file>

<file path=xl/sharedStrings.xml><?xml version="1.0" encoding="utf-8"?>
<sst xmlns="http://schemas.openxmlformats.org/spreadsheetml/2006/main" count="60" uniqueCount="55">
  <si>
    <t>Statut :</t>
  </si>
  <si>
    <t>Date de la mise à jour</t>
  </si>
  <si>
    <t>Effectuée par :</t>
  </si>
  <si>
    <t>Validée par :</t>
  </si>
  <si>
    <t>Code risque</t>
  </si>
  <si>
    <t>Risque identifié</t>
  </si>
  <si>
    <t>Evaluation du risque brut</t>
  </si>
  <si>
    <t xml:space="preserve">Probabilité </t>
  </si>
  <si>
    <t>Code risque interdépendant</t>
  </si>
  <si>
    <t xml:space="preserve">Gravité </t>
  </si>
  <si>
    <t>3</t>
  </si>
  <si>
    <t>Macro-objectif</t>
  </si>
  <si>
    <t>Processus/ thème</t>
  </si>
  <si>
    <t>Justification de l'évaluation</t>
  </si>
  <si>
    <t>Propriétaire du risque</t>
  </si>
  <si>
    <t>Typologie de risques</t>
  </si>
  <si>
    <t>Indicateurs de suivi du risque</t>
  </si>
  <si>
    <t>Evolution criticité brute</t>
  </si>
  <si>
    <t>Cartographie des risques bruts</t>
  </si>
  <si>
    <t>Dispositif de maîtrise du risque</t>
  </si>
  <si>
    <t>Stratégie de gestion du risque</t>
  </si>
  <si>
    <t>Thèmes/ Processus</t>
  </si>
  <si>
    <t>Indicateurs de risques</t>
  </si>
  <si>
    <t>Probabilité
1 - Exceptionnel 
2- Rare 
3 - Probable 
4 - Fréquent</t>
  </si>
  <si>
    <t>Gravité
1 - Limitée
2 - Significative
3 - Critique
4 - Majeure</t>
  </si>
  <si>
    <t>Criticité brute
1 - Faible
2 - Moyenne
3 - Forte
4 - Majeure</t>
  </si>
  <si>
    <t>Acceptation</t>
  </si>
  <si>
    <t>Evitement</t>
  </si>
  <si>
    <t>Réduction</t>
  </si>
  <si>
    <t>Transfert</t>
  </si>
  <si>
    <t>Cout traitement &lt; Cout du risque?</t>
  </si>
  <si>
    <t xml:space="preserve">Code </t>
  </si>
  <si>
    <t xml:space="preserve"> Activités de maîtrise ou bonnes pratiques attendues</t>
  </si>
  <si>
    <t xml:space="preserve">Responsable </t>
  </si>
  <si>
    <t>Type</t>
  </si>
  <si>
    <t>Typologie</t>
  </si>
  <si>
    <t>SI</t>
  </si>
  <si>
    <t>2013-R01</t>
  </si>
  <si>
    <t>='Modèle fiche risque'!C8</t>
  </si>
  <si>
    <t>='Modèle fiche risque'!C14</t>
  </si>
  <si>
    <t>='Modèle fiche risque'!C13</t>
  </si>
  <si>
    <t>='Modèle fiche risque'!C15</t>
  </si>
  <si>
    <t>='Modèle fiche risque'!E9</t>
  </si>
  <si>
    <t>='Modèle fiche risque'!E10</t>
  </si>
  <si>
    <t>='Modèle fiche risque'!E8</t>
  </si>
  <si>
    <t>='Modèle fiche risque'!C20</t>
  </si>
  <si>
    <t>='Modèle fiche risque'!C21</t>
  </si>
  <si>
    <t>='Modèle fiche risque'!C23</t>
  </si>
  <si>
    <t>='Modèle fiche risque'!C24</t>
  </si>
  <si>
    <t>='Modèle fiche risque'!C25</t>
  </si>
  <si>
    <t>='Modèle fiche risque'!C26</t>
  </si>
  <si>
    <t>Stratégique</t>
  </si>
  <si>
    <t>GOUVERNANCE</t>
  </si>
  <si>
    <t>http://forum.excel-pratique.com/excel/generer-une-fiche-et-alimenter-automatiquement-la-database-t41911.html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</si>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</sst>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28"/>
      <name val="Wingdings"/>
      <charset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b/>
      <sz val="10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8"/>
      </patternFill>
    </fill>
    <fill>
      <patternFill patternType="solid">
        <fgColor indexed="62"/>
        <bgColor indexed="49"/>
      </patternFill>
    </fill>
    <fill>
      <patternFill patternType="solid">
        <fgColor indexed="9"/>
        <bgColor indexed="9"/>
      </patternFill>
    </fill>
    <fill>
      <patternFill patternType="lightTrellis">
        <fgColor indexed="9"/>
        <bgColor indexed="9"/>
      </patternFill>
    </fill>
    <fill>
      <patternFill patternType="solid">
        <fgColor indexed="41"/>
        <bgColor indexed="64"/>
      </patternFill>
    </fill>
    <fill>
      <patternFill patternType="solid">
        <fgColor theme="4" tint="0.59999389629810485"/>
        <bgColor indexed="8"/>
      </patternFill>
    </fill>
    <fill>
      <patternFill patternType="solid">
        <fgColor theme="2" tint="-0.499984740745262"/>
        <bgColor indexed="49"/>
      </patternFill>
    </fill>
    <fill>
      <patternFill patternType="solid">
        <fgColor theme="2" tint="-0.499984740745262"/>
        <bgColor indexed="8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CCCCFF"/>
      </left>
      <right style="thin">
        <color theme="0"/>
      </right>
      <top style="thin">
        <color rgb="FFCCCCFF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CCCCFF"/>
      </top>
      <bottom style="thin">
        <color theme="0"/>
      </bottom>
      <diagonal/>
    </border>
    <border>
      <left style="thin">
        <color rgb="FFCCCC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CCCCFF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CCCCFF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</borders>
  <cellStyleXfs count="3">
    <xf numFmtId="0" fontId="0" fillId="0" borderId="0"/>
    <xf numFmtId="0" fontId="1" fillId="0" borderId="0"/>
    <xf numFmtId="0" fontId="23" fillId="0" borderId="0" applyNumberFormat="0" applyFill="0" applyBorder="0" applyAlignment="0" applyProtection="0"/>
  </cellStyleXfs>
  <cellXfs count="59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right" vertical="center" wrapText="1"/>
    </xf>
    <xf numFmtId="0" fontId="6" fillId="0" borderId="4" xfId="0" applyFont="1" applyBorder="1" applyAlignment="1">
      <alignment horizontal="left" vertical="center"/>
    </xf>
    <xf numFmtId="0" fontId="3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 wrapText="1"/>
    </xf>
    <xf numFmtId="164" fontId="4" fillId="3" borderId="0" xfId="0" applyNumberFormat="1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right" vertical="center" wrapText="1"/>
    </xf>
    <xf numFmtId="0" fontId="7" fillId="4" borderId="3" xfId="0" applyFont="1" applyFill="1" applyBorder="1" applyAlignment="1" applyProtection="1">
      <alignment horizontal="left" vertical="center" wrapText="1"/>
      <protection locked="0"/>
    </xf>
    <xf numFmtId="0" fontId="8" fillId="3" borderId="5" xfId="0" applyFont="1" applyFill="1" applyBorder="1" applyAlignment="1" applyProtection="1">
      <alignment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vertical="center" wrapText="1"/>
    </xf>
    <xf numFmtId="0" fontId="7" fillId="5" borderId="4" xfId="0" applyFont="1" applyFill="1" applyBorder="1" applyAlignment="1" applyProtection="1">
      <alignment horizontal="left" vertical="center" wrapText="1"/>
      <protection locked="0"/>
    </xf>
    <xf numFmtId="0" fontId="9" fillId="6" borderId="4" xfId="0" applyNumberFormat="1" applyFont="1" applyFill="1" applyBorder="1" applyAlignment="1">
      <alignment horizontal="center" vertical="center" wrapText="1"/>
    </xf>
    <xf numFmtId="49" fontId="10" fillId="7" borderId="0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left" vertical="center" wrapText="1"/>
      <protection locked="0"/>
    </xf>
    <xf numFmtId="0" fontId="12" fillId="6" borderId="0" xfId="0" applyNumberFormat="1" applyFont="1" applyFill="1" applyBorder="1" applyAlignment="1">
      <alignment horizontal="center" vertical="center" wrapText="1"/>
    </xf>
    <xf numFmtId="49" fontId="13" fillId="7" borderId="0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 applyProtection="1">
      <alignment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vertical="center" wrapText="1"/>
    </xf>
    <xf numFmtId="0" fontId="7" fillId="4" borderId="0" xfId="0" applyFont="1" applyFill="1" applyBorder="1" applyAlignment="1" applyProtection="1">
      <alignment horizontal="left" vertical="center" wrapText="1"/>
      <protection locked="0"/>
    </xf>
    <xf numFmtId="0" fontId="7" fillId="4" borderId="7" xfId="0" applyFont="1" applyFill="1" applyBorder="1" applyAlignment="1" applyProtection="1">
      <alignment horizontal="left" vertical="center" wrapText="1"/>
      <protection locked="0"/>
    </xf>
    <xf numFmtId="0" fontId="3" fillId="3" borderId="8" xfId="0" applyFont="1" applyFill="1" applyBorder="1" applyAlignment="1" applyProtection="1">
      <alignment vertical="center" wrapText="1"/>
    </xf>
    <xf numFmtId="0" fontId="5" fillId="9" borderId="8" xfId="0" applyFont="1" applyFill="1" applyBorder="1" applyAlignment="1" applyProtection="1">
      <alignment horizontal="left" vertical="center" wrapText="1"/>
      <protection locked="0"/>
    </xf>
    <xf numFmtId="0" fontId="3" fillId="2" borderId="8" xfId="0" applyFont="1" applyFill="1" applyBorder="1" applyAlignment="1" applyProtection="1">
      <alignment vertical="center" wrapText="1"/>
    </xf>
    <xf numFmtId="0" fontId="14" fillId="3" borderId="4" xfId="0" applyFont="1" applyFill="1" applyBorder="1" applyAlignment="1" applyProtection="1">
      <alignment horizontal="center" vertical="center"/>
    </xf>
    <xf numFmtId="0" fontId="17" fillId="4" borderId="11" xfId="0" applyFont="1" applyFill="1" applyBorder="1" applyAlignment="1" applyProtection="1">
      <alignment vertical="center" wrapText="1"/>
      <protection locked="0"/>
    </xf>
    <xf numFmtId="0" fontId="17" fillId="4" borderId="12" xfId="0" applyFont="1" applyFill="1" applyBorder="1" applyAlignment="1" applyProtection="1">
      <alignment vertical="center" wrapText="1"/>
      <protection locked="0"/>
    </xf>
    <xf numFmtId="0" fontId="17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17" fillId="4" borderId="12" xfId="0" applyFont="1" applyFill="1" applyBorder="1" applyAlignment="1" applyProtection="1">
      <alignment horizontal="center" vertical="center" wrapText="1"/>
      <protection locked="0"/>
    </xf>
    <xf numFmtId="0" fontId="19" fillId="11" borderId="12" xfId="0" applyFont="1" applyFill="1" applyBorder="1" applyAlignment="1" applyProtection="1">
      <alignment horizontal="center" vertical="center" wrapText="1"/>
      <protection locked="0"/>
    </xf>
    <xf numFmtId="0" fontId="17" fillId="11" borderId="12" xfId="0" applyFont="1" applyFill="1" applyBorder="1" applyAlignment="1" applyProtection="1">
      <alignment vertical="center" wrapText="1"/>
      <protection locked="0"/>
    </xf>
    <xf numFmtId="0" fontId="17" fillId="11" borderId="12" xfId="0" applyFont="1" applyFill="1" applyBorder="1" applyAlignment="1" applyProtection="1">
      <alignment horizontal="center" vertical="center" wrapText="1"/>
      <protection locked="0"/>
    </xf>
    <xf numFmtId="0" fontId="19" fillId="4" borderId="13" xfId="0" applyFont="1" applyFill="1" applyBorder="1" applyAlignment="1" applyProtection="1">
      <alignment horizontal="left" vertical="center" wrapText="1"/>
      <protection locked="0"/>
    </xf>
    <xf numFmtId="0" fontId="19" fillId="4" borderId="14" xfId="0" applyFont="1" applyFill="1" applyBorder="1" applyAlignment="1" applyProtection="1">
      <alignment vertical="center" wrapText="1"/>
      <protection locked="0"/>
    </xf>
    <xf numFmtId="0" fontId="19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19" fillId="4" borderId="14" xfId="0" applyFont="1" applyFill="1" applyBorder="1" applyAlignment="1" applyProtection="1">
      <alignment horizontal="center" vertical="center" wrapText="1"/>
      <protection locked="0"/>
    </xf>
    <xf numFmtId="0" fontId="19" fillId="11" borderId="14" xfId="0" applyFont="1" applyFill="1" applyBorder="1" applyAlignment="1" applyProtection="1">
      <alignment horizontal="center" vertical="center" wrapText="1"/>
      <protection locked="0"/>
    </xf>
    <xf numFmtId="0" fontId="19" fillId="11" borderId="14" xfId="0" applyFont="1" applyFill="1" applyBorder="1" applyAlignment="1" applyProtection="1">
      <alignment vertical="center" wrapText="1"/>
      <protection locked="0"/>
    </xf>
    <xf numFmtId="49" fontId="20" fillId="6" borderId="15" xfId="0" applyNumberFormat="1" applyFont="1" applyFill="1" applyBorder="1" applyAlignment="1">
      <alignment horizontal="left" vertical="center" wrapText="1"/>
    </xf>
    <xf numFmtId="49" fontId="21" fillId="0" borderId="16" xfId="0" applyNumberFormat="1" applyFont="1" applyFill="1" applyBorder="1" applyAlignment="1">
      <alignment horizontal="left" vertical="center" wrapText="1"/>
    </xf>
    <xf numFmtId="0" fontId="22" fillId="0" borderId="16" xfId="1" applyNumberFormat="1" applyFont="1" applyFill="1" applyBorder="1" applyAlignment="1">
      <alignment horizontal="center" vertical="center" wrapText="1"/>
    </xf>
    <xf numFmtId="49" fontId="21" fillId="0" borderId="16" xfId="1" applyNumberFormat="1" applyFont="1" applyFill="1" applyBorder="1" applyAlignment="1">
      <alignment horizontal="justify" vertical="center" wrapText="1"/>
    </xf>
    <xf numFmtId="0" fontId="23" fillId="0" borderId="0" xfId="2"/>
    <xf numFmtId="49" fontId="0" fillId="0" borderId="0" xfId="0" applyNumberFormat="1"/>
    <xf numFmtId="0" fontId="3" fillId="3" borderId="0" xfId="0" applyFont="1" applyFill="1" applyBorder="1" applyAlignment="1" applyProtection="1">
      <alignment horizontal="left" vertical="center" wrapText="1"/>
    </xf>
    <xf numFmtId="0" fontId="15" fillId="5" borderId="9" xfId="0" applyFont="1" applyFill="1" applyBorder="1" applyAlignment="1" applyProtection="1">
      <alignment horizontal="center" vertical="center" wrapText="1"/>
      <protection locked="0"/>
    </xf>
    <xf numFmtId="0" fontId="15" fillId="5" borderId="10" xfId="0" applyFont="1" applyFill="1" applyBorder="1" applyAlignment="1" applyProtection="1">
      <alignment horizontal="center" vertical="center" wrapText="1"/>
      <protection locked="0"/>
    </xf>
    <xf numFmtId="0" fontId="16" fillId="5" borderId="10" xfId="0" applyFont="1" applyFill="1" applyBorder="1" applyAlignment="1" applyProtection="1">
      <alignment horizontal="center" vertical="center"/>
      <protection locked="0"/>
    </xf>
    <xf numFmtId="0" fontId="16" fillId="10" borderId="10" xfId="0" applyFont="1" applyFill="1" applyBorder="1" applyAlignment="1" applyProtection="1">
      <alignment horizontal="left" vertical="center" wrapText="1"/>
      <protection locked="0"/>
    </xf>
    <xf numFmtId="0" fontId="18" fillId="5" borderId="12" xfId="0" applyFont="1" applyFill="1" applyBorder="1" applyAlignment="1" applyProtection="1">
      <alignment horizontal="center" vertical="center" wrapText="1"/>
      <protection locked="0"/>
    </xf>
    <xf numFmtId="0" fontId="18" fillId="10" borderId="12" xfId="0" applyFont="1" applyFill="1" applyBorder="1" applyAlignment="1" applyProtection="1">
      <alignment horizontal="center" vertical="center" wrapText="1"/>
      <protection locked="0"/>
    </xf>
    <xf numFmtId="0" fontId="23" fillId="0" borderId="0" xfId="2" quotePrefix="1"/>
  </cellXfs>
  <cellStyles count="3">
    <cellStyle name="Lien hypertexte" xfId="2" builtinId="8"/>
    <cellStyle name="Normal" xfId="0" builtinId="0"/>
    <cellStyle name="Normal 3" xfId="1"/>
  </cellStyles>
  <dxfs count="18">
    <dxf>
      <font>
        <b/>
        <i val="0"/>
        <color rgb="FFFF0000"/>
      </font>
    </dxf>
    <dxf>
      <font>
        <b/>
        <i val="0"/>
        <color theme="2" tint="-0.24994659260841701"/>
      </font>
    </dxf>
    <dxf>
      <font>
        <b/>
        <i val="0"/>
        <color rgb="FF92D050"/>
      </font>
    </dxf>
    <dxf>
      <fill>
        <patternFill>
          <bgColor rgb="FFFFFF99"/>
        </patternFill>
      </fill>
    </dxf>
    <dxf>
      <fill>
        <patternFill>
          <bgColor rgb="FFFFCC00"/>
        </patternFill>
      </fill>
    </dxf>
    <dxf>
      <fill>
        <patternFill>
          <bgColor rgb="FFFC6600"/>
        </patternFill>
      </fill>
    </dxf>
    <dxf>
      <fill>
        <patternFill>
          <bgColor rgb="FFFF00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FFCC00"/>
        </patternFill>
      </fill>
    </dxf>
    <dxf>
      <fill>
        <patternFill>
          <bgColor rgb="FFFC66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00"/>
        </patternFill>
      </fill>
    </dxf>
    <dxf>
      <fill>
        <patternFill>
          <bgColor rgb="FFFC66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6</xdr:row>
      <xdr:rowOff>9525</xdr:rowOff>
    </xdr:from>
    <xdr:to>
      <xdr:col>12</xdr:col>
      <xdr:colOff>123825</xdr:colOff>
      <xdr:row>17</xdr:row>
      <xdr:rowOff>161925</xdr:rowOff>
    </xdr:to>
    <xdr:sp macro="[0]!CreationFiche" textlink="">
      <xdr:nvSpPr>
        <xdr:cNvPr id="3" name="Rogner un rectangle avec un coin diagonal 2"/>
        <xdr:cNvSpPr/>
      </xdr:nvSpPr>
      <xdr:spPr>
        <a:xfrm>
          <a:off x="3590925" y="1152525"/>
          <a:ext cx="3848100" cy="2247900"/>
        </a:xfrm>
        <a:prstGeom prst="snip2Diag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Nouvelle Fiche</a:t>
          </a:r>
        </a:p>
      </xdr:txBody>
    </xdr:sp>
    <xdr:clientData/>
  </xdr:twoCellAnchor>
  <xdr:twoCellAnchor>
    <xdr:from>
      <xdr:col>9</xdr:col>
      <xdr:colOff>133350</xdr:colOff>
      <xdr:row>21</xdr:row>
      <xdr:rowOff>104775</xdr:rowOff>
    </xdr:from>
    <xdr:to>
      <xdr:col>19</xdr:col>
      <xdr:colOff>523875</xdr:colOff>
      <xdr:row>34</xdr:row>
      <xdr:rowOff>38100</xdr:rowOff>
    </xdr:to>
    <xdr:sp macro="" textlink="">
      <xdr:nvSpPr>
        <xdr:cNvPr id="2" name="ZoneTexte 1"/>
        <xdr:cNvSpPr txBox="1"/>
      </xdr:nvSpPr>
      <xdr:spPr>
        <a:xfrm>
          <a:off x="5619750" y="4105275"/>
          <a:ext cx="648652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Bansai64,</a:t>
          </a:r>
          <a:br>
            <a:rPr lang="fr-FR"/>
          </a:br>
          <a:r>
            <a:rPr lang="fr-FR"/>
            <a:t>Ca y est, je viens de transposer la macro à mon fichier et ca marche bien, il y a juste un truc qui bug et un autre que je voudrais modifier si c'est possible:</a:t>
          </a:r>
          <a:br>
            <a:rPr lang="fr-FR"/>
          </a:br>
          <a:r>
            <a:rPr lang="fr-FR"/>
            <a:t>en fait, quand on génère la première fiche en cliquant sur le bouton macro, il n'y a pas de lien hypertexte dans le tableau récap (mon onglet "dispositif global"). Parcontre, à partir de la 2ième ligne, ca indique comme un lien hypertexte mais le lien ne fonctionne pas...</a:t>
          </a:r>
          <a:br>
            <a:rPr lang="fr-FR"/>
          </a:br>
          <a:r>
            <a:rPr lang="fr-FR"/>
            <a:t>et l'autre bug est dans l'onglet menu, les liens hypertextes sur les codes risques ne fonctionnent pas non plus.</a:t>
          </a:r>
          <a:br>
            <a:rPr lang="fr-FR"/>
          </a:br>
          <a:r>
            <a:rPr lang="fr-FR"/>
            <a:t>Le plus important pour mon fichier est qu'il y ait les liens hypertextes automatiquement dans l'onglet (dispositif global)... quitte à supprimer l'onglet "menu". Est-ce faisable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encore et bonne journée!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enerer-une-fiche-et-alimenter-automatiquement-la-database-t419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24.28515625" customWidth="1"/>
    <col min="2" max="2" width="40" customWidth="1"/>
    <col min="3" max="3" width="13.42578125" customWidth="1"/>
    <col min="4" max="4" width="15.42578125" bestFit="1" customWidth="1"/>
  </cols>
  <sheetData>
    <row r="1" spans="1:5" ht="15.75" thickBot="1" x14ac:dyDescent="0.3">
      <c r="A1" s="1">
        <v>1</v>
      </c>
      <c r="B1" s="2"/>
      <c r="C1" s="3"/>
      <c r="D1" s="4"/>
      <c r="E1" s="4"/>
    </row>
    <row r="2" spans="1:5" ht="19.5" thickBot="1" x14ac:dyDescent="0.3">
      <c r="A2" s="5" t="s">
        <v>0</v>
      </c>
      <c r="B2" s="6"/>
      <c r="C2" s="7"/>
      <c r="D2" s="8"/>
      <c r="E2" s="9"/>
    </row>
    <row r="3" spans="1:5" ht="15.75" x14ac:dyDescent="0.25">
      <c r="A3" s="5" t="s">
        <v>1</v>
      </c>
      <c r="B3" s="10"/>
      <c r="C3" s="7"/>
      <c r="D3" s="8"/>
      <c r="E3" s="9"/>
    </row>
    <row r="4" spans="1:5" ht="15.75" x14ac:dyDescent="0.25">
      <c r="A4" s="5" t="s">
        <v>2</v>
      </c>
      <c r="B4" s="10"/>
      <c r="C4" s="7"/>
      <c r="D4" s="8"/>
      <c r="E4" s="9"/>
    </row>
    <row r="5" spans="1:5" ht="15.75" x14ac:dyDescent="0.25">
      <c r="A5" s="5" t="s">
        <v>3</v>
      </c>
      <c r="B5" s="10"/>
      <c r="C5" s="7"/>
      <c r="D5" s="8"/>
      <c r="E5" s="9"/>
    </row>
    <row r="6" spans="1:5" x14ac:dyDescent="0.25">
      <c r="A6" s="11"/>
      <c r="B6" s="10"/>
      <c r="C6" s="7"/>
      <c r="D6" s="8"/>
      <c r="E6" s="9"/>
    </row>
    <row r="7" spans="1:5" ht="32.25" thickBot="1" x14ac:dyDescent="0.3">
      <c r="A7" s="12" t="s">
        <v>4</v>
      </c>
      <c r="B7" s="13" t="str">
        <f>+'Dispositif global'!C4</f>
        <v>2013-R01</v>
      </c>
      <c r="C7" s="7"/>
      <c r="D7" s="14">
        <v>2013</v>
      </c>
      <c r="E7" s="14">
        <v>2012</v>
      </c>
    </row>
    <row r="8" spans="1:5" ht="48" thickBot="1" x14ac:dyDescent="0.3">
      <c r="A8" s="12" t="s">
        <v>5</v>
      </c>
      <c r="B8" s="15"/>
      <c r="C8" s="16" t="s">
        <v>6</v>
      </c>
      <c r="D8" s="17" t="e">
        <f>IF(OR((VALUE(LEFT(D10,1))*VALUE(LEFT(D9,1)))=1,(VALUE(LEFT(D10,1))*VALUE(LEFT(D9,1)))=2),"1 ",IF(OR((VALUE(LEFT(D10,1))*VALUE(LEFT(D9,1)))=3,(VALUE(LEFT(D10,1))*VALUE(LEFT(D9,1)))=4),"2 ",IF(OR((VALUE(LEFT(D10,1))*VALUE(LEFT(D9,1)))=6,(VALUE(LEFT(D10,1))*VALUE(LEFT(D9,1)))=8,(VALUE(LEFT(D10,1))*VALUE(LEFT(D9,1)))=9),"3 ",IF(OR((VALUE(LEFT(D10,1))*VALUE(LEFT(D9,1)))=16,(VALUE(LEFT(D10,1))*VALUE(LEFT(D9,1)))=12),"4 ","NA"))))</f>
        <v>#VALUE!</v>
      </c>
      <c r="E8" s="18" t="str">
        <f>IF(OR((VALUE(LEFT(E10,1))*VALUE(LEFT(E9,1)))=1,(VALUE(LEFT(E10,1))*VALUE(LEFT(E9,1)))=2),"1 ",IF(OR((VALUE(LEFT(E10,1))*VALUE(LEFT(E9,1)))=3,(VALUE(LEFT(E10,1))*VALUE(LEFT(E9,1)))=4),"2 ",IF(OR((VALUE(LEFT(E10,1))*VALUE(LEFT(E9,1)))=6,(VALUE(LEFT(E10,1))*VALUE(LEFT(E9,1)))=8,(VALUE(LEFT(E10,1))*VALUE(LEFT(E9,1)))=9),"3 ",IF(OR((VALUE(LEFT(E10,1))*VALUE(LEFT(E9,1)))=16,(VALUE(LEFT(E10,1))*VALUE(LEFT(E9,1)))=12),"4 ","NA"))))</f>
        <v xml:space="preserve">3 </v>
      </c>
    </row>
    <row r="9" spans="1:5" ht="15.75" x14ac:dyDescent="0.25">
      <c r="A9" s="19"/>
      <c r="B9" s="9"/>
      <c r="C9" s="20" t="s">
        <v>7</v>
      </c>
      <c r="D9" s="21"/>
      <c r="E9" s="22">
        <v>2</v>
      </c>
    </row>
    <row r="10" spans="1:5" ht="31.5" x14ac:dyDescent="0.25">
      <c r="A10" s="19" t="s">
        <v>8</v>
      </c>
      <c r="B10" s="9"/>
      <c r="C10" s="20" t="s">
        <v>9</v>
      </c>
      <c r="D10" s="21"/>
      <c r="E10" s="22" t="s">
        <v>10</v>
      </c>
    </row>
    <row r="11" spans="1:5" ht="31.5" x14ac:dyDescent="0.25">
      <c r="A11" s="12" t="s">
        <v>11</v>
      </c>
      <c r="B11" s="23"/>
      <c r="C11" s="24"/>
      <c r="D11" s="25"/>
      <c r="E11" s="9"/>
    </row>
    <row r="12" spans="1:5" ht="47.25" x14ac:dyDescent="0.25">
      <c r="A12" s="12" t="s">
        <v>12</v>
      </c>
      <c r="B12" s="23"/>
      <c r="C12" s="26" t="s">
        <v>13</v>
      </c>
      <c r="D12" s="51"/>
      <c r="E12" s="51"/>
    </row>
    <row r="13" spans="1:5" ht="15.75" x14ac:dyDescent="0.25">
      <c r="A13" s="12" t="s">
        <v>14</v>
      </c>
      <c r="B13" s="9"/>
      <c r="C13" s="24"/>
      <c r="D13" s="51"/>
      <c r="E13" s="51"/>
    </row>
    <row r="14" spans="1:5" ht="16.5" thickBot="1" x14ac:dyDescent="0.3">
      <c r="A14" s="12" t="s">
        <v>15</v>
      </c>
      <c r="B14" s="23"/>
      <c r="C14" s="7"/>
      <c r="D14" s="51"/>
      <c r="E14" s="51"/>
    </row>
    <row r="15" spans="1:5" ht="48" thickBot="1" x14ac:dyDescent="0.3">
      <c r="A15" s="27" t="s">
        <v>16</v>
      </c>
      <c r="B15" s="28"/>
      <c r="C15" s="29" t="s">
        <v>17</v>
      </c>
      <c r="D15" s="30"/>
      <c r="E15" s="31" t="str">
        <f>IF(G15&lt;F15,"L",IF(G15&gt;F15,"J","K"))</f>
        <v>K</v>
      </c>
    </row>
  </sheetData>
  <mergeCells count="1">
    <mergeCell ref="D12:E14"/>
  </mergeCells>
  <conditionalFormatting sqref="D9:D10">
    <cfRule type="containsText" dxfId="17" priority="15" stopIfTrue="1" operator="containsText" text="4">
      <formula>NOT(ISERROR(SEARCH("4",D9)))</formula>
    </cfRule>
    <cfRule type="containsText" dxfId="16" priority="16" stopIfTrue="1" operator="containsText" text="3">
      <formula>NOT(ISERROR(SEARCH("3",D9)))</formula>
    </cfRule>
    <cfRule type="containsText" dxfId="15" priority="17" stopIfTrue="1" operator="containsText" text="2">
      <formula>NOT(ISERROR(SEARCH("2",D9)))</formula>
    </cfRule>
    <cfRule type="containsText" dxfId="14" priority="18" stopIfTrue="1" operator="containsText" text="1">
      <formula>NOT(ISERROR(SEARCH("1",D9)))</formula>
    </cfRule>
  </conditionalFormatting>
  <conditionalFormatting sqref="D8">
    <cfRule type="containsText" dxfId="13" priority="11" stopIfTrue="1" operator="containsText" text="4">
      <formula>NOT(ISERROR(SEARCH("4",D8)))</formula>
    </cfRule>
    <cfRule type="containsText" dxfId="12" priority="12" stopIfTrue="1" operator="containsText" text="3">
      <formula>NOT(ISERROR(SEARCH("3",D8)))</formula>
    </cfRule>
    <cfRule type="containsText" dxfId="11" priority="13" stopIfTrue="1" operator="containsText" text="2">
      <formula>NOT(ISERROR(SEARCH("2",D8)))</formula>
    </cfRule>
    <cfRule type="containsText" dxfId="10" priority="14" stopIfTrue="1" operator="containsText" text="1">
      <formula>NOT(ISERROR(SEARCH("1",D8)))</formula>
    </cfRule>
  </conditionalFormatting>
  <conditionalFormatting sqref="B2">
    <cfRule type="cellIs" dxfId="9" priority="8" stopIfTrue="1" operator="equal">
      <formula>"Validé"</formula>
    </cfRule>
    <cfRule type="cellIs" dxfId="8" priority="9" stopIfTrue="1" operator="equal">
      <formula>"Revu"</formula>
    </cfRule>
    <cfRule type="cellIs" dxfId="7" priority="10" operator="equal">
      <formula>"Non revu"</formula>
    </cfRule>
  </conditionalFormatting>
  <conditionalFormatting sqref="E8:E10">
    <cfRule type="containsText" dxfId="6" priority="4" stopIfTrue="1" operator="containsText" text="4">
      <formula>NOT(ISERROR(SEARCH("4",E8)))</formula>
    </cfRule>
    <cfRule type="containsText" dxfId="5" priority="5" stopIfTrue="1" operator="containsText" text="3">
      <formula>NOT(ISERROR(SEARCH("3",E8)))</formula>
    </cfRule>
    <cfRule type="containsText" dxfId="4" priority="6" stopIfTrue="1" operator="containsText" text="2">
      <formula>NOT(ISERROR(SEARCH("2",E8)))</formula>
    </cfRule>
    <cfRule type="containsText" dxfId="3" priority="7" stopIfTrue="1" operator="containsText" text="1">
      <formula>NOT(ISERROR(SEARCH("1",E8)))</formula>
    </cfRule>
  </conditionalFormatting>
  <conditionalFormatting sqref="E15">
    <cfRule type="containsText" dxfId="2" priority="1" operator="containsText" text="J">
      <formula>NOT(ISERROR(SEARCH("J",E15)))</formula>
    </cfRule>
    <cfRule type="containsText" dxfId="1" priority="2" operator="containsText" text="K">
      <formula>NOT(ISERROR(SEARCH("K",E15)))</formula>
    </cfRule>
    <cfRule type="containsText" dxfId="0" priority="3" operator="containsText" text="L">
      <formula>NOT(ISERROR(SEARCH("L",E15)))</formula>
    </cfRule>
  </conditionalFormatting>
  <dataValidations count="1">
    <dataValidation type="list" allowBlank="1" showInputMessage="1" showErrorMessage="1" sqref="D9:E10">
      <formula1>"1, 2, 3,4"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5"/>
  <sheetViews>
    <sheetView workbookViewId="0">
      <selection activeCell="D18" sqref="D18"/>
    </sheetView>
  </sheetViews>
  <sheetFormatPr baseColWidth="10" defaultColWidth="9.140625" defaultRowHeight="15" x14ac:dyDescent="0.25"/>
  <sheetData>
    <row r="1" spans="1:21" ht="18.75" x14ac:dyDescent="0.25">
      <c r="A1" s="52"/>
      <c r="B1" s="53"/>
      <c r="C1" s="54" t="s">
        <v>18</v>
      </c>
      <c r="D1" s="54"/>
      <c r="E1" s="54"/>
      <c r="F1" s="54"/>
      <c r="G1" s="54"/>
      <c r="H1" s="54"/>
      <c r="I1" s="54"/>
      <c r="J1" s="54"/>
      <c r="K1" s="55" t="s">
        <v>19</v>
      </c>
      <c r="L1" s="55"/>
      <c r="M1" s="55"/>
      <c r="N1" s="55"/>
      <c r="O1" s="55"/>
      <c r="P1" s="55"/>
      <c r="Q1" s="55"/>
      <c r="R1" s="55"/>
      <c r="S1" s="55"/>
      <c r="T1" s="55"/>
      <c r="U1" s="55"/>
    </row>
    <row r="2" spans="1:21" ht="18.75" x14ac:dyDescent="0.25">
      <c r="A2" s="32"/>
      <c r="B2" s="33"/>
      <c r="C2" s="34"/>
      <c r="D2" s="34"/>
      <c r="E2" s="35"/>
      <c r="F2" s="35"/>
      <c r="G2" s="35"/>
      <c r="H2" s="56" t="s">
        <v>6</v>
      </c>
      <c r="I2" s="56"/>
      <c r="J2" s="56"/>
      <c r="K2" s="57" t="s">
        <v>20</v>
      </c>
      <c r="L2" s="57"/>
      <c r="M2" s="57"/>
      <c r="N2" s="57"/>
      <c r="O2" s="36"/>
      <c r="P2" s="37">
        <f>COUNTA(P4:P18)</f>
        <v>1</v>
      </c>
      <c r="Q2" s="37"/>
      <c r="R2" s="37"/>
      <c r="S2" s="38"/>
      <c r="T2" s="37"/>
      <c r="U2" s="37"/>
    </row>
    <row r="3" spans="1:21" ht="127.5" x14ac:dyDescent="0.25">
      <c r="A3" s="39"/>
      <c r="B3" s="40" t="s">
        <v>21</v>
      </c>
      <c r="C3" s="41" t="s">
        <v>4</v>
      </c>
      <c r="D3" s="42" t="s">
        <v>5</v>
      </c>
      <c r="E3" s="42" t="s">
        <v>15</v>
      </c>
      <c r="F3" s="42" t="s">
        <v>14</v>
      </c>
      <c r="G3" s="42" t="s">
        <v>22</v>
      </c>
      <c r="H3" s="42" t="s">
        <v>23</v>
      </c>
      <c r="I3" s="42" t="s">
        <v>24</v>
      </c>
      <c r="J3" s="42" t="s">
        <v>25</v>
      </c>
      <c r="K3" s="43" t="s">
        <v>26</v>
      </c>
      <c r="L3" s="43" t="s">
        <v>27</v>
      </c>
      <c r="M3" s="43" t="s">
        <v>28</v>
      </c>
      <c r="N3" s="43" t="s">
        <v>29</v>
      </c>
      <c r="O3" s="43" t="s">
        <v>30</v>
      </c>
      <c r="P3" s="44" t="s">
        <v>31</v>
      </c>
      <c r="Q3" s="44" t="s">
        <v>32</v>
      </c>
      <c r="R3" s="43" t="s">
        <v>33</v>
      </c>
      <c r="S3" s="44" t="s">
        <v>34</v>
      </c>
      <c r="T3" s="44" t="s">
        <v>35</v>
      </c>
      <c r="U3" s="44" t="s">
        <v>36</v>
      </c>
    </row>
    <row r="4" spans="1:21" ht="60" x14ac:dyDescent="0.25">
      <c r="A4" s="45" t="s">
        <v>51</v>
      </c>
      <c r="B4" s="46" t="s">
        <v>52</v>
      </c>
      <c r="C4" s="47" t="s">
        <v>37</v>
      </c>
      <c r="D4" s="48" t="s">
        <v>38</v>
      </c>
      <c r="E4" s="46" t="s">
        <v>39</v>
      </c>
      <c r="F4" s="46" t="s">
        <v>40</v>
      </c>
      <c r="G4" s="46" t="s">
        <v>41</v>
      </c>
      <c r="H4" s="46" t="s">
        <v>42</v>
      </c>
      <c r="I4" s="46" t="s">
        <v>43</v>
      </c>
      <c r="J4" s="46" t="s">
        <v>44</v>
      </c>
      <c r="K4" s="46"/>
      <c r="L4" s="46"/>
      <c r="M4" s="46"/>
      <c r="N4" s="46"/>
      <c r="O4" s="46"/>
      <c r="P4" s="46" t="s">
        <v>45</v>
      </c>
      <c r="Q4" s="46" t="s">
        <v>46</v>
      </c>
      <c r="R4" s="46" t="s">
        <v>47</v>
      </c>
      <c r="S4" s="46" t="s">
        <v>48</v>
      </c>
      <c r="T4" s="46" t="s">
        <v>49</v>
      </c>
      <c r="U4" s="46" t="s">
        <v>50</v>
      </c>
    </row>
    <row r="5" spans="1:21" x14ac:dyDescent="0.25">
      <c r="C5" s="49"/>
      <c r="H5" s="50"/>
      <c r="I5" s="50"/>
      <c r="J5" s="50"/>
    </row>
  </sheetData>
  <mergeCells count="5">
    <mergeCell ref="A1:B1"/>
    <mergeCell ref="C1:J1"/>
    <mergeCell ref="K1:U1"/>
    <mergeCell ref="H2:J2"/>
    <mergeCell ref="K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7" x14ac:dyDescent="0.25">
      <c r="A1" t="s">
        <v>54</v>
      </c>
      <c r="Q1" s="49" t="s">
        <v>53</v>
      </c>
    </row>
    <row r="2" spans="1:17" x14ac:dyDescent="0.25">
      <c r="A2" s="49"/>
    </row>
    <row r="3" spans="1:17" x14ac:dyDescent="0.25">
      <c r="A3" s="58"/>
    </row>
  </sheetData>
  <hyperlinks>
    <hyperlink ref="Q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Dispositif global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2013-07-16T23:01:37Z</dcterms:created>
  <dcterms:modified xsi:type="dcterms:W3CDTF">2013-08-02T10:00:26Z</dcterms:modified>
</cp:coreProperties>
</file>