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10050" yWindow="-45" windowWidth="14055" windowHeight="10170" tabRatio="726" activeTab="1"/>
  </bookViews>
  <sheets>
    <sheet name="Calcule de dépense " sheetId="3" r:id="rId1"/>
    <sheet name="Tableaux de Aliments" sheetId="1" r:id="rId2"/>
    <sheet name="Calcule Journalier" sheetId="2" r:id="rId3"/>
    <sheet name="Feuil1" sheetId="4" r:id="rId4"/>
  </sheets>
  <calcPr calcId="114210"/>
</workbook>
</file>

<file path=xl/calcChain.xml><?xml version="1.0" encoding="utf-8"?>
<calcChain xmlns="http://schemas.openxmlformats.org/spreadsheetml/2006/main">
  <c r="I8" i="2"/>
  <c r="D37" i="4"/>
  <c r="I33"/>
  <c r="H33"/>
  <c r="H34"/>
  <c r="G33"/>
  <c r="G34"/>
  <c r="F33"/>
  <c r="F34"/>
  <c r="E33"/>
  <c r="C32"/>
  <c r="C31"/>
  <c r="C30"/>
  <c r="C29"/>
  <c r="I26"/>
  <c r="H26"/>
  <c r="H27"/>
  <c r="G26"/>
  <c r="G27"/>
  <c r="F26"/>
  <c r="F36"/>
  <c r="E26"/>
  <c r="E36"/>
  <c r="E37"/>
  <c r="C25"/>
  <c r="C24"/>
  <c r="C23"/>
  <c r="H21"/>
  <c r="G21"/>
  <c r="F21"/>
  <c r="E21"/>
  <c r="C20"/>
  <c r="C19"/>
  <c r="C18"/>
  <c r="H15"/>
  <c r="G15"/>
  <c r="F15"/>
  <c r="E15"/>
  <c r="C14"/>
  <c r="C13"/>
  <c r="C12"/>
  <c r="C11"/>
  <c r="H8"/>
  <c r="H36"/>
  <c r="G8"/>
  <c r="G36"/>
  <c r="F8"/>
  <c r="E8"/>
  <c r="C7"/>
  <c r="C6"/>
  <c r="C5"/>
  <c r="C4"/>
  <c r="C13" i="2"/>
  <c r="C19"/>
  <c r="G37" i="4"/>
  <c r="H37"/>
  <c r="I36"/>
  <c r="F37"/>
  <c r="F9"/>
  <c r="H9"/>
  <c r="I21"/>
  <c r="F22"/>
  <c r="F27"/>
  <c r="I8"/>
  <c r="G9"/>
  <c r="I15"/>
  <c r="F16"/>
  <c r="C32" i="2"/>
  <c r="C31"/>
  <c r="C30"/>
  <c r="C29"/>
  <c r="C25"/>
  <c r="C24"/>
  <c r="C23"/>
  <c r="C20"/>
  <c r="C18"/>
  <c r="C14"/>
  <c r="C12"/>
  <c r="C11"/>
  <c r="C5"/>
  <c r="C6"/>
  <c r="C7"/>
  <c r="C4"/>
  <c r="D37"/>
  <c r="D2" i="3"/>
  <c r="F2"/>
  <c r="D14" i="1"/>
  <c r="C14"/>
  <c r="G22" i="4"/>
  <c r="H16"/>
  <c r="H22"/>
  <c r="G16"/>
  <c r="F8" i="2"/>
  <c r="G8"/>
  <c r="H8"/>
  <c r="E8"/>
  <c r="F21"/>
  <c r="G21"/>
  <c r="H21"/>
  <c r="E21"/>
  <c r="F33"/>
  <c r="G33"/>
  <c r="H33"/>
  <c r="E33"/>
  <c r="H26"/>
  <c r="G26"/>
  <c r="F26"/>
  <c r="E26"/>
  <c r="H15"/>
  <c r="G15"/>
  <c r="F15"/>
  <c r="E15"/>
  <c r="I33"/>
  <c r="H34"/>
  <c r="I26"/>
  <c r="H27"/>
  <c r="G27"/>
  <c r="I21"/>
  <c r="G22"/>
  <c r="E36"/>
  <c r="E37"/>
  <c r="I15"/>
  <c r="F16"/>
  <c r="G16"/>
  <c r="G36"/>
  <c r="H36"/>
  <c r="G9"/>
  <c r="F36"/>
  <c r="F9"/>
  <c r="H9"/>
  <c r="H22"/>
  <c r="F22"/>
  <c r="F27"/>
  <c r="H16"/>
  <c r="F34"/>
  <c r="G34"/>
  <c r="I36"/>
  <c r="G37"/>
  <c r="F37"/>
  <c r="H37"/>
</calcChain>
</file>

<file path=xl/sharedStrings.xml><?xml version="1.0" encoding="utf-8"?>
<sst xmlns="http://schemas.openxmlformats.org/spreadsheetml/2006/main" count="134" uniqueCount="77">
  <si>
    <t>Masse en g</t>
  </si>
  <si>
    <t>Calories</t>
  </si>
  <si>
    <t xml:space="preserve">Protéines </t>
  </si>
  <si>
    <t>Glucides</t>
  </si>
  <si>
    <t>Lipides</t>
  </si>
  <si>
    <t>beurre</t>
  </si>
  <si>
    <t>Petit déjeuner</t>
  </si>
  <si>
    <t>Diner</t>
  </si>
  <si>
    <t>Coquelet</t>
  </si>
  <si>
    <t>Collations</t>
  </si>
  <si>
    <t>Banane</t>
  </si>
  <si>
    <t>10h</t>
  </si>
  <si>
    <t>15h</t>
  </si>
  <si>
    <t>Souper</t>
  </si>
  <si>
    <t>Apports du jour</t>
  </si>
  <si>
    <t>Dép.énerg.Journalière</t>
  </si>
  <si>
    <t>poids</t>
  </si>
  <si>
    <t>taille</t>
  </si>
  <si>
    <t>age</t>
  </si>
  <si>
    <t>Métabolisme de base</t>
  </si>
  <si>
    <t>Niveau d'activité physique</t>
  </si>
  <si>
    <t>Dépense énergétique journalière</t>
  </si>
  <si>
    <t>Aliment</t>
  </si>
  <si>
    <t>masse en g</t>
  </si>
  <si>
    <t>Protéines</t>
  </si>
  <si>
    <t>Viandes</t>
  </si>
  <si>
    <t>poulet rôti</t>
  </si>
  <si>
    <t>Volaille panée From</t>
  </si>
  <si>
    <t>Rôti de bœuf</t>
  </si>
  <si>
    <t>steack haché</t>
  </si>
  <si>
    <t>Veau(Rôti bas carré)</t>
  </si>
  <si>
    <t>Blanquette de veau</t>
  </si>
  <si>
    <t>Rôti de porc</t>
  </si>
  <si>
    <t xml:space="preserve">Jambon blanc </t>
  </si>
  <si>
    <t xml:space="preserve">Jambon cru </t>
  </si>
  <si>
    <t>jaunes d'œuf</t>
  </si>
  <si>
    <t>blancs d'œuf</t>
  </si>
  <si>
    <t xml:space="preserve">Œuf dur </t>
  </si>
  <si>
    <t>Poissons</t>
  </si>
  <si>
    <t>Hoki</t>
  </si>
  <si>
    <t>Truite au four</t>
  </si>
  <si>
    <t>Colin</t>
  </si>
  <si>
    <t>Poisson pané</t>
  </si>
  <si>
    <t>Féculents</t>
  </si>
  <si>
    <t>pain céréale</t>
  </si>
  <si>
    <t>Pâtes</t>
  </si>
  <si>
    <t>Blé</t>
  </si>
  <si>
    <t>Purée</t>
  </si>
  <si>
    <t>Frites</t>
  </si>
  <si>
    <t xml:space="preserve">pomme de terre </t>
  </si>
  <si>
    <t>Riz blanc cuit</t>
  </si>
  <si>
    <t>Petits pois</t>
  </si>
  <si>
    <t xml:space="preserve">Légumes </t>
  </si>
  <si>
    <t>Laitue</t>
  </si>
  <si>
    <t>Chou rouge</t>
  </si>
  <si>
    <t>Carottes rapées</t>
  </si>
  <si>
    <t>Légumes variés</t>
  </si>
  <si>
    <t>Brocoli</t>
  </si>
  <si>
    <t>Fruits</t>
  </si>
  <si>
    <t>Orange</t>
  </si>
  <si>
    <t>Jus orange</t>
  </si>
  <si>
    <t>Pomme</t>
  </si>
  <si>
    <t>kiwi</t>
  </si>
  <si>
    <t>clémentine</t>
  </si>
  <si>
    <t>figues sèches</t>
  </si>
  <si>
    <t>Poire</t>
  </si>
  <si>
    <t>Gras végétaux</t>
  </si>
  <si>
    <t>Amande</t>
  </si>
  <si>
    <t>Noisette</t>
  </si>
  <si>
    <t>Chocolat</t>
  </si>
  <si>
    <t>Spécial K chocolat</t>
  </si>
  <si>
    <t>Produits laitiers</t>
  </si>
  <si>
    <t>Fromage blanc 0%</t>
  </si>
  <si>
    <t>Fromage(emmental)</t>
  </si>
  <si>
    <t xml:space="preserve">Aliments </t>
  </si>
  <si>
    <t xml:space="preserve">Glucides </t>
  </si>
  <si>
    <t>http://forum.excel-pratique.com/excel/besoin-d-aide-t23842.html</t>
  </si>
</sst>
</file>

<file path=xl/styles.xml><?xml version="1.0" encoding="utf-8"?>
<styleSheet xmlns="http://schemas.openxmlformats.org/spreadsheetml/2006/main">
  <numFmts count="2">
    <numFmt numFmtId="164" formatCode="0.0"/>
    <numFmt numFmtId="165" formatCode="[$-F800]dddd\,\ mmmm\ dd\,\ yyyy"/>
  </numFmts>
  <fonts count="13">
    <font>
      <sz val="11"/>
      <color theme="1"/>
      <name val="Calibri"/>
      <family val="2"/>
      <scheme val="minor"/>
    </font>
    <font>
      <sz val="11"/>
      <color indexed="8"/>
      <name val="Calibri"/>
      <family val="2"/>
    </font>
    <font>
      <b/>
      <sz val="11"/>
      <color indexed="8"/>
      <name val="Calibri"/>
      <family val="2"/>
    </font>
    <font>
      <b/>
      <sz val="14"/>
      <color indexed="8"/>
      <name val="Calibri"/>
      <family val="2"/>
    </font>
    <font>
      <b/>
      <sz val="12"/>
      <color indexed="8"/>
      <name val="Calibri"/>
      <family val="2"/>
    </font>
    <font>
      <sz val="10"/>
      <name val="Arial"/>
    </font>
    <font>
      <b/>
      <sz val="10"/>
      <name val="Arial"/>
      <family val="2"/>
    </font>
    <font>
      <b/>
      <u/>
      <sz val="10"/>
      <name val="Arial"/>
      <family val="2"/>
    </font>
    <font>
      <b/>
      <i/>
      <sz val="10"/>
      <name val="Arial"/>
      <family val="2"/>
    </font>
    <font>
      <sz val="10"/>
      <name val="Arial"/>
      <family val="2"/>
    </font>
    <font>
      <sz val="11"/>
      <color indexed="8"/>
      <name val="Calibri"/>
      <family val="2"/>
    </font>
    <font>
      <u/>
      <sz val="11"/>
      <color indexed="12"/>
      <name val="Calibri"/>
      <family val="2"/>
    </font>
    <font>
      <sz val="8"/>
      <name val="Calibri"/>
      <family val="2"/>
    </font>
  </fonts>
  <fills count="11">
    <fill>
      <patternFill patternType="none"/>
    </fill>
    <fill>
      <patternFill patternType="gray125"/>
    </fill>
    <fill>
      <patternFill patternType="solid">
        <fgColor indexed="43"/>
        <bgColor indexed="64"/>
      </patternFill>
    </fill>
    <fill>
      <patternFill patternType="solid">
        <fgColor indexed="27"/>
        <bgColor indexed="64"/>
      </patternFill>
    </fill>
    <fill>
      <patternFill patternType="solid">
        <fgColor indexed="51"/>
        <bgColor indexed="64"/>
      </patternFill>
    </fill>
    <fill>
      <patternFill patternType="solid">
        <fgColor indexed="44"/>
        <bgColor indexed="64"/>
      </patternFill>
    </fill>
    <fill>
      <patternFill patternType="solid">
        <fgColor indexed="43"/>
        <bgColor indexed="8"/>
      </patternFill>
    </fill>
    <fill>
      <patternFill patternType="solid">
        <fgColor indexed="27"/>
        <bgColor indexed="8"/>
      </patternFill>
    </fill>
    <fill>
      <patternFill patternType="solid">
        <fgColor indexed="47"/>
        <bgColor indexed="8"/>
      </patternFill>
    </fill>
    <fill>
      <patternFill patternType="solid">
        <fgColor indexed="44"/>
        <bgColor indexed="8"/>
      </patternFill>
    </fill>
    <fill>
      <patternFill patternType="solid">
        <fgColor indexed="9"/>
        <bgColor indexed="64"/>
      </patternFill>
    </fill>
  </fills>
  <borders count="21">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bottom style="thin">
        <color indexed="64"/>
      </bottom>
      <diagonal/>
    </border>
    <border>
      <left/>
      <right/>
      <top/>
      <bottom style="double">
        <color indexed="10"/>
      </bottom>
      <diagonal/>
    </border>
    <border>
      <left/>
      <right style="double">
        <color indexed="10"/>
      </right>
      <top/>
      <bottom/>
      <diagonal/>
    </border>
    <border>
      <left/>
      <right style="double">
        <color indexed="10"/>
      </right>
      <top style="double">
        <color indexed="10"/>
      </top>
      <bottom style="double">
        <color indexed="10"/>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3">
    <xf numFmtId="0" fontId="0" fillId="0" borderId="0"/>
    <xf numFmtId="0" fontId="11" fillId="0" borderId="0" applyNumberFormat="0" applyFill="0" applyBorder="0" applyAlignment="0" applyProtection="0">
      <alignment vertical="top"/>
      <protection locked="0"/>
    </xf>
    <xf numFmtId="9" fontId="1" fillId="0" borderId="0" applyFont="0" applyFill="0" applyBorder="0" applyAlignment="0" applyProtection="0"/>
  </cellStyleXfs>
  <cellXfs count="109">
    <xf numFmtId="0" fontId="0" fillId="0" borderId="0" xfId="0"/>
    <xf numFmtId="0" fontId="2" fillId="0" borderId="0" xfId="0" applyFont="1" applyAlignment="1">
      <alignment horizontal="center"/>
    </xf>
    <xf numFmtId="164" fontId="0" fillId="0" borderId="0" xfId="0" applyNumberFormat="1" applyAlignment="1">
      <alignment horizontal="center"/>
    </xf>
    <xf numFmtId="0" fontId="0" fillId="0" borderId="1" xfId="0" applyBorder="1"/>
    <xf numFmtId="0" fontId="2" fillId="0" borderId="2" xfId="0" applyFont="1" applyBorder="1" applyAlignment="1">
      <alignment horizontal="center"/>
    </xf>
    <xf numFmtId="164" fontId="0" fillId="0" borderId="2" xfId="0" applyNumberFormat="1" applyBorder="1" applyAlignment="1">
      <alignment horizontal="center"/>
    </xf>
    <xf numFmtId="164" fontId="0" fillId="0" borderId="3" xfId="0" applyNumberFormat="1" applyBorder="1" applyAlignment="1">
      <alignment horizontal="center"/>
    </xf>
    <xf numFmtId="0" fontId="0" fillId="0" borderId="4" xfId="0" applyBorder="1"/>
    <xf numFmtId="0" fontId="2" fillId="0" borderId="0" xfId="0" applyFont="1" applyBorder="1" applyAlignment="1">
      <alignment horizontal="center"/>
    </xf>
    <xf numFmtId="164" fontId="0" fillId="0" borderId="0" xfId="0" applyNumberFormat="1" applyBorder="1" applyAlignment="1">
      <alignment horizontal="center"/>
    </xf>
    <xf numFmtId="164" fontId="0" fillId="0" borderId="5" xfId="0" applyNumberFormat="1" applyBorder="1" applyAlignment="1">
      <alignment horizontal="center"/>
    </xf>
    <xf numFmtId="0" fontId="2" fillId="0" borderId="6" xfId="0" applyFont="1" applyBorder="1" applyAlignment="1">
      <alignment horizontal="center"/>
    </xf>
    <xf numFmtId="164" fontId="0" fillId="2" borderId="1" xfId="0" applyNumberFormat="1" applyFill="1" applyBorder="1" applyAlignment="1">
      <alignment horizontal="center"/>
    </xf>
    <xf numFmtId="164" fontId="0" fillId="3" borderId="2" xfId="0" applyNumberFormat="1" applyFill="1" applyBorder="1" applyAlignment="1">
      <alignment horizontal="center"/>
    </xf>
    <xf numFmtId="164" fontId="0" fillId="4" borderId="2" xfId="0" applyNumberFormat="1" applyFill="1" applyBorder="1" applyAlignment="1">
      <alignment horizontal="center"/>
    </xf>
    <xf numFmtId="164" fontId="0" fillId="5" borderId="3" xfId="0" applyNumberFormat="1" applyFill="1" applyBorder="1" applyAlignment="1">
      <alignment horizontal="center"/>
    </xf>
    <xf numFmtId="0" fontId="0" fillId="0" borderId="6" xfId="0" applyBorder="1"/>
    <xf numFmtId="0" fontId="0" fillId="0" borderId="7" xfId="0" applyBorder="1"/>
    <xf numFmtId="0" fontId="0" fillId="0" borderId="8" xfId="0" applyBorder="1"/>
    <xf numFmtId="0" fontId="0" fillId="0" borderId="9" xfId="0" applyBorder="1"/>
    <xf numFmtId="164" fontId="2" fillId="2" borderId="10" xfId="0" applyNumberFormat="1" applyFont="1" applyFill="1" applyBorder="1" applyAlignment="1">
      <alignment horizontal="center"/>
    </xf>
    <xf numFmtId="164" fontId="2" fillId="3" borderId="10" xfId="0" applyNumberFormat="1" applyFont="1" applyFill="1" applyBorder="1" applyAlignment="1">
      <alignment horizontal="center"/>
    </xf>
    <xf numFmtId="164" fontId="2" fillId="4" borderId="10" xfId="0" applyNumberFormat="1" applyFont="1" applyFill="1" applyBorder="1" applyAlignment="1">
      <alignment horizontal="center"/>
    </xf>
    <xf numFmtId="164" fontId="2" fillId="5" borderId="10" xfId="0" applyNumberFormat="1" applyFont="1" applyFill="1" applyBorder="1" applyAlignment="1">
      <alignment horizontal="center"/>
    </xf>
    <xf numFmtId="164" fontId="0" fillId="0" borderId="0" xfId="0" applyNumberFormat="1" applyFill="1" applyBorder="1" applyAlignment="1">
      <alignment horizontal="center"/>
    </xf>
    <xf numFmtId="0" fontId="0" fillId="0" borderId="8" xfId="0" applyBorder="1" applyAlignment="1">
      <alignment horizontal="center" vertical="center" textRotation="90"/>
    </xf>
    <xf numFmtId="0" fontId="0" fillId="0" borderId="7" xfId="0" applyFont="1" applyBorder="1" applyAlignment="1">
      <alignment horizontal="center" vertical="center" textRotation="90"/>
    </xf>
    <xf numFmtId="0" fontId="0" fillId="0" borderId="8" xfId="0" applyFont="1" applyBorder="1" applyAlignment="1">
      <alignment horizontal="center" vertical="center" textRotation="90"/>
    </xf>
    <xf numFmtId="0" fontId="0" fillId="0" borderId="9" xfId="0" applyFont="1" applyBorder="1" applyAlignment="1">
      <alignment horizontal="center" vertical="center" textRotation="90"/>
    </xf>
    <xf numFmtId="0" fontId="0" fillId="0" borderId="11" xfId="0" applyBorder="1"/>
    <xf numFmtId="0" fontId="2" fillId="0" borderId="12" xfId="0" applyFont="1" applyBorder="1" applyAlignment="1">
      <alignment horizontal="center"/>
    </xf>
    <xf numFmtId="164" fontId="0" fillId="0" borderId="3" xfId="0" applyNumberFormat="1" applyFill="1" applyBorder="1" applyAlignment="1">
      <alignment horizontal="center"/>
    </xf>
    <xf numFmtId="0" fontId="0" fillId="0" borderId="2" xfId="0" applyFill="1" applyBorder="1"/>
    <xf numFmtId="0" fontId="2" fillId="0" borderId="2" xfId="0" applyFont="1" applyFill="1" applyBorder="1" applyAlignment="1">
      <alignment horizontal="center"/>
    </xf>
    <xf numFmtId="164" fontId="0" fillId="0" borderId="2" xfId="0" applyNumberFormat="1" applyFill="1" applyBorder="1" applyAlignment="1">
      <alignment horizontal="center"/>
    </xf>
    <xf numFmtId="0" fontId="0" fillId="0" borderId="0" xfId="0" applyFill="1" applyBorder="1"/>
    <xf numFmtId="0" fontId="2" fillId="0" borderId="0" xfId="0" applyFont="1" applyFill="1" applyBorder="1" applyAlignment="1">
      <alignment horizontal="center"/>
    </xf>
    <xf numFmtId="164" fontId="0" fillId="0" borderId="5" xfId="0" applyNumberFormat="1" applyFill="1" applyBorder="1" applyAlignment="1">
      <alignment horizontal="center"/>
    </xf>
    <xf numFmtId="9" fontId="2" fillId="0" borderId="0" xfId="2" applyFont="1" applyAlignment="1">
      <alignment horizontal="center"/>
    </xf>
    <xf numFmtId="0" fontId="2" fillId="0" borderId="0" xfId="2" applyNumberFormat="1" applyFont="1" applyAlignment="1">
      <alignment horizontal="center"/>
    </xf>
    <xf numFmtId="0" fontId="2" fillId="0" borderId="0" xfId="0" applyNumberFormat="1" applyFont="1" applyAlignment="1">
      <alignment horizontal="center"/>
    </xf>
    <xf numFmtId="164" fontId="2" fillId="0" borderId="0" xfId="2" applyNumberFormat="1" applyFont="1" applyAlignment="1">
      <alignment horizontal="center"/>
    </xf>
    <xf numFmtId="164" fontId="0" fillId="0" borderId="0" xfId="0" applyNumberFormat="1"/>
    <xf numFmtId="0" fontId="0" fillId="0" borderId="8" xfId="0" applyFill="1" applyBorder="1"/>
    <xf numFmtId="0" fontId="0" fillId="0" borderId="0" xfId="0" applyFill="1"/>
    <xf numFmtId="0" fontId="2" fillId="0" borderId="13" xfId="0" applyFont="1" applyFill="1" applyBorder="1" applyAlignment="1">
      <alignment horizontal="center"/>
    </xf>
    <xf numFmtId="0" fontId="5" fillId="0" borderId="0" xfId="0" applyFont="1" applyFill="1" applyBorder="1" applyAlignment="1">
      <alignment horizontal="center"/>
    </xf>
    <xf numFmtId="0" fontId="5" fillId="0" borderId="0" xfId="0" applyFont="1" applyFill="1" applyBorder="1"/>
    <xf numFmtId="0" fontId="5" fillId="0" borderId="0" xfId="0" applyFont="1" applyFill="1" applyBorder="1" applyAlignment="1">
      <alignment horizontal="center" vertical="center"/>
    </xf>
    <xf numFmtId="0" fontId="5" fillId="0" borderId="14" xfId="0" applyFont="1" applyFill="1" applyBorder="1" applyAlignment="1">
      <alignment horizontal="center" vertical="center"/>
    </xf>
    <xf numFmtId="164" fontId="5" fillId="0" borderId="0" xfId="0" applyNumberFormat="1" applyFont="1" applyFill="1" applyBorder="1" applyAlignment="1">
      <alignment horizontal="center" vertical="center"/>
    </xf>
    <xf numFmtId="0" fontId="5" fillId="0" borderId="15" xfId="0" applyFont="1" applyFill="1" applyBorder="1" applyAlignment="1">
      <alignment horizontal="center" vertical="center"/>
    </xf>
    <xf numFmtId="164" fontId="6" fillId="0" borderId="16" xfId="0" applyNumberFormat="1" applyFont="1" applyFill="1" applyBorder="1" applyAlignment="1">
      <alignment horizontal="center" vertical="center"/>
    </xf>
    <xf numFmtId="0" fontId="7" fillId="0" borderId="0" xfId="0" applyFont="1" applyFill="1" applyBorder="1" applyAlignment="1">
      <alignment horizontal="center"/>
    </xf>
    <xf numFmtId="0" fontId="8" fillId="0" borderId="0" xfId="0" applyFont="1" applyFill="1" applyBorder="1" applyAlignment="1">
      <alignment horizontal="center"/>
    </xf>
    <xf numFmtId="0" fontId="5" fillId="6" borderId="0" xfId="0" applyFont="1" applyFill="1" applyBorder="1" applyAlignment="1">
      <alignment horizontal="center"/>
    </xf>
    <xf numFmtId="0" fontId="5" fillId="7" borderId="0" xfId="0" applyFont="1" applyFill="1" applyBorder="1" applyAlignment="1">
      <alignment horizontal="center"/>
    </xf>
    <xf numFmtId="0" fontId="5" fillId="8" borderId="0" xfId="0" applyFont="1" applyFill="1" applyBorder="1" applyAlignment="1">
      <alignment horizontal="center"/>
    </xf>
    <xf numFmtId="0" fontId="5" fillId="9" borderId="0" xfId="0" applyFont="1" applyFill="1" applyBorder="1" applyAlignment="1">
      <alignment horizontal="center"/>
    </xf>
    <xf numFmtId="0" fontId="9" fillId="0" borderId="0" xfId="0" applyFont="1" applyFill="1" applyBorder="1" applyAlignment="1">
      <alignment horizontal="center"/>
    </xf>
    <xf numFmtId="164" fontId="9" fillId="0" borderId="0" xfId="0" applyNumberFormat="1" applyFont="1" applyFill="1" applyBorder="1" applyAlignment="1">
      <alignment horizontal="center" vertical="center"/>
    </xf>
    <xf numFmtId="164" fontId="5" fillId="6" borderId="0" xfId="0" applyNumberFormat="1" applyFont="1" applyFill="1" applyBorder="1" applyAlignment="1">
      <alignment horizontal="center"/>
    </xf>
    <xf numFmtId="164" fontId="5" fillId="7" borderId="0" xfId="0" applyNumberFormat="1" applyFont="1" applyFill="1" applyBorder="1" applyAlignment="1">
      <alignment horizontal="center"/>
    </xf>
    <xf numFmtId="164" fontId="5" fillId="8" borderId="0" xfId="0" applyNumberFormat="1" applyFont="1" applyFill="1" applyBorder="1" applyAlignment="1">
      <alignment horizontal="center"/>
    </xf>
    <xf numFmtId="164" fontId="5" fillId="9" borderId="0" xfId="0" applyNumberFormat="1" applyFont="1" applyFill="1" applyBorder="1" applyAlignment="1">
      <alignment horizontal="center"/>
    </xf>
    <xf numFmtId="164" fontId="9" fillId="0" borderId="0" xfId="0" applyNumberFormat="1" applyFont="1" applyFill="1" applyBorder="1" applyAlignment="1">
      <alignment horizontal="center"/>
    </xf>
    <xf numFmtId="0" fontId="0" fillId="0" borderId="0" xfId="0" applyFont="1" applyBorder="1" applyAlignment="1">
      <alignment horizontal="center" vertical="center" textRotation="90"/>
    </xf>
    <xf numFmtId="0" fontId="0" fillId="0" borderId="0" xfId="0" applyBorder="1"/>
    <xf numFmtId="0" fontId="0" fillId="0" borderId="0" xfId="0" applyBorder="1" applyAlignment="1">
      <alignment horizontal="center" vertical="center" textRotation="90"/>
    </xf>
    <xf numFmtId="164" fontId="2" fillId="0" borderId="0" xfId="0" applyNumberFormat="1" applyFont="1" applyFill="1" applyBorder="1" applyAlignment="1">
      <alignment horizontal="center"/>
    </xf>
    <xf numFmtId="164" fontId="2" fillId="10" borderId="2" xfId="0" applyNumberFormat="1" applyFont="1" applyFill="1" applyBorder="1" applyAlignment="1">
      <alignment horizontal="center"/>
    </xf>
    <xf numFmtId="9" fontId="3" fillId="3" borderId="10" xfId="2" applyFont="1" applyFill="1" applyBorder="1" applyAlignment="1">
      <alignment horizontal="center"/>
    </xf>
    <xf numFmtId="9" fontId="3" fillId="4" borderId="10" xfId="2" applyFont="1" applyFill="1" applyBorder="1" applyAlignment="1">
      <alignment horizontal="center"/>
    </xf>
    <xf numFmtId="9" fontId="3" fillId="5" borderId="10" xfId="2" applyFont="1" applyFill="1" applyBorder="1" applyAlignment="1">
      <alignment horizontal="center"/>
    </xf>
    <xf numFmtId="164" fontId="3" fillId="5" borderId="10" xfId="0" applyNumberFormat="1" applyFont="1" applyFill="1" applyBorder="1" applyAlignment="1">
      <alignment horizontal="center"/>
    </xf>
    <xf numFmtId="164" fontId="3" fillId="4" borderId="10" xfId="0" applyNumberFormat="1" applyFont="1" applyFill="1" applyBorder="1" applyAlignment="1">
      <alignment horizontal="center"/>
    </xf>
    <xf numFmtId="164" fontId="3" fillId="3" borderId="10" xfId="0" applyNumberFormat="1" applyFont="1" applyFill="1" applyBorder="1" applyAlignment="1">
      <alignment horizontal="center"/>
    </xf>
    <xf numFmtId="164" fontId="4" fillId="2" borderId="10" xfId="0" applyNumberFormat="1" applyFont="1" applyFill="1" applyBorder="1" applyAlignment="1">
      <alignment horizontal="center"/>
    </xf>
    <xf numFmtId="164" fontId="3" fillId="2" borderId="10" xfId="0" applyNumberFormat="1" applyFont="1" applyFill="1" applyBorder="1" applyAlignment="1">
      <alignment horizontal="center"/>
    </xf>
    <xf numFmtId="9" fontId="2" fillId="3" borderId="10" xfId="2" applyFont="1" applyFill="1" applyBorder="1" applyAlignment="1">
      <alignment horizontal="center"/>
    </xf>
    <xf numFmtId="9" fontId="2" fillId="4" borderId="10" xfId="2" applyFont="1" applyFill="1" applyBorder="1" applyAlignment="1">
      <alignment horizontal="center"/>
    </xf>
    <xf numFmtId="9" fontId="2" fillId="5" borderId="10" xfId="2" applyFont="1" applyFill="1" applyBorder="1" applyAlignment="1">
      <alignment horizontal="center"/>
    </xf>
    <xf numFmtId="164" fontId="9" fillId="0" borderId="2" xfId="0" applyNumberFormat="1" applyFont="1" applyFill="1" applyBorder="1" applyAlignment="1">
      <alignment horizontal="center" vertical="center"/>
    </xf>
    <xf numFmtId="164" fontId="5" fillId="0" borderId="2" xfId="0" applyNumberFormat="1" applyFont="1" applyFill="1" applyBorder="1" applyAlignment="1">
      <alignment horizontal="center"/>
    </xf>
    <xf numFmtId="164" fontId="5" fillId="0" borderId="3" xfId="0" applyNumberFormat="1" applyFont="1" applyFill="1" applyBorder="1" applyAlignment="1">
      <alignment horizontal="center"/>
    </xf>
    <xf numFmtId="0" fontId="0" fillId="0" borderId="5" xfId="0" applyBorder="1"/>
    <xf numFmtId="0" fontId="0" fillId="0" borderId="5" xfId="0" applyFill="1" applyBorder="1"/>
    <xf numFmtId="0" fontId="0" fillId="0" borderId="17" xfId="0" applyBorder="1"/>
    <xf numFmtId="0" fontId="0" fillId="0" borderId="2" xfId="0" applyBorder="1"/>
    <xf numFmtId="0" fontId="0" fillId="0" borderId="3" xfId="0" applyBorder="1"/>
    <xf numFmtId="0" fontId="0" fillId="0" borderId="18" xfId="0" applyBorder="1"/>
    <xf numFmtId="164" fontId="0" fillId="0" borderId="9" xfId="0" applyNumberFormat="1" applyBorder="1"/>
    <xf numFmtId="0" fontId="0" fillId="0" borderId="0" xfId="0" applyAlignment="1">
      <alignment horizontal="center"/>
    </xf>
    <xf numFmtId="0" fontId="9" fillId="0" borderId="1" xfId="0" applyFont="1" applyFill="1" applyBorder="1" applyAlignment="1">
      <alignment horizontal="center"/>
    </xf>
    <xf numFmtId="164" fontId="4" fillId="0" borderId="0" xfId="0" applyNumberFormat="1" applyFont="1" applyAlignment="1">
      <alignment horizontal="center"/>
    </xf>
    <xf numFmtId="0" fontId="9" fillId="0" borderId="0" xfId="0" applyFont="1" applyFill="1" applyBorder="1" applyAlignment="1">
      <alignment horizontal="left"/>
    </xf>
    <xf numFmtId="0" fontId="9" fillId="0" borderId="0" xfId="0" applyFont="1" applyFill="1" applyBorder="1" applyAlignment="1">
      <alignment horizontal="left" vertical="center"/>
    </xf>
    <xf numFmtId="0" fontId="5" fillId="0" borderId="0" xfId="0" applyFont="1" applyFill="1" applyBorder="1" applyAlignment="1">
      <alignment horizontal="left"/>
    </xf>
    <xf numFmtId="0" fontId="11" fillId="0" borderId="0" xfId="1" applyFill="1" applyBorder="1" applyAlignment="1" applyProtection="1"/>
    <xf numFmtId="0" fontId="6" fillId="0" borderId="0" xfId="0" applyFont="1" applyFill="1" applyBorder="1" applyAlignment="1">
      <alignment horizontal="center"/>
    </xf>
    <xf numFmtId="0" fontId="3" fillId="0" borderId="19" xfId="0" applyFont="1" applyBorder="1" applyAlignment="1">
      <alignment horizontal="center"/>
    </xf>
    <xf numFmtId="0" fontId="3" fillId="0" borderId="20" xfId="0" applyFont="1" applyBorder="1" applyAlignment="1">
      <alignment horizontal="center"/>
    </xf>
    <xf numFmtId="0" fontId="0" fillId="0" borderId="7" xfId="0" applyBorder="1" applyAlignment="1">
      <alignment horizontal="center" vertical="center" textRotation="90"/>
    </xf>
    <xf numFmtId="0" fontId="0" fillId="0" borderId="8" xfId="0" applyBorder="1" applyAlignment="1">
      <alignment horizontal="center" vertical="center" textRotation="90"/>
    </xf>
    <xf numFmtId="0" fontId="0" fillId="0" borderId="9" xfId="0" applyBorder="1" applyAlignment="1">
      <alignment horizontal="center" vertical="center" textRotation="90"/>
    </xf>
    <xf numFmtId="0" fontId="0" fillId="0" borderId="7" xfId="0" applyFont="1" applyBorder="1" applyAlignment="1">
      <alignment horizontal="center" vertical="center" textRotation="90"/>
    </xf>
    <xf numFmtId="0" fontId="0" fillId="0" borderId="8" xfId="0" applyFont="1" applyBorder="1" applyAlignment="1">
      <alignment horizontal="center" vertical="center" textRotation="90"/>
    </xf>
    <xf numFmtId="0" fontId="0" fillId="0" borderId="9" xfId="0" applyFont="1" applyBorder="1" applyAlignment="1">
      <alignment horizontal="center" vertical="center" textRotation="90"/>
    </xf>
    <xf numFmtId="165" fontId="2" fillId="0" borderId="0" xfId="0" applyNumberFormat="1" applyFont="1" applyAlignment="1">
      <alignment horizontal="center"/>
    </xf>
  </cellXfs>
  <cellStyles count="3">
    <cellStyle name="Lien hypertexte" xfId="1" builtinId="8"/>
    <cellStyle name="Normal" xfId="0" builtinId="0"/>
    <cellStyle name="Pourcentage" xfId="2" builtinId="5"/>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9</xdr:col>
      <xdr:colOff>342900</xdr:colOff>
      <xdr:row>12</xdr:row>
      <xdr:rowOff>95250</xdr:rowOff>
    </xdr:from>
    <xdr:to>
      <xdr:col>16</xdr:col>
      <xdr:colOff>714375</xdr:colOff>
      <xdr:row>28</xdr:row>
      <xdr:rowOff>76200</xdr:rowOff>
    </xdr:to>
    <xdr:sp macro="" textlink="">
      <xdr:nvSpPr>
        <xdr:cNvPr id="2054" name="Text Box 6"/>
        <xdr:cNvSpPr txBox="1">
          <a:spLocks noChangeArrowheads="1"/>
        </xdr:cNvSpPr>
      </xdr:nvSpPr>
      <xdr:spPr bwMode="auto">
        <a:xfrm>
          <a:off x="6391275" y="2066925"/>
          <a:ext cx="7524750" cy="25717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Insertion de ligne si cochées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Messagede superdevil669 » 08 Juin 2011, 12:45</a:t>
          </a:r>
        </a:p>
        <a:p>
          <a:pPr algn="l" rtl="0">
            <a:defRPr sz="1000"/>
          </a:pPr>
          <a:r>
            <a:rPr lang="fr-FR" sz="1100" b="0" i="0" u="none" strike="noStrike" baseline="0">
              <a:solidFill>
                <a:srgbClr val="000000"/>
              </a:solidFill>
              <a:latin typeface="Calibri"/>
            </a:rPr>
            <a:t>Bonjour et excusez moi j'ai voulus aller trop vite :oops:</a:t>
          </a:r>
        </a:p>
        <a:p>
          <a:pPr algn="l" rtl="0">
            <a:defRPr sz="1000"/>
          </a:pPr>
          <a:r>
            <a:rPr lang="fr-FR" sz="1100" b="0" i="0" u="none" strike="noStrike" baseline="0">
              <a:solidFill>
                <a:srgbClr val="000000"/>
              </a:solidFill>
              <a:latin typeface="Calibri"/>
            </a:rPr>
            <a:t>Je reprend depuis le début, voila j'ai établie un carnet de nutrition dans lesquelle j'ai plusieurs feuille, dans ma feuille "Tableaux des Aliments" j'ai toute une liste d'aliments avec les calories etc, je souhaiterai si c'est possible que en cliquant sur mon bouton 2 que les aliments que je choisie via la colonne "G" en inscrivant "1" pour déjeuner, 2 pour collations de 10h, 3 pour diner, 4 pour collations de 15h et 5 pour le souper que tout ce jolie petit monde aille ce placer dans la feuille "Calcule journalier" en L4 et ainsi de suite en prenant en conpte les espacement definie et si possible toujours quand je coche d'autre aliment que ceux deja inserer soit remplacer.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Etant vraiment nul en programation je vous demande votre aide et encore désollé pour le precedent post .</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besoin-d-aide-t23842.html" TargetMode="Externa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F3"/>
  <sheetViews>
    <sheetView workbookViewId="0">
      <selection activeCell="E31" sqref="E31"/>
    </sheetView>
  </sheetViews>
  <sheetFormatPr baseColWidth="10" defaultRowHeight="15"/>
  <cols>
    <col min="1" max="1" width="5.42578125" bestFit="1" customWidth="1"/>
    <col min="2" max="2" width="5" bestFit="1" customWidth="1"/>
    <col min="3" max="3" width="4" bestFit="1" customWidth="1"/>
    <col min="4" max="4" width="18.85546875" bestFit="1" customWidth="1"/>
    <col min="5" max="5" width="22.28515625" bestFit="1" customWidth="1"/>
    <col min="6" max="6" width="27.85546875" bestFit="1" customWidth="1"/>
  </cols>
  <sheetData>
    <row r="1" spans="1:6" s="47" customFormat="1" ht="22.5" customHeight="1" thickBot="1">
      <c r="A1" s="48" t="s">
        <v>16</v>
      </c>
      <c r="B1" s="48" t="s">
        <v>17</v>
      </c>
      <c r="C1" s="48" t="s">
        <v>18</v>
      </c>
      <c r="D1" s="48" t="s">
        <v>19</v>
      </c>
      <c r="E1" s="48" t="s">
        <v>20</v>
      </c>
      <c r="F1" s="49" t="s">
        <v>21</v>
      </c>
    </row>
    <row r="2" spans="1:6" s="47" customFormat="1" ht="22.5" customHeight="1" thickTop="1" thickBot="1">
      <c r="A2" s="48">
        <v>65</v>
      </c>
      <c r="B2" s="48">
        <v>1.73</v>
      </c>
      <c r="C2" s="48">
        <v>31</v>
      </c>
      <c r="D2" s="50">
        <f>SUM(1.083*(A2^0.48)*(B2^0.5)*(C2^-0.13))*191</f>
        <v>1291.2379047284928</v>
      </c>
      <c r="E2" s="51">
        <v>1.7</v>
      </c>
      <c r="F2" s="52">
        <f>PRODUCT(D2,E2)</f>
        <v>2195.1044380384378</v>
      </c>
    </row>
    <row r="3" spans="1:6" ht="15.75" thickTop="1"/>
  </sheetData>
  <phoneticPr fontId="12"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K54"/>
  <sheetViews>
    <sheetView tabSelected="1" workbookViewId="0">
      <selection activeCell="K36" sqref="K36"/>
    </sheetView>
  </sheetViews>
  <sheetFormatPr baseColWidth="10" defaultColWidth="18.140625" defaultRowHeight="12.75"/>
  <cols>
    <col min="1" max="1" width="18.140625" style="97" bestFit="1" customWidth="1"/>
    <col min="2" max="2" width="11.42578125" style="47" bestFit="1" customWidth="1"/>
    <col min="3" max="3" width="7.7109375" style="47" bestFit="1" customWidth="1"/>
    <col min="4" max="4" width="8.85546875" style="47" bestFit="1" customWidth="1"/>
    <col min="5" max="5" width="8.28515625" style="47" bestFit="1" customWidth="1"/>
    <col min="6" max="6" width="6.85546875" style="47" bestFit="1" customWidth="1"/>
    <col min="7" max="7" width="5" style="46" customWidth="1"/>
    <col min="8" max="8" width="5.5703125" style="47" customWidth="1"/>
    <col min="9" max="9" width="18.85546875" style="47" bestFit="1" customWidth="1"/>
    <col min="10" max="10" width="22.28515625" style="47" bestFit="1" customWidth="1"/>
    <col min="11" max="11" width="27.85546875" style="47" bestFit="1" customWidth="1"/>
    <col min="12" max="255" width="11.42578125" style="47" customWidth="1"/>
    <col min="256" max="256" width="18.140625" style="47" bestFit="1"/>
    <col min="257" max="16384" width="18.140625" style="47"/>
  </cols>
  <sheetData>
    <row r="1" spans="1:11" ht="15">
      <c r="K1" s="98" t="s">
        <v>76</v>
      </c>
    </row>
    <row r="2" spans="1:11">
      <c r="A2" s="53" t="s">
        <v>22</v>
      </c>
      <c r="B2" s="54" t="s">
        <v>23</v>
      </c>
      <c r="C2" s="55" t="s">
        <v>1</v>
      </c>
      <c r="D2" s="56" t="s">
        <v>24</v>
      </c>
      <c r="E2" s="57" t="s">
        <v>3</v>
      </c>
      <c r="F2" s="58" t="s">
        <v>4</v>
      </c>
    </row>
    <row r="3" spans="1:11">
      <c r="A3" s="99" t="s">
        <v>25</v>
      </c>
      <c r="B3" s="99"/>
      <c r="C3" s="99"/>
      <c r="D3" s="99"/>
      <c r="E3" s="99"/>
      <c r="F3" s="99"/>
    </row>
    <row r="4" spans="1:11">
      <c r="A4" s="95" t="s">
        <v>26</v>
      </c>
      <c r="B4" s="60">
        <v>100</v>
      </c>
      <c r="C4" s="61">
        <v>161.4</v>
      </c>
      <c r="D4" s="62">
        <v>26.4</v>
      </c>
      <c r="E4" s="63">
        <v>0</v>
      </c>
      <c r="F4" s="64">
        <v>6.2</v>
      </c>
      <c r="G4" s="59"/>
    </row>
    <row r="5" spans="1:11">
      <c r="A5" s="95" t="s">
        <v>27</v>
      </c>
      <c r="B5" s="60">
        <v>100</v>
      </c>
      <c r="C5" s="61">
        <v>179</v>
      </c>
      <c r="D5" s="62">
        <v>17</v>
      </c>
      <c r="E5" s="63">
        <v>11</v>
      </c>
      <c r="F5" s="64">
        <v>7.5</v>
      </c>
      <c r="G5" s="59"/>
    </row>
    <row r="6" spans="1:11">
      <c r="A6" s="95" t="s">
        <v>8</v>
      </c>
      <c r="B6" s="60">
        <v>100</v>
      </c>
      <c r="C6" s="61">
        <v>161.4</v>
      </c>
      <c r="D6" s="62">
        <v>26.4</v>
      </c>
      <c r="E6" s="63">
        <v>0</v>
      </c>
      <c r="F6" s="64">
        <v>6.3</v>
      </c>
      <c r="G6" s="59"/>
    </row>
    <row r="7" spans="1:11">
      <c r="A7" s="95" t="s">
        <v>28</v>
      </c>
      <c r="B7" s="60">
        <v>100</v>
      </c>
      <c r="C7" s="61">
        <v>148.9</v>
      </c>
      <c r="D7" s="62">
        <v>28</v>
      </c>
      <c r="E7" s="63">
        <v>0</v>
      </c>
      <c r="F7" s="64">
        <v>4.0999999999999996</v>
      </c>
      <c r="G7" s="59"/>
    </row>
    <row r="8" spans="1:11">
      <c r="A8" s="95" t="s">
        <v>29</v>
      </c>
      <c r="B8" s="60">
        <v>100</v>
      </c>
      <c r="C8" s="61">
        <v>210</v>
      </c>
      <c r="D8" s="62">
        <v>14</v>
      </c>
      <c r="E8" s="63">
        <v>4</v>
      </c>
      <c r="F8" s="64">
        <v>15</v>
      </c>
      <c r="G8" s="59"/>
    </row>
    <row r="9" spans="1:11">
      <c r="A9" s="95" t="s">
        <v>30</v>
      </c>
      <c r="B9" s="65">
        <v>100</v>
      </c>
      <c r="C9" s="61">
        <v>200</v>
      </c>
      <c r="D9" s="62">
        <v>25</v>
      </c>
      <c r="E9" s="63">
        <v>0</v>
      </c>
      <c r="F9" s="64">
        <v>10</v>
      </c>
      <c r="G9" s="59">
        <v>4</v>
      </c>
    </row>
    <row r="10" spans="1:11">
      <c r="A10" s="95" t="s">
        <v>31</v>
      </c>
      <c r="B10" s="60">
        <v>100</v>
      </c>
      <c r="C10" s="61">
        <v>136</v>
      </c>
      <c r="D10" s="62">
        <v>14.3</v>
      </c>
      <c r="E10" s="63">
        <v>2.2000000000000002</v>
      </c>
      <c r="F10" s="64">
        <v>7.6</v>
      </c>
    </row>
    <row r="11" spans="1:11">
      <c r="A11" s="95" t="s">
        <v>32</v>
      </c>
      <c r="B11" s="60">
        <v>100</v>
      </c>
      <c r="C11" s="61">
        <v>243</v>
      </c>
      <c r="D11" s="62">
        <v>27</v>
      </c>
      <c r="E11" s="63">
        <v>0</v>
      </c>
      <c r="F11" s="64">
        <v>15</v>
      </c>
    </row>
    <row r="12" spans="1:11">
      <c r="A12" s="95" t="s">
        <v>33</v>
      </c>
      <c r="B12" s="65">
        <v>100</v>
      </c>
      <c r="C12" s="61">
        <v>113</v>
      </c>
      <c r="D12" s="62">
        <v>20.5</v>
      </c>
      <c r="E12" s="63">
        <v>0.7</v>
      </c>
      <c r="F12" s="64">
        <v>3</v>
      </c>
      <c r="G12" s="65">
        <v>4</v>
      </c>
    </row>
    <row r="13" spans="1:11">
      <c r="A13" s="95" t="s">
        <v>34</v>
      </c>
      <c r="B13" s="65">
        <v>100</v>
      </c>
      <c r="C13" s="61">
        <v>200</v>
      </c>
      <c r="D13" s="62">
        <v>26</v>
      </c>
      <c r="E13" s="63">
        <v>1</v>
      </c>
      <c r="F13" s="64">
        <v>12</v>
      </c>
    </row>
    <row r="14" spans="1:11">
      <c r="A14" s="95" t="s">
        <v>35</v>
      </c>
      <c r="B14" s="65">
        <v>100</v>
      </c>
      <c r="C14" s="61">
        <f>305</f>
        <v>305</v>
      </c>
      <c r="D14" s="62">
        <f>16</f>
        <v>16</v>
      </c>
      <c r="E14" s="63">
        <v>0</v>
      </c>
      <c r="F14" s="64">
        <v>7</v>
      </c>
    </row>
    <row r="15" spans="1:11">
      <c r="A15" s="95" t="s">
        <v>36</v>
      </c>
      <c r="B15" s="65">
        <v>100</v>
      </c>
      <c r="C15" s="61">
        <v>44</v>
      </c>
      <c r="D15" s="62">
        <v>10.5</v>
      </c>
      <c r="E15" s="63">
        <v>0.3</v>
      </c>
      <c r="F15" s="64">
        <v>0.1</v>
      </c>
    </row>
    <row r="16" spans="1:11">
      <c r="A16" s="95" t="s">
        <v>37</v>
      </c>
      <c r="B16" s="60">
        <v>1</v>
      </c>
      <c r="C16" s="61">
        <v>85.2</v>
      </c>
      <c r="D16" s="62">
        <v>6.93</v>
      </c>
      <c r="E16" s="63">
        <v>0.55000000000000004</v>
      </c>
      <c r="F16" s="64">
        <v>5.83</v>
      </c>
    </row>
    <row r="17" spans="1:7">
      <c r="A17" s="99" t="s">
        <v>38</v>
      </c>
      <c r="B17" s="99"/>
      <c r="C17" s="99"/>
      <c r="D17" s="99"/>
      <c r="E17" s="99"/>
      <c r="F17" s="99"/>
    </row>
    <row r="18" spans="1:7">
      <c r="A18" s="95" t="s">
        <v>39</v>
      </c>
      <c r="B18" s="60">
        <v>100</v>
      </c>
      <c r="C18" s="61">
        <v>91</v>
      </c>
      <c r="D18" s="62">
        <v>17.5</v>
      </c>
      <c r="E18" s="63">
        <v>0.3</v>
      </c>
      <c r="F18" s="64">
        <v>2.2000000000000002</v>
      </c>
    </row>
    <row r="19" spans="1:7">
      <c r="A19" s="95" t="s">
        <v>40</v>
      </c>
      <c r="B19" s="60">
        <v>100</v>
      </c>
      <c r="C19" s="61">
        <v>125.4</v>
      </c>
      <c r="D19" s="62">
        <v>22.8</v>
      </c>
      <c r="E19" s="63">
        <v>0</v>
      </c>
      <c r="F19" s="64">
        <v>3.8</v>
      </c>
    </row>
    <row r="20" spans="1:7">
      <c r="A20" s="95" t="s">
        <v>41</v>
      </c>
      <c r="B20" s="60">
        <v>100</v>
      </c>
      <c r="C20" s="61">
        <v>78.400000000000006</v>
      </c>
      <c r="D20" s="62">
        <v>16.899999999999999</v>
      </c>
      <c r="E20" s="63">
        <v>0.3</v>
      </c>
      <c r="F20" s="64">
        <v>1.2</v>
      </c>
      <c r="G20" s="46">
        <v>3</v>
      </c>
    </row>
    <row r="21" spans="1:7">
      <c r="A21" s="95" t="s">
        <v>42</v>
      </c>
      <c r="B21" s="60">
        <v>100</v>
      </c>
      <c r="C21" s="61">
        <v>162</v>
      </c>
      <c r="D21" s="62">
        <v>12</v>
      </c>
      <c r="E21" s="63">
        <v>21</v>
      </c>
      <c r="F21" s="64">
        <v>3.3</v>
      </c>
      <c r="G21" s="59"/>
    </row>
    <row r="22" spans="1:7">
      <c r="A22" s="99" t="s">
        <v>43</v>
      </c>
      <c r="B22" s="99"/>
      <c r="C22" s="99"/>
      <c r="D22" s="99"/>
      <c r="E22" s="99"/>
      <c r="F22" s="99"/>
    </row>
    <row r="23" spans="1:7">
      <c r="A23" s="95" t="s">
        <v>44</v>
      </c>
      <c r="B23" s="65">
        <v>100</v>
      </c>
      <c r="C23" s="61">
        <v>213</v>
      </c>
      <c r="D23" s="62">
        <v>6.9</v>
      </c>
      <c r="E23" s="63">
        <v>44.4</v>
      </c>
      <c r="F23" s="64">
        <v>1</v>
      </c>
    </row>
    <row r="24" spans="1:7">
      <c r="A24" s="95" t="s">
        <v>45</v>
      </c>
      <c r="B24" s="65">
        <v>100</v>
      </c>
      <c r="C24" s="61">
        <v>119.2</v>
      </c>
      <c r="D24" s="62">
        <v>4</v>
      </c>
      <c r="E24" s="63">
        <v>22.2</v>
      </c>
      <c r="F24" s="64">
        <v>1.2</v>
      </c>
      <c r="G24" s="59"/>
    </row>
    <row r="25" spans="1:7">
      <c r="A25" s="95" t="s">
        <v>46</v>
      </c>
      <c r="B25" s="60">
        <v>100</v>
      </c>
      <c r="C25" s="61">
        <v>343</v>
      </c>
      <c r="D25" s="62">
        <v>12.1</v>
      </c>
      <c r="E25" s="63">
        <v>70.5</v>
      </c>
      <c r="F25" s="64">
        <v>1.4</v>
      </c>
      <c r="G25" s="59"/>
    </row>
    <row r="26" spans="1:7">
      <c r="A26" s="95" t="s">
        <v>47</v>
      </c>
      <c r="B26" s="60">
        <v>100</v>
      </c>
      <c r="C26" s="61">
        <v>105</v>
      </c>
      <c r="D26" s="62">
        <v>1.9</v>
      </c>
      <c r="E26" s="63">
        <v>16.7</v>
      </c>
      <c r="F26" s="64">
        <v>4</v>
      </c>
      <c r="G26" s="59">
        <v>5</v>
      </c>
    </row>
    <row r="27" spans="1:7">
      <c r="A27" s="95" t="s">
        <v>48</v>
      </c>
      <c r="B27" s="65">
        <v>100</v>
      </c>
      <c r="C27" s="61">
        <v>408</v>
      </c>
      <c r="D27" s="62">
        <v>5</v>
      </c>
      <c r="E27" s="63">
        <v>52</v>
      </c>
      <c r="F27" s="64">
        <v>20</v>
      </c>
      <c r="G27" s="59">
        <v>5</v>
      </c>
    </row>
    <row r="28" spans="1:7">
      <c r="A28" s="95" t="s">
        <v>49</v>
      </c>
      <c r="B28" s="60">
        <v>100</v>
      </c>
      <c r="C28" s="61">
        <v>82.7</v>
      </c>
      <c r="D28" s="62">
        <v>1.5</v>
      </c>
      <c r="E28" s="63">
        <v>18</v>
      </c>
      <c r="F28" s="64">
        <v>0.1</v>
      </c>
      <c r="G28" s="59">
        <v>5</v>
      </c>
    </row>
    <row r="29" spans="1:7">
      <c r="A29" s="95" t="s">
        <v>50</v>
      </c>
      <c r="B29" s="60">
        <v>100</v>
      </c>
      <c r="C29" s="61">
        <v>117.6</v>
      </c>
      <c r="D29" s="62">
        <v>2.2999999999999998</v>
      </c>
      <c r="E29" s="63">
        <v>26.3</v>
      </c>
      <c r="F29" s="64">
        <v>0.2</v>
      </c>
      <c r="G29" s="59">
        <v>5</v>
      </c>
    </row>
    <row r="30" spans="1:7">
      <c r="A30" s="95" t="s">
        <v>51</v>
      </c>
      <c r="B30" s="60">
        <v>100</v>
      </c>
      <c r="C30" s="61">
        <v>61</v>
      </c>
      <c r="D30" s="62">
        <v>5</v>
      </c>
      <c r="E30" s="63">
        <v>8.5</v>
      </c>
      <c r="F30" s="64">
        <v>1.2</v>
      </c>
    </row>
    <row r="31" spans="1:7">
      <c r="A31" s="99" t="s">
        <v>52</v>
      </c>
      <c r="B31" s="99"/>
      <c r="C31" s="99"/>
      <c r="D31" s="99"/>
      <c r="E31" s="99"/>
      <c r="F31" s="99"/>
    </row>
    <row r="32" spans="1:7">
      <c r="A32" s="95" t="s">
        <v>53</v>
      </c>
      <c r="B32" s="65">
        <v>100</v>
      </c>
      <c r="C32" s="61">
        <v>15.5</v>
      </c>
      <c r="D32" s="62">
        <v>1.2</v>
      </c>
      <c r="E32" s="63">
        <v>1.3</v>
      </c>
      <c r="F32" s="64">
        <v>0.3</v>
      </c>
      <c r="G32" s="59"/>
    </row>
    <row r="33" spans="1:7">
      <c r="A33" s="95" t="s">
        <v>54</v>
      </c>
      <c r="B33" s="65">
        <v>100</v>
      </c>
      <c r="C33" s="61">
        <v>28.6</v>
      </c>
      <c r="D33" s="62">
        <v>1.4</v>
      </c>
      <c r="E33" s="63">
        <v>4</v>
      </c>
      <c r="F33" s="64">
        <v>0.2</v>
      </c>
      <c r="G33" s="46">
        <v>1</v>
      </c>
    </row>
    <row r="34" spans="1:7">
      <c r="A34" s="95" t="s">
        <v>55</v>
      </c>
      <c r="B34" s="65">
        <v>100</v>
      </c>
      <c r="C34" s="61">
        <v>38</v>
      </c>
      <c r="D34" s="62">
        <v>0.8</v>
      </c>
      <c r="E34" s="63">
        <v>8</v>
      </c>
      <c r="F34" s="64">
        <v>0</v>
      </c>
      <c r="G34" s="59"/>
    </row>
    <row r="35" spans="1:7">
      <c r="A35" s="95" t="s">
        <v>56</v>
      </c>
      <c r="B35" s="60">
        <v>100</v>
      </c>
      <c r="C35" s="61">
        <v>68</v>
      </c>
      <c r="D35" s="62">
        <v>3.1</v>
      </c>
      <c r="E35" s="63">
        <v>10.4</v>
      </c>
      <c r="F35" s="64">
        <v>0.1</v>
      </c>
      <c r="G35" s="46">
        <v>1</v>
      </c>
    </row>
    <row r="36" spans="1:7">
      <c r="A36" s="95" t="s">
        <v>57</v>
      </c>
      <c r="B36" s="65">
        <v>100</v>
      </c>
      <c r="C36" s="61">
        <v>27.2</v>
      </c>
      <c r="D36" s="62">
        <v>3</v>
      </c>
      <c r="E36" s="63">
        <v>1.3</v>
      </c>
      <c r="F36" s="64">
        <v>0.4</v>
      </c>
    </row>
    <row r="37" spans="1:7">
      <c r="A37" s="99" t="s">
        <v>58</v>
      </c>
      <c r="B37" s="99"/>
      <c r="C37" s="99"/>
      <c r="D37" s="99"/>
      <c r="E37" s="99"/>
      <c r="F37" s="99"/>
    </row>
    <row r="38" spans="1:7">
      <c r="A38" s="95" t="s">
        <v>59</v>
      </c>
      <c r="B38" s="65">
        <v>100</v>
      </c>
      <c r="C38" s="61">
        <v>44.4</v>
      </c>
      <c r="D38" s="62">
        <v>1</v>
      </c>
      <c r="E38" s="63">
        <v>8.6</v>
      </c>
      <c r="F38" s="64">
        <v>0.2</v>
      </c>
      <c r="G38" s="59"/>
    </row>
    <row r="39" spans="1:7">
      <c r="A39" s="95" t="s">
        <v>60</v>
      </c>
      <c r="B39" s="65">
        <v>100</v>
      </c>
      <c r="C39" s="61">
        <v>42</v>
      </c>
      <c r="D39" s="62">
        <v>0</v>
      </c>
      <c r="E39" s="63">
        <v>10</v>
      </c>
      <c r="F39" s="64">
        <v>0</v>
      </c>
      <c r="G39" s="59">
        <v>1</v>
      </c>
    </row>
    <row r="40" spans="1:7">
      <c r="A40" s="95" t="s">
        <v>61</v>
      </c>
      <c r="B40" s="65">
        <v>100</v>
      </c>
      <c r="C40" s="61">
        <v>52</v>
      </c>
      <c r="D40" s="62">
        <v>0.3</v>
      </c>
      <c r="E40" s="63">
        <v>13.8</v>
      </c>
      <c r="F40" s="64">
        <v>0.2</v>
      </c>
      <c r="G40" s="59"/>
    </row>
    <row r="41" spans="1:7">
      <c r="A41" s="95" t="s">
        <v>62</v>
      </c>
      <c r="B41" s="65">
        <v>100</v>
      </c>
      <c r="C41" s="61">
        <v>55</v>
      </c>
      <c r="D41" s="62">
        <v>1.1000000000000001</v>
      </c>
      <c r="E41" s="63">
        <v>9.9</v>
      </c>
      <c r="F41" s="64">
        <v>0.6</v>
      </c>
    </row>
    <row r="42" spans="1:7">
      <c r="A42" s="95" t="s">
        <v>63</v>
      </c>
      <c r="B42" s="65">
        <v>100</v>
      </c>
      <c r="C42" s="61">
        <v>48.4</v>
      </c>
      <c r="D42" s="62">
        <v>0.7</v>
      </c>
      <c r="E42" s="63">
        <v>10</v>
      </c>
      <c r="F42" s="64">
        <v>0.2</v>
      </c>
      <c r="G42" s="46">
        <v>1</v>
      </c>
    </row>
    <row r="43" spans="1:7">
      <c r="A43" s="95" t="s">
        <v>10</v>
      </c>
      <c r="B43" s="65">
        <v>100</v>
      </c>
      <c r="C43" s="61">
        <v>90</v>
      </c>
      <c r="D43" s="62">
        <v>1.5</v>
      </c>
      <c r="E43" s="63">
        <v>20</v>
      </c>
      <c r="F43" s="64">
        <v>0</v>
      </c>
      <c r="G43" s="59"/>
    </row>
    <row r="44" spans="1:7">
      <c r="A44" s="96" t="s">
        <v>64</v>
      </c>
      <c r="B44" s="60">
        <v>100</v>
      </c>
      <c r="C44" s="61">
        <v>271.39999999999998</v>
      </c>
      <c r="D44" s="62">
        <v>3.2</v>
      </c>
      <c r="E44" s="63">
        <v>56.8</v>
      </c>
      <c r="F44" s="64">
        <v>1.2</v>
      </c>
    </row>
    <row r="45" spans="1:7">
      <c r="A45" s="95" t="s">
        <v>65</v>
      </c>
      <c r="B45" s="60">
        <v>100</v>
      </c>
      <c r="C45" s="61">
        <v>58.7</v>
      </c>
      <c r="D45" s="62">
        <v>0.4</v>
      </c>
      <c r="E45" s="63">
        <v>12.2</v>
      </c>
      <c r="F45" s="64">
        <v>0.3</v>
      </c>
    </row>
    <row r="46" spans="1:7">
      <c r="A46" s="99" t="s">
        <v>66</v>
      </c>
      <c r="B46" s="99"/>
      <c r="C46" s="99"/>
      <c r="D46" s="99"/>
      <c r="E46" s="99"/>
      <c r="F46" s="99"/>
    </row>
    <row r="47" spans="1:7">
      <c r="A47" s="95" t="s">
        <v>67</v>
      </c>
      <c r="B47" s="60">
        <v>100</v>
      </c>
      <c r="C47" s="61">
        <v>556.9</v>
      </c>
      <c r="D47" s="62">
        <v>9</v>
      </c>
      <c r="E47" s="63">
        <v>4.5</v>
      </c>
      <c r="F47" s="64">
        <v>53.5</v>
      </c>
      <c r="G47" s="46">
        <v>2</v>
      </c>
    </row>
    <row r="48" spans="1:7">
      <c r="A48" s="95" t="s">
        <v>68</v>
      </c>
      <c r="B48" s="65">
        <v>100</v>
      </c>
      <c r="C48" s="61">
        <v>646</v>
      </c>
      <c r="D48" s="62">
        <v>13</v>
      </c>
      <c r="E48" s="63">
        <v>10</v>
      </c>
      <c r="F48" s="64">
        <v>62</v>
      </c>
    </row>
    <row r="49" spans="1:7">
      <c r="A49" s="95" t="s">
        <v>69</v>
      </c>
      <c r="B49" s="65">
        <v>100</v>
      </c>
      <c r="C49" s="61">
        <v>549</v>
      </c>
      <c r="D49" s="62">
        <v>9.1</v>
      </c>
      <c r="E49" s="63">
        <v>45</v>
      </c>
      <c r="F49" s="64">
        <v>37</v>
      </c>
      <c r="G49" s="59"/>
    </row>
    <row r="50" spans="1:7">
      <c r="A50" s="95" t="s">
        <v>70</v>
      </c>
      <c r="B50" s="65">
        <v>100</v>
      </c>
      <c r="C50" s="61">
        <v>399</v>
      </c>
      <c r="D50" s="62">
        <v>13</v>
      </c>
      <c r="E50" s="63">
        <v>71</v>
      </c>
      <c r="F50" s="64">
        <v>7</v>
      </c>
      <c r="G50" s="59">
        <v>2</v>
      </c>
    </row>
    <row r="51" spans="1:7">
      <c r="A51" s="99" t="s">
        <v>71</v>
      </c>
      <c r="B51" s="99"/>
      <c r="C51" s="99"/>
      <c r="D51" s="99"/>
      <c r="E51" s="99"/>
      <c r="F51" s="99"/>
    </row>
    <row r="52" spans="1:7">
      <c r="A52" s="95" t="s">
        <v>5</v>
      </c>
      <c r="B52" s="65">
        <v>100</v>
      </c>
      <c r="C52" s="61">
        <v>760</v>
      </c>
      <c r="D52" s="62">
        <v>1</v>
      </c>
      <c r="E52" s="63">
        <v>0</v>
      </c>
      <c r="F52" s="64">
        <v>84</v>
      </c>
      <c r="G52" s="59"/>
    </row>
    <row r="53" spans="1:7">
      <c r="A53" s="96" t="s">
        <v>72</v>
      </c>
      <c r="B53" s="60">
        <v>100</v>
      </c>
      <c r="C53" s="61">
        <v>50</v>
      </c>
      <c r="D53" s="62">
        <v>7.5</v>
      </c>
      <c r="E53" s="63">
        <v>5</v>
      </c>
      <c r="F53" s="64">
        <v>3</v>
      </c>
      <c r="G53" s="46">
        <v>2</v>
      </c>
    </row>
    <row r="54" spans="1:7">
      <c r="A54" s="95" t="s">
        <v>73</v>
      </c>
      <c r="B54" s="65">
        <v>100</v>
      </c>
      <c r="C54" s="61">
        <v>370</v>
      </c>
      <c r="D54" s="62">
        <v>28</v>
      </c>
      <c r="E54" s="63">
        <v>0</v>
      </c>
      <c r="F54" s="64">
        <v>29</v>
      </c>
    </row>
  </sheetData>
  <mergeCells count="7">
    <mergeCell ref="A51:F51"/>
    <mergeCell ref="A3:F3"/>
    <mergeCell ref="A17:F17"/>
    <mergeCell ref="A22:F22"/>
    <mergeCell ref="A31:F31"/>
    <mergeCell ref="A37:F37"/>
    <mergeCell ref="A46:F46"/>
  </mergeCells>
  <phoneticPr fontId="12" type="noConversion"/>
  <hyperlinks>
    <hyperlink ref="K1" r:id="rId1"/>
  </hyperlinks>
  <pageMargins left="0.7" right="0.7" top="0.75" bottom="0.75" header="0.3" footer="0.3"/>
  <pageSetup paperSize="9" orientation="portrait" r:id="rId2"/>
  <drawing r:id="rId3"/>
  <legacyDrawing r:id="rId4"/>
</worksheet>
</file>

<file path=xl/worksheets/sheet3.xml><?xml version="1.0" encoding="utf-8"?>
<worksheet xmlns="http://schemas.openxmlformats.org/spreadsheetml/2006/main" xmlns:r="http://schemas.openxmlformats.org/officeDocument/2006/relationships">
  <sheetPr codeName="Feuil3"/>
  <dimension ref="A2:Q445"/>
  <sheetViews>
    <sheetView workbookViewId="0">
      <selection activeCell="T27" sqref="T27"/>
    </sheetView>
  </sheetViews>
  <sheetFormatPr baseColWidth="10" defaultRowHeight="15"/>
  <cols>
    <col min="1" max="1" width="3.7109375" bestFit="1" customWidth="1"/>
    <col min="2" max="2" width="3.7109375" customWidth="1"/>
    <col min="3" max="3" width="21" bestFit="1" customWidth="1"/>
    <col min="4" max="4" width="11.85546875" style="1" bestFit="1" customWidth="1"/>
    <col min="5" max="8" width="11.42578125" style="2"/>
    <col min="9" max="9" width="3.5703125" bestFit="1" customWidth="1"/>
    <col min="10" max="11" width="3.7109375" bestFit="1" customWidth="1"/>
    <col min="12" max="12" width="16.7109375" customWidth="1"/>
  </cols>
  <sheetData>
    <row r="2" spans="1:17" ht="15.75" thickBot="1">
      <c r="A2" s="108">
        <v>40699</v>
      </c>
      <c r="B2" s="108"/>
      <c r="C2" s="108"/>
      <c r="D2" s="108"/>
      <c r="E2" s="108"/>
      <c r="F2" s="108"/>
      <c r="G2" s="108"/>
      <c r="H2" s="108"/>
      <c r="I2" s="108"/>
      <c r="J2" s="108"/>
      <c r="K2" s="108"/>
      <c r="L2" s="108"/>
      <c r="M2" s="108"/>
      <c r="N2" s="108"/>
      <c r="O2" s="108"/>
      <c r="P2" s="108"/>
    </row>
    <row r="3" spans="1:17" ht="15.75" thickBot="1">
      <c r="D3" s="1" t="s">
        <v>0</v>
      </c>
      <c r="E3" s="12" t="s">
        <v>1</v>
      </c>
      <c r="F3" s="13" t="s">
        <v>2</v>
      </c>
      <c r="G3" s="14" t="s">
        <v>3</v>
      </c>
      <c r="H3" s="15" t="s">
        <v>4</v>
      </c>
      <c r="L3" s="92" t="s">
        <v>74</v>
      </c>
      <c r="M3" s="92" t="s">
        <v>23</v>
      </c>
      <c r="N3" s="92" t="s">
        <v>1</v>
      </c>
      <c r="O3" s="92" t="s">
        <v>24</v>
      </c>
      <c r="P3" s="92" t="s">
        <v>75</v>
      </c>
      <c r="Q3" s="92" t="s">
        <v>4</v>
      </c>
    </row>
    <row r="4" spans="1:17">
      <c r="A4" s="105" t="s">
        <v>6</v>
      </c>
      <c r="B4" s="17"/>
      <c r="C4" s="3" t="str">
        <f>L4</f>
        <v>Chou rouge</v>
      </c>
      <c r="D4" s="4"/>
      <c r="E4" s="5"/>
      <c r="F4" s="5"/>
      <c r="G4" s="5"/>
      <c r="H4" s="6"/>
      <c r="J4" s="105" t="s">
        <v>6</v>
      </c>
      <c r="K4" s="26"/>
      <c r="L4" s="93" t="s">
        <v>54</v>
      </c>
      <c r="M4" s="82"/>
      <c r="N4" s="83"/>
      <c r="O4" s="83"/>
      <c r="P4" s="83"/>
      <c r="Q4" s="84"/>
    </row>
    <row r="5" spans="1:17">
      <c r="A5" s="106"/>
      <c r="B5" s="18"/>
      <c r="C5" s="7" t="str">
        <f>L5</f>
        <v>Légumes variés</v>
      </c>
      <c r="D5" s="8"/>
      <c r="E5" s="9"/>
      <c r="F5" s="9"/>
      <c r="G5" s="9"/>
      <c r="H5" s="10"/>
      <c r="J5" s="106"/>
      <c r="K5" s="27"/>
      <c r="L5" s="67" t="s">
        <v>56</v>
      </c>
      <c r="M5" s="67"/>
      <c r="N5" s="67"/>
      <c r="O5" s="67"/>
      <c r="P5" s="67"/>
      <c r="Q5" s="85"/>
    </row>
    <row r="6" spans="1:17">
      <c r="A6" s="106"/>
      <c r="B6" s="18"/>
      <c r="C6" s="7" t="str">
        <f>L6</f>
        <v>Jus orange</v>
      </c>
      <c r="D6" s="8"/>
      <c r="E6" s="9"/>
      <c r="F6" s="9"/>
      <c r="G6" s="9"/>
      <c r="H6" s="10"/>
      <c r="J6" s="106"/>
      <c r="K6" s="27"/>
      <c r="L6" s="67" t="s">
        <v>60</v>
      </c>
      <c r="M6" s="67"/>
      <c r="N6" s="67"/>
      <c r="O6" s="67"/>
      <c r="P6" s="67"/>
      <c r="Q6" s="85"/>
    </row>
    <row r="7" spans="1:17" s="44" customFormat="1" ht="15.75" thickBot="1">
      <c r="A7" s="106"/>
      <c r="B7" s="43"/>
      <c r="C7" s="7" t="str">
        <f>L7</f>
        <v>clémentine</v>
      </c>
      <c r="D7" s="45"/>
      <c r="E7" s="24"/>
      <c r="F7" s="24"/>
      <c r="G7" s="24"/>
      <c r="H7" s="37"/>
      <c r="J7" s="106"/>
      <c r="K7" s="27"/>
      <c r="L7" s="35" t="s">
        <v>63</v>
      </c>
      <c r="M7" s="35"/>
      <c r="N7" s="35"/>
      <c r="O7" s="35"/>
      <c r="P7" s="35"/>
      <c r="Q7" s="86"/>
    </row>
    <row r="8" spans="1:17" ht="15.75" thickBot="1">
      <c r="A8" s="107"/>
      <c r="B8" s="19"/>
      <c r="C8" s="29"/>
      <c r="D8" s="11"/>
      <c r="E8" s="20">
        <f>SUM(E4:E7)</f>
        <v>0</v>
      </c>
      <c r="F8" s="21">
        <f>SUM(F4:F7)</f>
        <v>0</v>
      </c>
      <c r="G8" s="22">
        <f>SUM(G4:G7)</f>
        <v>0</v>
      </c>
      <c r="H8" s="23">
        <f>SUM(H4:H7)</f>
        <v>0</v>
      </c>
      <c r="I8" s="42">
        <f>SUM(F8:H8)</f>
        <v>0</v>
      </c>
      <c r="J8" s="107"/>
      <c r="K8" s="28"/>
      <c r="L8" s="16"/>
      <c r="M8" s="16"/>
      <c r="N8" s="16"/>
      <c r="O8" s="16"/>
      <c r="P8" s="16"/>
      <c r="Q8" s="87"/>
    </row>
    <row r="9" spans="1:17" ht="15.75" thickBot="1">
      <c r="A9" s="66"/>
      <c r="B9" s="67"/>
      <c r="C9" s="67"/>
      <c r="D9" s="8"/>
      <c r="E9" s="69"/>
      <c r="F9" s="79" t="e">
        <f>F8/I8</f>
        <v>#DIV/0!</v>
      </c>
      <c r="G9" s="80" t="e">
        <f>G8/I8</f>
        <v>#DIV/0!</v>
      </c>
      <c r="H9" s="81" t="e">
        <f>H8/I8</f>
        <v>#DIV/0!</v>
      </c>
    </row>
    <row r="10" spans="1:17" ht="4.5" customHeight="1" thickBot="1"/>
    <row r="11" spans="1:17">
      <c r="A11" s="105" t="s">
        <v>7</v>
      </c>
      <c r="B11" s="17"/>
      <c r="C11" s="3" t="str">
        <f>L11</f>
        <v>Colin</v>
      </c>
      <c r="D11" s="4"/>
      <c r="E11" s="5"/>
      <c r="F11" s="5"/>
      <c r="G11" s="5"/>
      <c r="H11" s="6"/>
      <c r="J11" s="105" t="s">
        <v>7</v>
      </c>
      <c r="K11" s="26"/>
      <c r="L11" s="88" t="s">
        <v>41</v>
      </c>
      <c r="M11" s="88"/>
      <c r="N11" s="88"/>
      <c r="O11" s="88"/>
      <c r="P11" s="88"/>
      <c r="Q11" s="89"/>
    </row>
    <row r="12" spans="1:17">
      <c r="A12" s="106"/>
      <c r="B12" s="18"/>
      <c r="C12" s="7">
        <f>L12</f>
        <v>0</v>
      </c>
      <c r="D12" s="8"/>
      <c r="E12" s="9"/>
      <c r="F12" s="9"/>
      <c r="G12" s="9"/>
      <c r="H12" s="10"/>
      <c r="J12" s="106"/>
      <c r="K12" s="27"/>
      <c r="L12" s="67"/>
      <c r="M12" s="67"/>
      <c r="N12" s="67"/>
      <c r="O12" s="67"/>
      <c r="P12" s="67"/>
      <c r="Q12" s="85"/>
    </row>
    <row r="13" spans="1:17">
      <c r="A13" s="106"/>
      <c r="B13" s="18"/>
      <c r="C13" s="7">
        <f>L13</f>
        <v>0</v>
      </c>
      <c r="D13" s="8"/>
      <c r="E13" s="9"/>
      <c r="F13" s="9"/>
      <c r="G13" s="9"/>
      <c r="H13" s="10"/>
      <c r="J13" s="106"/>
      <c r="K13" s="27"/>
      <c r="L13" s="67"/>
      <c r="M13" s="67"/>
      <c r="N13" s="67"/>
      <c r="O13" s="67"/>
      <c r="P13" s="67"/>
      <c r="Q13" s="85"/>
    </row>
    <row r="14" spans="1:17" ht="15.75" thickBot="1">
      <c r="A14" s="106"/>
      <c r="B14" s="18"/>
      <c r="C14" s="7">
        <f>L14</f>
        <v>0</v>
      </c>
      <c r="D14" s="8"/>
      <c r="E14" s="9"/>
      <c r="F14" s="9"/>
      <c r="G14" s="9"/>
      <c r="H14" s="10"/>
      <c r="J14" s="106"/>
      <c r="K14" s="27"/>
      <c r="L14" s="67"/>
      <c r="M14" s="67"/>
      <c r="N14" s="67"/>
      <c r="O14" s="67"/>
      <c r="P14" s="67"/>
      <c r="Q14" s="85"/>
    </row>
    <row r="15" spans="1:17" ht="15.75" thickBot="1">
      <c r="A15" s="107"/>
      <c r="B15" s="19"/>
      <c r="C15" s="29"/>
      <c r="D15" s="30"/>
      <c r="E15" s="20">
        <f>SUM(E11:E14)</f>
        <v>0</v>
      </c>
      <c r="F15" s="21">
        <f>SUM(F11:F14)</f>
        <v>0</v>
      </c>
      <c r="G15" s="22">
        <f>SUM(G11:G14)</f>
        <v>0</v>
      </c>
      <c r="H15" s="23">
        <f>SUM(H11:H14)</f>
        <v>0</v>
      </c>
      <c r="I15" s="42">
        <f>SUM(F15:H15)</f>
        <v>0</v>
      </c>
      <c r="J15" s="107"/>
      <c r="K15" s="28"/>
      <c r="L15" s="16"/>
      <c r="M15" s="16"/>
      <c r="N15" s="16"/>
      <c r="O15" s="16"/>
      <c r="P15" s="16"/>
      <c r="Q15" s="87"/>
    </row>
    <row r="16" spans="1:17" ht="15.75" thickBot="1">
      <c r="A16" s="66"/>
      <c r="B16" s="67"/>
      <c r="C16" s="67"/>
      <c r="D16" s="8"/>
      <c r="E16" s="69"/>
      <c r="F16" s="79" t="e">
        <f>F15/I15</f>
        <v>#DIV/0!</v>
      </c>
      <c r="G16" s="80" t="e">
        <f>G15/I15</f>
        <v>#DIV/0!</v>
      </c>
      <c r="H16" s="81" t="e">
        <f>H15/I15</f>
        <v>#DIV/0!</v>
      </c>
    </row>
    <row r="17" spans="1:17" ht="4.5" customHeight="1" thickBot="1"/>
    <row r="18" spans="1:17" ht="15" customHeight="1">
      <c r="A18" s="105" t="s">
        <v>9</v>
      </c>
      <c r="B18" s="102" t="s">
        <v>11</v>
      </c>
      <c r="C18" s="3" t="str">
        <f>L18</f>
        <v>Amande</v>
      </c>
      <c r="D18" s="4"/>
      <c r="E18" s="34"/>
      <c r="F18" s="34"/>
      <c r="G18" s="34"/>
      <c r="H18" s="31"/>
      <c r="J18" s="105" t="s">
        <v>9</v>
      </c>
      <c r="K18" s="102" t="s">
        <v>11</v>
      </c>
      <c r="L18" s="3" t="s">
        <v>67</v>
      </c>
      <c r="M18" s="88"/>
      <c r="N18" s="88"/>
      <c r="O18" s="88"/>
      <c r="P18" s="88"/>
      <c r="Q18" s="89"/>
    </row>
    <row r="19" spans="1:17" ht="15" customHeight="1">
      <c r="A19" s="106"/>
      <c r="B19" s="103"/>
      <c r="C19" s="7" t="str">
        <f>L19</f>
        <v>Spécial K chocolat</v>
      </c>
      <c r="D19" s="8"/>
      <c r="E19" s="24"/>
      <c r="F19" s="24"/>
      <c r="G19" s="24"/>
      <c r="H19" s="37"/>
      <c r="J19" s="106"/>
      <c r="K19" s="103"/>
      <c r="L19" s="7" t="s">
        <v>70</v>
      </c>
      <c r="M19" s="67"/>
      <c r="N19" s="67"/>
      <c r="O19" s="67"/>
      <c r="P19" s="67"/>
      <c r="Q19" s="85"/>
    </row>
    <row r="20" spans="1:17" ht="15.75" thickBot="1">
      <c r="A20" s="106"/>
      <c r="B20" s="103"/>
      <c r="C20" s="7" t="str">
        <f>L20</f>
        <v>Fromage blanc 0%</v>
      </c>
      <c r="D20" s="8"/>
      <c r="E20" s="24"/>
      <c r="F20" s="24"/>
      <c r="G20" s="24"/>
      <c r="H20" s="37"/>
      <c r="J20" s="106"/>
      <c r="K20" s="103"/>
      <c r="L20" s="7" t="s">
        <v>72</v>
      </c>
      <c r="M20" s="67"/>
      <c r="N20" s="67"/>
      <c r="O20" s="67"/>
      <c r="P20" s="67"/>
      <c r="Q20" s="85"/>
    </row>
    <row r="21" spans="1:17" ht="15.75" thickBot="1">
      <c r="A21" s="106"/>
      <c r="B21" s="104"/>
      <c r="C21" s="29"/>
      <c r="D21" s="30"/>
      <c r="E21" s="20">
        <f>SUM(E18:E20)</f>
        <v>0</v>
      </c>
      <c r="F21" s="21">
        <f>SUM(F18:F20)</f>
        <v>0</v>
      </c>
      <c r="G21" s="22">
        <f>SUM(G18:G20)</f>
        <v>0</v>
      </c>
      <c r="H21" s="23">
        <f>SUM(H18:H20)</f>
        <v>0</v>
      </c>
      <c r="I21" s="42">
        <f>SUM(F21:H21)</f>
        <v>0</v>
      </c>
      <c r="J21" s="106"/>
      <c r="K21" s="104"/>
      <c r="L21" s="7"/>
      <c r="M21" s="67"/>
      <c r="N21" s="67"/>
      <c r="O21" s="67"/>
      <c r="P21" s="67"/>
      <c r="Q21" s="85"/>
    </row>
    <row r="22" spans="1:17" ht="15.75" thickBot="1">
      <c r="A22" s="106"/>
      <c r="B22" s="25"/>
      <c r="C22" s="7"/>
      <c r="D22" s="8"/>
      <c r="E22" s="70"/>
      <c r="F22" s="79" t="e">
        <f>F21/I21</f>
        <v>#DIV/0!</v>
      </c>
      <c r="G22" s="80" t="e">
        <f>G21/I21</f>
        <v>#DIV/0!</v>
      </c>
      <c r="H22" s="81" t="e">
        <f>H21/I21</f>
        <v>#DIV/0!</v>
      </c>
      <c r="J22" s="106"/>
      <c r="K22" s="25"/>
      <c r="L22" s="7"/>
      <c r="M22" s="67"/>
      <c r="N22" s="67"/>
      <c r="O22" s="67"/>
      <c r="P22" s="67"/>
      <c r="Q22" s="85"/>
    </row>
    <row r="23" spans="1:17" ht="15" customHeight="1">
      <c r="A23" s="106"/>
      <c r="B23" s="102" t="s">
        <v>12</v>
      </c>
      <c r="C23" s="3" t="str">
        <f>L23</f>
        <v>Veau(Rôti bas carré)</v>
      </c>
      <c r="D23" s="4"/>
      <c r="E23" s="5"/>
      <c r="F23" s="5"/>
      <c r="G23" s="5"/>
      <c r="H23" s="6"/>
      <c r="J23" s="106"/>
      <c r="K23" s="102" t="s">
        <v>12</v>
      </c>
      <c r="L23" s="7" t="s">
        <v>30</v>
      </c>
      <c r="M23" s="67"/>
      <c r="N23" s="67"/>
      <c r="O23" s="67"/>
      <c r="P23" s="67"/>
      <c r="Q23" s="85"/>
    </row>
    <row r="24" spans="1:17">
      <c r="A24" s="106"/>
      <c r="B24" s="103"/>
      <c r="C24" s="7" t="str">
        <f>L24</f>
        <v xml:space="preserve">Jambon blanc </v>
      </c>
      <c r="D24" s="8"/>
      <c r="E24" s="9"/>
      <c r="F24" s="9"/>
      <c r="G24" s="9"/>
      <c r="H24" s="10"/>
      <c r="J24" s="106"/>
      <c r="K24" s="103"/>
      <c r="L24" s="7" t="s">
        <v>33</v>
      </c>
      <c r="M24" s="67"/>
      <c r="N24" s="67"/>
      <c r="O24" s="67"/>
      <c r="P24" s="67"/>
      <c r="Q24" s="85"/>
    </row>
    <row r="25" spans="1:17" ht="15.75" thickBot="1">
      <c r="A25" s="106"/>
      <c r="B25" s="103"/>
      <c r="C25" s="7">
        <f>L25</f>
        <v>0</v>
      </c>
      <c r="D25" s="8"/>
      <c r="E25" s="9"/>
      <c r="F25" s="9"/>
      <c r="G25" s="9"/>
      <c r="H25" s="10"/>
      <c r="J25" s="106"/>
      <c r="K25" s="103"/>
      <c r="L25" s="7"/>
      <c r="M25" s="67"/>
      <c r="N25" s="67"/>
      <c r="O25" s="67"/>
      <c r="P25" s="67"/>
      <c r="Q25" s="85"/>
    </row>
    <row r="26" spans="1:17" ht="15.75" thickBot="1">
      <c r="A26" s="107"/>
      <c r="B26" s="104"/>
      <c r="C26" s="29"/>
      <c r="D26" s="30"/>
      <c r="E26" s="20">
        <f>SUM(E23:E25)</f>
        <v>0</v>
      </c>
      <c r="F26" s="21">
        <f>SUM(F23:F25)</f>
        <v>0</v>
      </c>
      <c r="G26" s="22">
        <f>SUM(G23:G25)</f>
        <v>0</v>
      </c>
      <c r="H26" s="23">
        <f>SUM(H23:H25)</f>
        <v>0</v>
      </c>
      <c r="I26" s="42">
        <f>SUM(F26:H26)</f>
        <v>0</v>
      </c>
      <c r="J26" s="107"/>
      <c r="K26" s="104"/>
      <c r="L26" s="90"/>
      <c r="M26" s="16"/>
      <c r="N26" s="16"/>
      <c r="O26" s="16"/>
      <c r="P26" s="16"/>
      <c r="Q26" s="87"/>
    </row>
    <row r="27" spans="1:17" ht="15.75" thickBot="1">
      <c r="A27" s="66"/>
      <c r="B27" s="68"/>
      <c r="C27" s="67"/>
      <c r="D27" s="8"/>
      <c r="E27" s="69"/>
      <c r="F27" s="79" t="e">
        <f>F26/I26</f>
        <v>#DIV/0!</v>
      </c>
      <c r="G27" s="80" t="e">
        <f>G26/I26</f>
        <v>#DIV/0!</v>
      </c>
      <c r="H27" s="81" t="e">
        <f>H26/I26</f>
        <v>#DIV/0!</v>
      </c>
    </row>
    <row r="28" spans="1:17" ht="4.5" customHeight="1" thickBot="1"/>
    <row r="29" spans="1:17">
      <c r="A29" s="105" t="s">
        <v>13</v>
      </c>
      <c r="B29" s="17"/>
      <c r="C29" s="32" t="str">
        <f>L29</f>
        <v>Purée</v>
      </c>
      <c r="D29" s="33"/>
      <c r="E29" s="34"/>
      <c r="F29" s="34"/>
      <c r="G29" s="34"/>
      <c r="H29" s="31"/>
      <c r="J29" s="105" t="s">
        <v>13</v>
      </c>
      <c r="K29" s="17"/>
      <c r="L29" s="88" t="s">
        <v>47</v>
      </c>
      <c r="M29" s="88"/>
      <c r="N29" s="88"/>
      <c r="O29" s="88"/>
      <c r="P29" s="88"/>
      <c r="Q29" s="89"/>
    </row>
    <row r="30" spans="1:17">
      <c r="A30" s="106"/>
      <c r="B30" s="18"/>
      <c r="C30" s="35" t="str">
        <f>L30</f>
        <v>Frites</v>
      </c>
      <c r="D30" s="36"/>
      <c r="E30" s="24"/>
      <c r="F30" s="24"/>
      <c r="G30" s="24"/>
      <c r="H30" s="37"/>
      <c r="J30" s="106"/>
      <c r="K30" s="18"/>
      <c r="L30" s="67" t="s">
        <v>48</v>
      </c>
      <c r="M30" s="67"/>
      <c r="N30" s="67"/>
      <c r="O30" s="67"/>
      <c r="P30" s="67"/>
      <c r="Q30" s="85"/>
    </row>
    <row r="31" spans="1:17">
      <c r="A31" s="106"/>
      <c r="B31" s="18"/>
      <c r="C31" s="35" t="str">
        <f>L31</f>
        <v xml:space="preserve">pomme de terre </v>
      </c>
      <c r="D31" s="36"/>
      <c r="E31" s="24"/>
      <c r="F31" s="24"/>
      <c r="G31" s="24"/>
      <c r="H31" s="37"/>
      <c r="J31" s="106"/>
      <c r="K31" s="18"/>
      <c r="L31" s="67" t="s">
        <v>49</v>
      </c>
      <c r="M31" s="67"/>
      <c r="N31" s="67"/>
      <c r="O31" s="67"/>
      <c r="P31" s="67"/>
      <c r="Q31" s="85"/>
    </row>
    <row r="32" spans="1:17" ht="15.75" thickBot="1">
      <c r="A32" s="106"/>
      <c r="B32" s="18"/>
      <c r="C32" s="35" t="str">
        <f>L32</f>
        <v>Riz blanc cuit</v>
      </c>
      <c r="D32" s="36"/>
      <c r="E32" s="24"/>
      <c r="F32" s="24"/>
      <c r="G32" s="24"/>
      <c r="H32" s="37"/>
      <c r="J32" s="106"/>
      <c r="K32" s="18"/>
      <c r="L32" s="67" t="s">
        <v>50</v>
      </c>
      <c r="M32" s="67"/>
      <c r="N32" s="67"/>
      <c r="O32" s="67"/>
      <c r="P32" s="67"/>
      <c r="Q32" s="85"/>
    </row>
    <row r="33" spans="1:17" ht="15.75" thickBot="1">
      <c r="A33" s="107"/>
      <c r="B33" s="19"/>
      <c r="C33" s="29"/>
      <c r="D33" s="30"/>
      <c r="E33" s="20">
        <f>SUM(E29:E32)</f>
        <v>0</v>
      </c>
      <c r="F33" s="21">
        <f>SUM(F29:F32)</f>
        <v>0</v>
      </c>
      <c r="G33" s="22">
        <f>SUM(G29:G32)</f>
        <v>0</v>
      </c>
      <c r="H33" s="23">
        <f>SUM(H29:H32)</f>
        <v>0</v>
      </c>
      <c r="I33" s="42">
        <f>SUM(F33:H33)</f>
        <v>0</v>
      </c>
      <c r="J33" s="107"/>
      <c r="K33" s="91"/>
      <c r="L33" s="16"/>
      <c r="M33" s="16"/>
      <c r="N33" s="16"/>
      <c r="O33" s="16"/>
      <c r="P33" s="16"/>
      <c r="Q33" s="87"/>
    </row>
    <row r="34" spans="1:17" ht="15" customHeight="1" thickBot="1">
      <c r="F34" s="79" t="e">
        <f>F33/I33</f>
        <v>#DIV/0!</v>
      </c>
      <c r="G34" s="80" t="e">
        <f>G33/I33</f>
        <v>#DIV/0!</v>
      </c>
      <c r="H34" s="81" t="e">
        <f>H33/I33</f>
        <v>#DIV/0!</v>
      </c>
    </row>
    <row r="35" spans="1:17" ht="4.5" customHeight="1" thickBot="1"/>
    <row r="36" spans="1:17" ht="19.5" thickBot="1">
      <c r="C36" s="100" t="s">
        <v>14</v>
      </c>
      <c r="D36" s="101"/>
      <c r="E36" s="78">
        <f>SUM(E8,E15,E21,E26,E33)</f>
        <v>0</v>
      </c>
      <c r="F36" s="76">
        <f>SUM(F8,F15,F21,F26,F33)</f>
        <v>0</v>
      </c>
      <c r="G36" s="75">
        <f>SUM(G8,G15,G21,G26,G33)</f>
        <v>0</v>
      </c>
      <c r="H36" s="74">
        <f>SUM(H8,H15,H21,H26,H33)</f>
        <v>0</v>
      </c>
      <c r="I36" s="42">
        <f>SUM(F36:H36)</f>
        <v>0</v>
      </c>
      <c r="J36" s="42"/>
      <c r="K36" s="42"/>
    </row>
    <row r="37" spans="1:17" ht="19.5" thickBot="1">
      <c r="C37" t="s">
        <v>15</v>
      </c>
      <c r="D37" s="94">
        <f ca="1">'Calcule de dépense '!F2</f>
        <v>2195.1044380384378</v>
      </c>
      <c r="E37" s="77">
        <f>SUM(E36-D37)</f>
        <v>-2195.1044380384378</v>
      </c>
      <c r="F37" s="71" t="e">
        <f>F36/I36</f>
        <v>#DIV/0!</v>
      </c>
      <c r="G37" s="72" t="e">
        <f>G36/I36</f>
        <v>#DIV/0!</v>
      </c>
      <c r="H37" s="73" t="e">
        <f>H36/I36</f>
        <v>#DIV/0!</v>
      </c>
    </row>
    <row r="46" spans="1:17">
      <c r="C46" s="42"/>
    </row>
    <row r="47" spans="1:17">
      <c r="D47" s="39"/>
    </row>
    <row r="48" spans="1:17">
      <c r="D48" s="41"/>
    </row>
    <row r="49" spans="4:8">
      <c r="D49" s="40"/>
    </row>
    <row r="51" spans="4:8">
      <c r="D51" s="38"/>
      <c r="E51"/>
      <c r="F51"/>
      <c r="G51"/>
      <c r="H51"/>
    </row>
    <row r="52" spans="4:8">
      <c r="E52"/>
      <c r="F52"/>
      <c r="G52"/>
      <c r="H52"/>
    </row>
    <row r="53" spans="4:8">
      <c r="E53"/>
      <c r="F53"/>
      <c r="G53"/>
      <c r="H53"/>
    </row>
    <row r="54" spans="4:8">
      <c r="E54"/>
      <c r="F54"/>
      <c r="G54"/>
      <c r="H54"/>
    </row>
    <row r="55" spans="4:8">
      <c r="E55"/>
      <c r="F55"/>
      <c r="G55"/>
      <c r="H55"/>
    </row>
    <row r="56" spans="4:8">
      <c r="E56"/>
      <c r="F56"/>
      <c r="G56"/>
      <c r="H56"/>
    </row>
    <row r="57" spans="4:8">
      <c r="E57"/>
      <c r="F57"/>
      <c r="G57"/>
      <c r="H57"/>
    </row>
    <row r="58" spans="4:8">
      <c r="E58"/>
      <c r="F58"/>
      <c r="G58"/>
      <c r="H58"/>
    </row>
    <row r="59" spans="4:8">
      <c r="E59"/>
      <c r="F59"/>
      <c r="G59"/>
      <c r="H59"/>
    </row>
    <row r="60" spans="4:8">
      <c r="E60"/>
      <c r="F60"/>
      <c r="G60"/>
      <c r="H60"/>
    </row>
    <row r="61" spans="4:8">
      <c r="E61"/>
      <c r="F61"/>
      <c r="G61"/>
      <c r="H61"/>
    </row>
    <row r="62" spans="4:8">
      <c r="E62"/>
      <c r="F62"/>
      <c r="G62"/>
      <c r="H62"/>
    </row>
    <row r="63" spans="4:8">
      <c r="E63"/>
      <c r="F63"/>
      <c r="G63"/>
      <c r="H63"/>
    </row>
    <row r="64" spans="4:8">
      <c r="E64"/>
      <c r="F64"/>
      <c r="G64"/>
      <c r="H64"/>
    </row>
    <row r="65" spans="4:8">
      <c r="E65"/>
      <c r="F65"/>
      <c r="G65"/>
      <c r="H65"/>
    </row>
    <row r="66" spans="4:8">
      <c r="E66"/>
      <c r="F66"/>
      <c r="G66"/>
      <c r="H66"/>
    </row>
    <row r="67" spans="4:8">
      <c r="D67"/>
      <c r="E67"/>
      <c r="F67"/>
      <c r="G67"/>
      <c r="H67"/>
    </row>
    <row r="68" spans="4:8">
      <c r="D68"/>
      <c r="E68"/>
      <c r="F68"/>
      <c r="G68"/>
      <c r="H68"/>
    </row>
    <row r="69" spans="4:8">
      <c r="D69"/>
      <c r="E69"/>
      <c r="F69"/>
      <c r="G69"/>
      <c r="H69"/>
    </row>
    <row r="70" spans="4:8">
      <c r="D70"/>
      <c r="E70"/>
      <c r="F70"/>
      <c r="G70"/>
      <c r="H70"/>
    </row>
    <row r="71" spans="4:8">
      <c r="D71"/>
      <c r="E71"/>
      <c r="F71"/>
      <c r="G71"/>
      <c r="H71"/>
    </row>
    <row r="72" spans="4:8">
      <c r="D72"/>
      <c r="E72"/>
      <c r="F72"/>
      <c r="G72"/>
      <c r="H72"/>
    </row>
    <row r="73" spans="4:8">
      <c r="D73"/>
      <c r="E73"/>
      <c r="F73"/>
      <c r="G73"/>
      <c r="H73"/>
    </row>
    <row r="74" spans="4:8">
      <c r="D74"/>
      <c r="E74"/>
      <c r="F74"/>
      <c r="G74"/>
      <c r="H74"/>
    </row>
    <row r="75" spans="4:8">
      <c r="D75"/>
      <c r="E75"/>
      <c r="F75"/>
      <c r="G75"/>
      <c r="H75"/>
    </row>
    <row r="76" spans="4:8">
      <c r="D76"/>
      <c r="E76"/>
      <c r="F76"/>
      <c r="G76"/>
      <c r="H76"/>
    </row>
    <row r="77" spans="4:8">
      <c r="D77"/>
      <c r="E77"/>
      <c r="F77"/>
      <c r="G77"/>
      <c r="H77"/>
    </row>
    <row r="78" spans="4:8">
      <c r="D78"/>
      <c r="E78"/>
      <c r="F78"/>
      <c r="G78"/>
      <c r="H78"/>
    </row>
    <row r="79" spans="4:8">
      <c r="D79"/>
      <c r="E79"/>
      <c r="F79"/>
      <c r="G79"/>
      <c r="H79"/>
    </row>
    <row r="80" spans="4:8">
      <c r="D80"/>
      <c r="E80"/>
      <c r="F80"/>
      <c r="G80"/>
      <c r="H80"/>
    </row>
    <row r="81" spans="4:8">
      <c r="D81"/>
      <c r="E81"/>
      <c r="F81"/>
      <c r="G81"/>
      <c r="H81"/>
    </row>
    <row r="82" spans="4:8">
      <c r="D82"/>
      <c r="E82"/>
      <c r="F82"/>
      <c r="G82"/>
      <c r="H82"/>
    </row>
    <row r="83" spans="4:8">
      <c r="D83"/>
      <c r="E83"/>
      <c r="F83"/>
      <c r="G83"/>
      <c r="H83"/>
    </row>
    <row r="84" spans="4:8">
      <c r="D84"/>
      <c r="E84"/>
      <c r="F84"/>
      <c r="G84"/>
      <c r="H84"/>
    </row>
    <row r="85" spans="4:8">
      <c r="D85"/>
      <c r="E85"/>
      <c r="F85"/>
      <c r="G85"/>
      <c r="H85"/>
    </row>
    <row r="86" spans="4:8">
      <c r="D86"/>
      <c r="E86"/>
      <c r="F86"/>
      <c r="G86"/>
      <c r="H86"/>
    </row>
    <row r="87" spans="4:8">
      <c r="D87"/>
      <c r="E87"/>
      <c r="F87"/>
      <c r="G87"/>
      <c r="H87"/>
    </row>
    <row r="88" spans="4:8">
      <c r="D88"/>
      <c r="E88"/>
      <c r="F88"/>
      <c r="G88"/>
      <c r="H88"/>
    </row>
    <row r="89" spans="4:8">
      <c r="D89"/>
      <c r="E89"/>
      <c r="F89"/>
      <c r="G89"/>
      <c r="H89"/>
    </row>
    <row r="90" spans="4:8">
      <c r="D90"/>
      <c r="E90"/>
      <c r="F90"/>
      <c r="G90"/>
      <c r="H90"/>
    </row>
    <row r="91" spans="4:8">
      <c r="D91"/>
      <c r="E91"/>
      <c r="F91"/>
      <c r="G91"/>
      <c r="H91"/>
    </row>
    <row r="92" spans="4:8">
      <c r="D92"/>
      <c r="E92"/>
      <c r="F92"/>
      <c r="G92"/>
      <c r="H92"/>
    </row>
    <row r="93" spans="4:8">
      <c r="D93"/>
      <c r="E93"/>
      <c r="F93"/>
      <c r="G93"/>
      <c r="H93"/>
    </row>
    <row r="94" spans="4:8">
      <c r="D94"/>
      <c r="E94"/>
      <c r="F94"/>
      <c r="G94"/>
      <c r="H94"/>
    </row>
    <row r="95" spans="4:8">
      <c r="D95"/>
      <c r="E95"/>
      <c r="F95"/>
      <c r="G95"/>
      <c r="H95"/>
    </row>
    <row r="96" spans="4:8">
      <c r="D96"/>
      <c r="E96"/>
      <c r="F96"/>
      <c r="G96"/>
      <c r="H96"/>
    </row>
    <row r="97" spans="4:8">
      <c r="D97"/>
      <c r="E97"/>
      <c r="F97"/>
      <c r="G97"/>
      <c r="H97"/>
    </row>
    <row r="98" spans="4:8">
      <c r="D98"/>
      <c r="E98"/>
      <c r="F98"/>
      <c r="G98"/>
      <c r="H98"/>
    </row>
    <row r="99" spans="4:8">
      <c r="D99"/>
      <c r="E99"/>
      <c r="F99"/>
      <c r="G99"/>
      <c r="H99"/>
    </row>
    <row r="100" spans="4:8">
      <c r="D100"/>
      <c r="E100"/>
      <c r="F100"/>
      <c r="G100"/>
      <c r="H100"/>
    </row>
    <row r="101" spans="4:8">
      <c r="D101"/>
      <c r="E101"/>
      <c r="F101"/>
      <c r="G101"/>
      <c r="H101"/>
    </row>
    <row r="102" spans="4:8">
      <c r="D102"/>
      <c r="E102"/>
      <c r="F102"/>
      <c r="G102"/>
      <c r="H102"/>
    </row>
    <row r="103" spans="4:8">
      <c r="D103"/>
      <c r="E103"/>
      <c r="F103"/>
      <c r="G103"/>
      <c r="H103"/>
    </row>
    <row r="104" spans="4:8">
      <c r="D104"/>
      <c r="E104"/>
      <c r="F104"/>
      <c r="G104"/>
      <c r="H104"/>
    </row>
    <row r="105" spans="4:8">
      <c r="D105"/>
      <c r="E105"/>
      <c r="F105"/>
      <c r="G105"/>
      <c r="H105"/>
    </row>
    <row r="106" spans="4:8">
      <c r="D106"/>
      <c r="E106"/>
      <c r="F106"/>
      <c r="G106"/>
      <c r="H106"/>
    </row>
    <row r="107" spans="4:8">
      <c r="D107"/>
      <c r="E107"/>
      <c r="F107"/>
      <c r="G107"/>
      <c r="H107"/>
    </row>
    <row r="108" spans="4:8">
      <c r="D108"/>
      <c r="E108"/>
      <c r="F108"/>
      <c r="G108"/>
      <c r="H108"/>
    </row>
    <row r="109" spans="4:8">
      <c r="D109"/>
      <c r="E109"/>
      <c r="F109"/>
      <c r="G109"/>
      <c r="H109"/>
    </row>
    <row r="110" spans="4:8">
      <c r="D110"/>
      <c r="E110"/>
      <c r="F110"/>
      <c r="G110"/>
      <c r="H110"/>
    </row>
    <row r="111" spans="4:8">
      <c r="D111"/>
      <c r="E111"/>
      <c r="F111"/>
      <c r="G111"/>
      <c r="H111"/>
    </row>
    <row r="112" spans="4:8">
      <c r="D112"/>
      <c r="E112"/>
      <c r="F112"/>
      <c r="G112"/>
      <c r="H112"/>
    </row>
    <row r="113" spans="4:8">
      <c r="D113"/>
      <c r="E113"/>
      <c r="F113"/>
      <c r="G113"/>
      <c r="H113"/>
    </row>
    <row r="114" spans="4:8">
      <c r="D114"/>
      <c r="E114"/>
      <c r="F114"/>
      <c r="G114"/>
      <c r="H114"/>
    </row>
    <row r="115" spans="4:8">
      <c r="D115"/>
      <c r="E115"/>
      <c r="F115"/>
      <c r="G115"/>
      <c r="H115"/>
    </row>
    <row r="116" spans="4:8">
      <c r="D116"/>
      <c r="E116"/>
      <c r="F116"/>
      <c r="G116"/>
      <c r="H116"/>
    </row>
    <row r="117" spans="4:8">
      <c r="D117"/>
      <c r="E117"/>
      <c r="F117"/>
      <c r="G117"/>
      <c r="H117"/>
    </row>
    <row r="118" spans="4:8">
      <c r="D118"/>
      <c r="E118"/>
      <c r="F118"/>
      <c r="G118"/>
      <c r="H118"/>
    </row>
    <row r="119" spans="4:8">
      <c r="D119"/>
      <c r="E119"/>
      <c r="F119"/>
      <c r="G119"/>
      <c r="H119"/>
    </row>
    <row r="120" spans="4:8">
      <c r="D120"/>
      <c r="E120"/>
      <c r="F120"/>
      <c r="G120"/>
      <c r="H120"/>
    </row>
    <row r="121" spans="4:8">
      <c r="D121"/>
      <c r="E121"/>
      <c r="F121"/>
      <c r="G121"/>
      <c r="H121"/>
    </row>
    <row r="122" spans="4:8">
      <c r="D122"/>
      <c r="E122"/>
      <c r="F122"/>
      <c r="G122"/>
      <c r="H122"/>
    </row>
    <row r="123" spans="4:8">
      <c r="D123"/>
      <c r="E123"/>
      <c r="F123"/>
      <c r="G123"/>
      <c r="H123"/>
    </row>
    <row r="124" spans="4:8">
      <c r="D124"/>
      <c r="E124"/>
      <c r="F124"/>
      <c r="G124"/>
      <c r="H124"/>
    </row>
    <row r="125" spans="4:8">
      <c r="D125"/>
      <c r="E125"/>
      <c r="F125"/>
      <c r="G125"/>
      <c r="H125"/>
    </row>
    <row r="126" spans="4:8">
      <c r="D126"/>
      <c r="E126"/>
      <c r="F126"/>
      <c r="G126"/>
      <c r="H126"/>
    </row>
    <row r="127" spans="4:8">
      <c r="D127"/>
      <c r="E127"/>
      <c r="F127"/>
      <c r="G127"/>
      <c r="H127"/>
    </row>
    <row r="128" spans="4:8">
      <c r="D128"/>
      <c r="E128"/>
      <c r="F128"/>
      <c r="G128"/>
      <c r="H128"/>
    </row>
    <row r="129" spans="4:8">
      <c r="D129"/>
      <c r="E129"/>
      <c r="F129"/>
      <c r="G129"/>
      <c r="H129"/>
    </row>
    <row r="130" spans="4:8">
      <c r="D130"/>
      <c r="E130"/>
      <c r="F130"/>
      <c r="G130"/>
      <c r="H130"/>
    </row>
    <row r="131" spans="4:8">
      <c r="D131"/>
      <c r="E131"/>
      <c r="F131"/>
      <c r="G131"/>
      <c r="H131"/>
    </row>
    <row r="132" spans="4:8">
      <c r="D132"/>
      <c r="E132"/>
      <c r="F132"/>
      <c r="G132"/>
      <c r="H132"/>
    </row>
    <row r="133" spans="4:8">
      <c r="D133"/>
      <c r="E133"/>
      <c r="F133"/>
      <c r="G133"/>
      <c r="H133"/>
    </row>
    <row r="134" spans="4:8">
      <c r="D134"/>
      <c r="E134"/>
      <c r="F134"/>
      <c r="G134"/>
      <c r="H134"/>
    </row>
    <row r="135" spans="4:8">
      <c r="D135"/>
      <c r="E135"/>
      <c r="F135"/>
      <c r="G135"/>
      <c r="H135"/>
    </row>
    <row r="136" spans="4:8">
      <c r="D136"/>
      <c r="E136"/>
      <c r="F136"/>
      <c r="G136"/>
      <c r="H136"/>
    </row>
    <row r="137" spans="4:8">
      <c r="D137"/>
      <c r="E137"/>
      <c r="F137"/>
      <c r="G137"/>
      <c r="H137"/>
    </row>
    <row r="138" spans="4:8">
      <c r="D138"/>
      <c r="E138"/>
      <c r="F138"/>
      <c r="G138"/>
      <c r="H138"/>
    </row>
    <row r="139" spans="4:8">
      <c r="D139"/>
      <c r="E139"/>
      <c r="F139"/>
      <c r="G139"/>
      <c r="H139"/>
    </row>
    <row r="140" spans="4:8">
      <c r="D140"/>
      <c r="E140"/>
      <c r="F140"/>
      <c r="G140"/>
      <c r="H140"/>
    </row>
    <row r="141" spans="4:8">
      <c r="D141"/>
      <c r="E141"/>
      <c r="F141"/>
      <c r="G141"/>
      <c r="H141"/>
    </row>
    <row r="142" spans="4:8">
      <c r="D142"/>
      <c r="E142"/>
      <c r="F142"/>
      <c r="G142"/>
      <c r="H142"/>
    </row>
    <row r="143" spans="4:8">
      <c r="D143"/>
      <c r="E143"/>
      <c r="F143"/>
      <c r="G143"/>
      <c r="H143"/>
    </row>
    <row r="144" spans="4:8">
      <c r="D144"/>
      <c r="E144"/>
      <c r="F144"/>
      <c r="G144"/>
      <c r="H144"/>
    </row>
    <row r="145" spans="4:8">
      <c r="D145"/>
      <c r="E145"/>
      <c r="F145"/>
      <c r="G145"/>
      <c r="H145"/>
    </row>
    <row r="146" spans="4:8">
      <c r="D146"/>
      <c r="E146"/>
      <c r="F146"/>
      <c r="G146"/>
      <c r="H146"/>
    </row>
    <row r="147" spans="4:8">
      <c r="D147"/>
      <c r="E147"/>
      <c r="F147"/>
      <c r="G147"/>
      <c r="H147"/>
    </row>
    <row r="148" spans="4:8">
      <c r="D148"/>
      <c r="E148"/>
      <c r="F148"/>
      <c r="G148"/>
      <c r="H148"/>
    </row>
    <row r="149" spans="4:8">
      <c r="D149"/>
      <c r="E149"/>
      <c r="F149"/>
      <c r="G149"/>
      <c r="H149"/>
    </row>
    <row r="150" spans="4:8">
      <c r="D150"/>
      <c r="E150"/>
      <c r="F150"/>
      <c r="G150"/>
      <c r="H150"/>
    </row>
    <row r="151" spans="4:8">
      <c r="D151"/>
      <c r="E151"/>
      <c r="F151"/>
      <c r="G151"/>
      <c r="H151"/>
    </row>
    <row r="152" spans="4:8">
      <c r="D152"/>
      <c r="E152"/>
      <c r="F152"/>
      <c r="G152"/>
      <c r="H152"/>
    </row>
    <row r="153" spans="4:8">
      <c r="D153"/>
      <c r="E153"/>
      <c r="F153"/>
      <c r="G153"/>
      <c r="H153"/>
    </row>
    <row r="154" spans="4:8">
      <c r="D154"/>
      <c r="E154"/>
      <c r="F154"/>
      <c r="G154"/>
      <c r="H154"/>
    </row>
    <row r="155" spans="4:8">
      <c r="D155"/>
      <c r="E155"/>
      <c r="F155"/>
      <c r="G155"/>
      <c r="H155"/>
    </row>
    <row r="156" spans="4:8">
      <c r="D156"/>
      <c r="E156"/>
      <c r="F156"/>
      <c r="G156"/>
      <c r="H156"/>
    </row>
    <row r="157" spans="4:8">
      <c r="D157"/>
      <c r="E157"/>
      <c r="F157"/>
      <c r="G157"/>
      <c r="H157"/>
    </row>
    <row r="158" spans="4:8">
      <c r="D158"/>
      <c r="E158"/>
      <c r="F158"/>
      <c r="G158"/>
      <c r="H158"/>
    </row>
    <row r="159" spans="4:8">
      <c r="D159"/>
      <c r="E159"/>
      <c r="F159"/>
      <c r="G159"/>
      <c r="H159"/>
    </row>
    <row r="160" spans="4:8">
      <c r="D160"/>
      <c r="E160"/>
      <c r="F160"/>
      <c r="G160"/>
      <c r="H160"/>
    </row>
    <row r="161" spans="4:8">
      <c r="D161"/>
      <c r="E161"/>
      <c r="F161"/>
      <c r="G161"/>
      <c r="H161"/>
    </row>
    <row r="162" spans="4:8">
      <c r="D162"/>
      <c r="E162"/>
      <c r="F162"/>
      <c r="G162"/>
      <c r="H162"/>
    </row>
    <row r="163" spans="4:8">
      <c r="D163"/>
      <c r="E163"/>
      <c r="F163"/>
      <c r="G163"/>
      <c r="H163"/>
    </row>
    <row r="164" spans="4:8">
      <c r="D164"/>
      <c r="E164"/>
      <c r="F164"/>
      <c r="G164"/>
      <c r="H164"/>
    </row>
    <row r="165" spans="4:8">
      <c r="D165"/>
      <c r="E165"/>
      <c r="F165"/>
      <c r="G165"/>
      <c r="H165"/>
    </row>
    <row r="166" spans="4:8">
      <c r="D166"/>
      <c r="E166"/>
      <c r="F166"/>
      <c r="G166"/>
      <c r="H166"/>
    </row>
    <row r="167" spans="4:8">
      <c r="D167"/>
      <c r="E167"/>
      <c r="F167"/>
      <c r="G167"/>
      <c r="H167"/>
    </row>
    <row r="168" spans="4:8">
      <c r="D168"/>
      <c r="E168"/>
      <c r="F168"/>
      <c r="G168"/>
      <c r="H168"/>
    </row>
    <row r="169" spans="4:8">
      <c r="D169"/>
      <c r="E169"/>
      <c r="F169"/>
      <c r="G169"/>
      <c r="H169"/>
    </row>
    <row r="170" spans="4:8">
      <c r="D170"/>
      <c r="E170"/>
      <c r="F170"/>
      <c r="G170"/>
      <c r="H170"/>
    </row>
    <row r="171" spans="4:8">
      <c r="D171"/>
      <c r="E171"/>
      <c r="F171"/>
      <c r="G171"/>
      <c r="H171"/>
    </row>
    <row r="172" spans="4:8">
      <c r="D172"/>
      <c r="E172"/>
      <c r="F172"/>
      <c r="G172"/>
      <c r="H172"/>
    </row>
    <row r="173" spans="4:8">
      <c r="D173"/>
      <c r="E173"/>
      <c r="F173"/>
      <c r="G173"/>
      <c r="H173"/>
    </row>
    <row r="174" spans="4:8">
      <c r="D174"/>
      <c r="E174"/>
      <c r="F174"/>
      <c r="G174"/>
      <c r="H174"/>
    </row>
    <row r="175" spans="4:8">
      <c r="D175"/>
      <c r="E175"/>
      <c r="F175"/>
      <c r="G175"/>
      <c r="H175"/>
    </row>
    <row r="176" spans="4:8">
      <c r="D176"/>
      <c r="E176"/>
      <c r="F176"/>
      <c r="G176"/>
      <c r="H176"/>
    </row>
    <row r="177" spans="4:8">
      <c r="D177"/>
      <c r="E177"/>
      <c r="F177"/>
      <c r="G177"/>
      <c r="H177"/>
    </row>
    <row r="178" spans="4:8">
      <c r="D178"/>
      <c r="E178"/>
      <c r="F178"/>
      <c r="G178"/>
      <c r="H178"/>
    </row>
    <row r="179" spans="4:8">
      <c r="D179"/>
      <c r="E179"/>
      <c r="F179"/>
      <c r="G179"/>
      <c r="H179"/>
    </row>
    <row r="180" spans="4:8">
      <c r="D180"/>
      <c r="E180"/>
      <c r="F180"/>
      <c r="G180"/>
      <c r="H180"/>
    </row>
    <row r="181" spans="4:8">
      <c r="D181"/>
      <c r="E181"/>
      <c r="F181"/>
      <c r="G181"/>
      <c r="H181"/>
    </row>
    <row r="182" spans="4:8">
      <c r="D182"/>
      <c r="E182"/>
      <c r="F182"/>
      <c r="G182"/>
      <c r="H182"/>
    </row>
    <row r="183" spans="4:8">
      <c r="D183"/>
      <c r="E183"/>
      <c r="F183"/>
      <c r="G183"/>
      <c r="H183"/>
    </row>
    <row r="184" spans="4:8">
      <c r="D184"/>
      <c r="E184"/>
      <c r="F184"/>
      <c r="G184"/>
      <c r="H184"/>
    </row>
    <row r="185" spans="4:8">
      <c r="D185"/>
      <c r="E185"/>
      <c r="F185"/>
      <c r="G185"/>
      <c r="H185"/>
    </row>
    <row r="186" spans="4:8">
      <c r="D186"/>
      <c r="E186"/>
      <c r="F186"/>
      <c r="G186"/>
      <c r="H186"/>
    </row>
    <row r="187" spans="4:8">
      <c r="D187"/>
      <c r="E187"/>
      <c r="F187"/>
      <c r="G187"/>
      <c r="H187"/>
    </row>
    <row r="188" spans="4:8">
      <c r="D188"/>
      <c r="E188"/>
      <c r="F188"/>
      <c r="G188"/>
      <c r="H188"/>
    </row>
    <row r="189" spans="4:8">
      <c r="D189"/>
      <c r="E189"/>
      <c r="F189"/>
      <c r="G189"/>
      <c r="H189"/>
    </row>
    <row r="190" spans="4:8">
      <c r="D190"/>
      <c r="E190"/>
      <c r="F190"/>
      <c r="G190"/>
      <c r="H190"/>
    </row>
    <row r="191" spans="4:8">
      <c r="D191"/>
      <c r="E191"/>
      <c r="F191"/>
      <c r="G191"/>
      <c r="H191"/>
    </row>
    <row r="192" spans="4:8">
      <c r="D192"/>
      <c r="E192"/>
      <c r="F192"/>
      <c r="G192"/>
      <c r="H192"/>
    </row>
    <row r="193" spans="4:8">
      <c r="D193"/>
      <c r="E193"/>
      <c r="F193"/>
      <c r="G193"/>
      <c r="H193"/>
    </row>
    <row r="194" spans="4:8">
      <c r="D194"/>
      <c r="E194"/>
      <c r="F194"/>
      <c r="G194"/>
      <c r="H194"/>
    </row>
    <row r="195" spans="4:8">
      <c r="D195"/>
      <c r="E195"/>
      <c r="F195"/>
      <c r="G195"/>
      <c r="H195"/>
    </row>
    <row r="196" spans="4:8">
      <c r="D196"/>
      <c r="E196"/>
      <c r="F196"/>
      <c r="G196"/>
      <c r="H196"/>
    </row>
    <row r="197" spans="4:8">
      <c r="D197"/>
      <c r="E197"/>
      <c r="F197"/>
      <c r="G197"/>
      <c r="H197"/>
    </row>
    <row r="198" spans="4:8">
      <c r="D198"/>
      <c r="E198"/>
      <c r="F198"/>
      <c r="G198"/>
      <c r="H198"/>
    </row>
    <row r="199" spans="4:8">
      <c r="D199"/>
      <c r="E199"/>
      <c r="F199"/>
      <c r="G199"/>
      <c r="H199"/>
    </row>
    <row r="200" spans="4:8">
      <c r="D200"/>
      <c r="E200"/>
      <c r="F200"/>
      <c r="G200"/>
      <c r="H200"/>
    </row>
    <row r="201" spans="4:8">
      <c r="D201"/>
      <c r="E201"/>
      <c r="F201"/>
      <c r="G201"/>
      <c r="H201"/>
    </row>
    <row r="202" spans="4:8">
      <c r="D202"/>
      <c r="E202"/>
      <c r="F202"/>
      <c r="G202"/>
      <c r="H202"/>
    </row>
    <row r="203" spans="4:8">
      <c r="D203"/>
      <c r="E203"/>
      <c r="F203"/>
      <c r="G203"/>
      <c r="H203"/>
    </row>
    <row r="204" spans="4:8">
      <c r="D204"/>
      <c r="E204"/>
      <c r="F204"/>
      <c r="G204"/>
      <c r="H204"/>
    </row>
    <row r="205" spans="4:8">
      <c r="D205"/>
      <c r="E205"/>
      <c r="F205"/>
      <c r="G205"/>
      <c r="H205"/>
    </row>
    <row r="206" spans="4:8">
      <c r="D206"/>
      <c r="E206"/>
      <c r="F206"/>
      <c r="G206"/>
      <c r="H206"/>
    </row>
    <row r="207" spans="4:8">
      <c r="D207"/>
      <c r="E207"/>
      <c r="F207"/>
      <c r="G207"/>
      <c r="H207"/>
    </row>
    <row r="208" spans="4:8">
      <c r="D208"/>
      <c r="E208"/>
      <c r="F208"/>
      <c r="G208"/>
      <c r="H208"/>
    </row>
    <row r="209" spans="4:8">
      <c r="D209"/>
      <c r="E209"/>
      <c r="F209"/>
      <c r="G209"/>
      <c r="H209"/>
    </row>
    <row r="210" spans="4:8">
      <c r="D210"/>
      <c r="E210"/>
      <c r="F210"/>
      <c r="G210"/>
      <c r="H210"/>
    </row>
    <row r="211" spans="4:8">
      <c r="D211"/>
      <c r="E211"/>
      <c r="F211"/>
      <c r="G211"/>
      <c r="H211"/>
    </row>
    <row r="212" spans="4:8">
      <c r="D212"/>
      <c r="E212"/>
      <c r="F212"/>
      <c r="G212"/>
      <c r="H212"/>
    </row>
    <row r="213" spans="4:8">
      <c r="D213"/>
      <c r="E213"/>
      <c r="F213"/>
      <c r="G213"/>
      <c r="H213"/>
    </row>
    <row r="214" spans="4:8">
      <c r="D214"/>
      <c r="E214"/>
      <c r="F214"/>
      <c r="G214"/>
      <c r="H214"/>
    </row>
    <row r="215" spans="4:8">
      <c r="D215"/>
      <c r="E215"/>
      <c r="F215"/>
      <c r="G215"/>
      <c r="H215"/>
    </row>
    <row r="216" spans="4:8">
      <c r="D216"/>
      <c r="E216"/>
      <c r="F216"/>
      <c r="G216"/>
      <c r="H216"/>
    </row>
    <row r="217" spans="4:8">
      <c r="D217"/>
      <c r="E217"/>
      <c r="F217"/>
      <c r="G217"/>
      <c r="H217"/>
    </row>
    <row r="218" spans="4:8">
      <c r="D218"/>
      <c r="E218"/>
      <c r="F218"/>
      <c r="G218"/>
      <c r="H218"/>
    </row>
    <row r="219" spans="4:8">
      <c r="D219"/>
      <c r="E219"/>
      <c r="F219"/>
      <c r="G219"/>
      <c r="H219"/>
    </row>
    <row r="220" spans="4:8">
      <c r="D220"/>
      <c r="E220"/>
      <c r="F220"/>
      <c r="G220"/>
      <c r="H220"/>
    </row>
    <row r="221" spans="4:8">
      <c r="D221"/>
      <c r="E221"/>
      <c r="F221"/>
      <c r="G221"/>
      <c r="H221"/>
    </row>
    <row r="222" spans="4:8">
      <c r="D222"/>
      <c r="E222"/>
      <c r="F222"/>
      <c r="G222"/>
      <c r="H222"/>
    </row>
    <row r="223" spans="4:8">
      <c r="D223"/>
      <c r="E223"/>
      <c r="F223"/>
      <c r="G223"/>
      <c r="H223"/>
    </row>
    <row r="224" spans="4:8">
      <c r="D224"/>
      <c r="E224"/>
      <c r="F224"/>
      <c r="G224"/>
      <c r="H224"/>
    </row>
    <row r="225" spans="4:8">
      <c r="D225"/>
      <c r="E225"/>
      <c r="F225"/>
      <c r="G225"/>
      <c r="H225"/>
    </row>
    <row r="226" spans="4:8">
      <c r="D226"/>
      <c r="E226"/>
      <c r="F226"/>
      <c r="G226"/>
      <c r="H226"/>
    </row>
    <row r="227" spans="4:8">
      <c r="D227"/>
      <c r="E227"/>
      <c r="F227"/>
      <c r="G227"/>
      <c r="H227"/>
    </row>
    <row r="228" spans="4:8">
      <c r="D228"/>
      <c r="E228"/>
      <c r="F228"/>
      <c r="G228"/>
      <c r="H228"/>
    </row>
    <row r="229" spans="4:8">
      <c r="D229"/>
      <c r="E229"/>
      <c r="F229"/>
      <c r="G229"/>
      <c r="H229"/>
    </row>
    <row r="230" spans="4:8">
      <c r="D230"/>
      <c r="E230"/>
      <c r="F230"/>
      <c r="G230"/>
      <c r="H230"/>
    </row>
    <row r="231" spans="4:8">
      <c r="D231"/>
      <c r="E231"/>
      <c r="F231"/>
      <c r="G231"/>
      <c r="H231"/>
    </row>
    <row r="232" spans="4:8">
      <c r="D232"/>
      <c r="E232"/>
      <c r="F232"/>
      <c r="G232"/>
      <c r="H232"/>
    </row>
    <row r="233" spans="4:8">
      <c r="D233"/>
      <c r="E233"/>
      <c r="F233"/>
      <c r="G233"/>
      <c r="H233"/>
    </row>
    <row r="234" spans="4:8">
      <c r="D234"/>
      <c r="E234"/>
      <c r="F234"/>
      <c r="G234"/>
      <c r="H234"/>
    </row>
    <row r="235" spans="4:8">
      <c r="D235"/>
      <c r="E235"/>
      <c r="F235"/>
      <c r="G235"/>
      <c r="H235"/>
    </row>
    <row r="236" spans="4:8">
      <c r="D236"/>
      <c r="E236"/>
      <c r="F236"/>
      <c r="G236"/>
      <c r="H236"/>
    </row>
    <row r="237" spans="4:8">
      <c r="D237"/>
      <c r="E237"/>
      <c r="F237"/>
      <c r="G237"/>
      <c r="H237"/>
    </row>
    <row r="238" spans="4:8">
      <c r="D238"/>
      <c r="E238"/>
      <c r="F238"/>
      <c r="G238"/>
      <c r="H238"/>
    </row>
    <row r="239" spans="4:8">
      <c r="D239"/>
      <c r="E239"/>
      <c r="F239"/>
      <c r="G239"/>
      <c r="H239"/>
    </row>
    <row r="240" spans="4:8">
      <c r="D240"/>
      <c r="E240"/>
      <c r="F240"/>
      <c r="G240"/>
      <c r="H240"/>
    </row>
    <row r="241" spans="4:8">
      <c r="D241"/>
      <c r="E241"/>
      <c r="F241"/>
      <c r="G241"/>
      <c r="H241"/>
    </row>
    <row r="242" spans="4:8">
      <c r="D242"/>
      <c r="E242"/>
      <c r="F242"/>
      <c r="G242"/>
      <c r="H242"/>
    </row>
    <row r="243" spans="4:8">
      <c r="D243"/>
      <c r="E243"/>
      <c r="F243"/>
      <c r="G243"/>
      <c r="H243"/>
    </row>
    <row r="244" spans="4:8">
      <c r="D244"/>
      <c r="E244"/>
      <c r="F244"/>
      <c r="G244"/>
      <c r="H244"/>
    </row>
    <row r="245" spans="4:8">
      <c r="D245"/>
      <c r="E245"/>
      <c r="F245"/>
      <c r="G245"/>
      <c r="H245"/>
    </row>
    <row r="246" spans="4:8">
      <c r="D246"/>
      <c r="E246"/>
      <c r="F246"/>
      <c r="G246"/>
      <c r="H246"/>
    </row>
    <row r="247" spans="4:8">
      <c r="D247"/>
      <c r="E247"/>
      <c r="F247"/>
      <c r="G247"/>
      <c r="H247"/>
    </row>
    <row r="248" spans="4:8">
      <c r="D248"/>
      <c r="E248"/>
      <c r="F248"/>
      <c r="G248"/>
      <c r="H248"/>
    </row>
    <row r="249" spans="4:8">
      <c r="D249"/>
      <c r="E249"/>
      <c r="F249"/>
      <c r="G249"/>
      <c r="H249"/>
    </row>
    <row r="250" spans="4:8">
      <c r="D250"/>
      <c r="E250"/>
      <c r="F250"/>
      <c r="G250"/>
      <c r="H250"/>
    </row>
    <row r="251" spans="4:8">
      <c r="D251"/>
      <c r="E251"/>
      <c r="F251"/>
      <c r="G251"/>
      <c r="H251"/>
    </row>
    <row r="252" spans="4:8">
      <c r="D252"/>
      <c r="E252"/>
      <c r="F252"/>
      <c r="G252"/>
      <c r="H252"/>
    </row>
    <row r="253" spans="4:8">
      <c r="D253"/>
      <c r="E253"/>
      <c r="F253"/>
      <c r="G253"/>
      <c r="H253"/>
    </row>
    <row r="254" spans="4:8">
      <c r="D254"/>
      <c r="E254"/>
      <c r="F254"/>
      <c r="G254"/>
      <c r="H254"/>
    </row>
    <row r="255" spans="4:8">
      <c r="D255"/>
      <c r="E255"/>
      <c r="F255"/>
      <c r="G255"/>
      <c r="H255"/>
    </row>
    <row r="256" spans="4:8">
      <c r="D256"/>
      <c r="E256"/>
      <c r="F256"/>
      <c r="G256"/>
      <c r="H256"/>
    </row>
    <row r="257" spans="4:8">
      <c r="D257"/>
      <c r="E257"/>
      <c r="F257"/>
      <c r="G257"/>
      <c r="H257"/>
    </row>
    <row r="258" spans="4:8">
      <c r="D258"/>
      <c r="E258"/>
      <c r="F258"/>
      <c r="G258"/>
      <c r="H258"/>
    </row>
    <row r="259" spans="4:8">
      <c r="D259"/>
      <c r="E259"/>
      <c r="F259"/>
      <c r="G259"/>
      <c r="H259"/>
    </row>
    <row r="260" spans="4:8">
      <c r="D260"/>
      <c r="E260"/>
      <c r="F260"/>
      <c r="G260"/>
      <c r="H260"/>
    </row>
    <row r="261" spans="4:8">
      <c r="D261"/>
      <c r="E261"/>
      <c r="F261"/>
      <c r="G261"/>
      <c r="H261"/>
    </row>
    <row r="262" spans="4:8">
      <c r="D262"/>
      <c r="E262"/>
      <c r="F262"/>
      <c r="G262"/>
      <c r="H262"/>
    </row>
    <row r="263" spans="4:8">
      <c r="D263"/>
      <c r="E263"/>
      <c r="F263"/>
      <c r="G263"/>
      <c r="H263"/>
    </row>
    <row r="264" spans="4:8">
      <c r="D264"/>
      <c r="E264"/>
      <c r="F264"/>
      <c r="G264"/>
      <c r="H264"/>
    </row>
    <row r="265" spans="4:8">
      <c r="D265"/>
      <c r="E265"/>
      <c r="F265"/>
      <c r="G265"/>
      <c r="H265"/>
    </row>
    <row r="266" spans="4:8">
      <c r="D266"/>
      <c r="E266"/>
      <c r="F266"/>
      <c r="G266"/>
      <c r="H266"/>
    </row>
    <row r="267" spans="4:8">
      <c r="D267"/>
      <c r="E267"/>
      <c r="F267"/>
      <c r="G267"/>
      <c r="H267"/>
    </row>
    <row r="268" spans="4:8">
      <c r="D268"/>
      <c r="E268"/>
      <c r="F268"/>
      <c r="G268"/>
      <c r="H268"/>
    </row>
    <row r="269" spans="4:8">
      <c r="D269"/>
      <c r="E269"/>
      <c r="F269"/>
      <c r="G269"/>
      <c r="H269"/>
    </row>
    <row r="270" spans="4:8">
      <c r="D270"/>
      <c r="E270"/>
      <c r="F270"/>
      <c r="G270"/>
      <c r="H270"/>
    </row>
    <row r="271" spans="4:8">
      <c r="D271"/>
      <c r="E271"/>
      <c r="F271"/>
      <c r="G271"/>
      <c r="H271"/>
    </row>
    <row r="272" spans="4:8">
      <c r="D272"/>
      <c r="E272"/>
      <c r="F272"/>
      <c r="G272"/>
      <c r="H272"/>
    </row>
    <row r="273" spans="4:8">
      <c r="D273"/>
      <c r="E273"/>
      <c r="F273"/>
      <c r="G273"/>
      <c r="H273"/>
    </row>
    <row r="274" spans="4:8">
      <c r="D274"/>
      <c r="E274"/>
      <c r="F274"/>
      <c r="G274"/>
      <c r="H274"/>
    </row>
    <row r="275" spans="4:8">
      <c r="D275"/>
      <c r="E275"/>
      <c r="F275"/>
      <c r="G275"/>
      <c r="H275"/>
    </row>
    <row r="276" spans="4:8">
      <c r="D276"/>
      <c r="E276"/>
      <c r="F276"/>
      <c r="G276"/>
      <c r="H276"/>
    </row>
    <row r="277" spans="4:8">
      <c r="D277"/>
      <c r="E277"/>
      <c r="F277"/>
      <c r="G277"/>
      <c r="H277"/>
    </row>
    <row r="278" spans="4:8">
      <c r="D278"/>
      <c r="E278"/>
      <c r="F278"/>
      <c r="G278"/>
      <c r="H278"/>
    </row>
    <row r="279" spans="4:8">
      <c r="D279"/>
      <c r="E279"/>
      <c r="F279"/>
      <c r="G279"/>
      <c r="H279"/>
    </row>
    <row r="280" spans="4:8">
      <c r="D280"/>
      <c r="E280"/>
      <c r="F280"/>
      <c r="G280"/>
      <c r="H280"/>
    </row>
    <row r="281" spans="4:8">
      <c r="D281"/>
      <c r="E281"/>
      <c r="F281"/>
      <c r="G281"/>
      <c r="H281"/>
    </row>
    <row r="282" spans="4:8">
      <c r="D282"/>
      <c r="E282"/>
      <c r="F282"/>
      <c r="G282"/>
      <c r="H282"/>
    </row>
    <row r="283" spans="4:8">
      <c r="D283"/>
      <c r="E283"/>
      <c r="F283"/>
      <c r="G283"/>
      <c r="H283"/>
    </row>
    <row r="284" spans="4:8">
      <c r="D284"/>
      <c r="E284"/>
      <c r="F284"/>
      <c r="G284"/>
      <c r="H284"/>
    </row>
    <row r="285" spans="4:8">
      <c r="D285"/>
      <c r="E285"/>
      <c r="F285"/>
      <c r="G285"/>
      <c r="H285"/>
    </row>
    <row r="286" spans="4:8">
      <c r="D286"/>
      <c r="E286"/>
      <c r="F286"/>
      <c r="G286"/>
      <c r="H286"/>
    </row>
    <row r="287" spans="4:8">
      <c r="D287"/>
      <c r="E287"/>
      <c r="F287"/>
      <c r="G287"/>
      <c r="H287"/>
    </row>
    <row r="288" spans="4:8">
      <c r="D288"/>
      <c r="E288"/>
      <c r="F288"/>
      <c r="G288"/>
      <c r="H288"/>
    </row>
    <row r="289" spans="4:8">
      <c r="D289"/>
      <c r="E289"/>
      <c r="F289"/>
      <c r="G289"/>
      <c r="H289"/>
    </row>
    <row r="290" spans="4:8">
      <c r="D290"/>
      <c r="E290"/>
      <c r="F290"/>
      <c r="G290"/>
      <c r="H290"/>
    </row>
    <row r="291" spans="4:8">
      <c r="D291"/>
      <c r="E291"/>
      <c r="F291"/>
      <c r="G291"/>
      <c r="H291"/>
    </row>
    <row r="292" spans="4:8">
      <c r="D292"/>
      <c r="E292"/>
      <c r="F292"/>
      <c r="G292"/>
      <c r="H292"/>
    </row>
    <row r="293" spans="4:8">
      <c r="D293"/>
      <c r="E293"/>
      <c r="F293"/>
      <c r="G293"/>
      <c r="H293"/>
    </row>
    <row r="294" spans="4:8">
      <c r="D294"/>
      <c r="E294"/>
      <c r="F294"/>
      <c r="G294"/>
      <c r="H294"/>
    </row>
    <row r="295" spans="4:8">
      <c r="D295"/>
      <c r="E295"/>
      <c r="F295"/>
      <c r="G295"/>
      <c r="H295"/>
    </row>
    <row r="296" spans="4:8">
      <c r="D296"/>
      <c r="E296"/>
      <c r="F296"/>
      <c r="G296"/>
      <c r="H296"/>
    </row>
    <row r="297" spans="4:8">
      <c r="D297"/>
      <c r="E297"/>
      <c r="F297"/>
      <c r="G297"/>
      <c r="H297"/>
    </row>
    <row r="298" spans="4:8">
      <c r="D298"/>
      <c r="E298"/>
      <c r="F298"/>
      <c r="G298"/>
      <c r="H298"/>
    </row>
    <row r="299" spans="4:8">
      <c r="D299"/>
      <c r="E299"/>
      <c r="F299"/>
      <c r="G299"/>
      <c r="H299"/>
    </row>
    <row r="300" spans="4:8">
      <c r="D300"/>
      <c r="E300"/>
      <c r="F300"/>
      <c r="G300"/>
      <c r="H300"/>
    </row>
    <row r="301" spans="4:8">
      <c r="D301"/>
      <c r="E301"/>
      <c r="F301"/>
      <c r="G301"/>
      <c r="H301"/>
    </row>
    <row r="302" spans="4:8">
      <c r="D302"/>
      <c r="E302"/>
      <c r="F302"/>
      <c r="G302"/>
      <c r="H302"/>
    </row>
    <row r="303" spans="4:8">
      <c r="D303"/>
      <c r="E303"/>
      <c r="F303"/>
      <c r="G303"/>
      <c r="H303"/>
    </row>
    <row r="304" spans="4:8">
      <c r="D304"/>
      <c r="E304"/>
      <c r="F304"/>
      <c r="G304"/>
      <c r="H304"/>
    </row>
    <row r="305" spans="4:8">
      <c r="D305"/>
      <c r="E305"/>
      <c r="F305"/>
      <c r="G305"/>
      <c r="H305"/>
    </row>
    <row r="306" spans="4:8">
      <c r="D306"/>
      <c r="E306"/>
      <c r="F306"/>
      <c r="G306"/>
      <c r="H306"/>
    </row>
    <row r="307" spans="4:8">
      <c r="D307"/>
      <c r="E307"/>
      <c r="F307"/>
      <c r="G307"/>
      <c r="H307"/>
    </row>
    <row r="308" spans="4:8">
      <c r="D308"/>
      <c r="E308"/>
      <c r="F308"/>
      <c r="G308"/>
      <c r="H308"/>
    </row>
    <row r="309" spans="4:8">
      <c r="D309"/>
      <c r="E309"/>
      <c r="F309"/>
      <c r="G309"/>
      <c r="H309"/>
    </row>
    <row r="310" spans="4:8">
      <c r="D310"/>
      <c r="E310"/>
      <c r="F310"/>
      <c r="G310"/>
      <c r="H310"/>
    </row>
    <row r="311" spans="4:8">
      <c r="D311"/>
      <c r="E311"/>
      <c r="F311"/>
      <c r="G311"/>
      <c r="H311"/>
    </row>
    <row r="312" spans="4:8">
      <c r="D312"/>
      <c r="E312"/>
      <c r="F312"/>
      <c r="G312"/>
      <c r="H312"/>
    </row>
    <row r="313" spans="4:8">
      <c r="D313"/>
      <c r="E313"/>
      <c r="F313"/>
      <c r="G313"/>
      <c r="H313"/>
    </row>
    <row r="314" spans="4:8">
      <c r="D314"/>
      <c r="E314"/>
      <c r="F314"/>
      <c r="G314"/>
      <c r="H314"/>
    </row>
    <row r="315" spans="4:8">
      <c r="D315"/>
      <c r="E315"/>
      <c r="F315"/>
      <c r="G315"/>
      <c r="H315"/>
    </row>
    <row r="316" spans="4:8">
      <c r="D316"/>
      <c r="E316"/>
      <c r="F316"/>
      <c r="G316"/>
      <c r="H316"/>
    </row>
    <row r="317" spans="4:8">
      <c r="D317"/>
      <c r="E317"/>
      <c r="F317"/>
      <c r="G317"/>
      <c r="H317"/>
    </row>
    <row r="318" spans="4:8">
      <c r="D318"/>
      <c r="E318"/>
      <c r="F318"/>
      <c r="G318"/>
      <c r="H318"/>
    </row>
    <row r="319" spans="4:8">
      <c r="D319"/>
      <c r="E319"/>
      <c r="F319"/>
      <c r="G319"/>
      <c r="H319"/>
    </row>
    <row r="320" spans="4:8">
      <c r="D320"/>
      <c r="E320"/>
      <c r="F320"/>
      <c r="G320"/>
      <c r="H320"/>
    </row>
    <row r="321" spans="4:8">
      <c r="D321"/>
      <c r="E321"/>
      <c r="F321"/>
      <c r="G321"/>
      <c r="H321"/>
    </row>
    <row r="322" spans="4:8">
      <c r="D322"/>
      <c r="E322"/>
      <c r="F322"/>
      <c r="G322"/>
      <c r="H322"/>
    </row>
    <row r="323" spans="4:8">
      <c r="D323"/>
      <c r="E323"/>
      <c r="F323"/>
      <c r="G323"/>
      <c r="H323"/>
    </row>
    <row r="324" spans="4:8">
      <c r="D324"/>
      <c r="E324"/>
      <c r="F324"/>
      <c r="G324"/>
      <c r="H324"/>
    </row>
    <row r="325" spans="4:8">
      <c r="D325"/>
      <c r="E325"/>
      <c r="F325"/>
      <c r="G325"/>
      <c r="H325"/>
    </row>
    <row r="326" spans="4:8">
      <c r="D326"/>
      <c r="E326"/>
      <c r="F326"/>
      <c r="G326"/>
      <c r="H326"/>
    </row>
    <row r="327" spans="4:8">
      <c r="D327"/>
      <c r="E327"/>
      <c r="F327"/>
      <c r="G327"/>
      <c r="H327"/>
    </row>
    <row r="328" spans="4:8">
      <c r="D328"/>
      <c r="E328"/>
      <c r="F328"/>
      <c r="G328"/>
      <c r="H328"/>
    </row>
    <row r="329" spans="4:8">
      <c r="D329"/>
      <c r="E329"/>
      <c r="F329"/>
      <c r="G329"/>
      <c r="H329"/>
    </row>
    <row r="330" spans="4:8">
      <c r="D330"/>
      <c r="E330"/>
      <c r="F330"/>
      <c r="G330"/>
      <c r="H330"/>
    </row>
    <row r="331" spans="4:8">
      <c r="D331"/>
      <c r="E331"/>
      <c r="F331"/>
      <c r="G331"/>
      <c r="H331"/>
    </row>
    <row r="332" spans="4:8">
      <c r="D332"/>
      <c r="E332"/>
      <c r="F332"/>
      <c r="G332"/>
      <c r="H332"/>
    </row>
    <row r="333" spans="4:8">
      <c r="D333"/>
      <c r="E333"/>
      <c r="F333"/>
      <c r="G333"/>
      <c r="H333"/>
    </row>
    <row r="334" spans="4:8">
      <c r="D334"/>
      <c r="E334"/>
      <c r="F334"/>
      <c r="G334"/>
      <c r="H334"/>
    </row>
    <row r="335" spans="4:8">
      <c r="D335"/>
      <c r="E335"/>
      <c r="F335"/>
      <c r="G335"/>
      <c r="H335"/>
    </row>
    <row r="336" spans="4:8">
      <c r="D336"/>
      <c r="E336"/>
      <c r="F336"/>
      <c r="G336"/>
      <c r="H336"/>
    </row>
    <row r="337" spans="4:8">
      <c r="D337"/>
      <c r="E337"/>
      <c r="F337"/>
      <c r="G337"/>
      <c r="H337"/>
    </row>
    <row r="338" spans="4:8">
      <c r="D338"/>
      <c r="E338"/>
      <c r="F338"/>
      <c r="G338"/>
      <c r="H338"/>
    </row>
    <row r="339" spans="4:8">
      <c r="D339"/>
      <c r="E339"/>
      <c r="F339"/>
      <c r="G339"/>
      <c r="H339"/>
    </row>
    <row r="340" spans="4:8">
      <c r="D340"/>
      <c r="E340"/>
      <c r="F340"/>
      <c r="G340"/>
      <c r="H340"/>
    </row>
    <row r="341" spans="4:8">
      <c r="D341"/>
      <c r="E341"/>
      <c r="F341"/>
      <c r="G341"/>
      <c r="H341"/>
    </row>
    <row r="342" spans="4:8">
      <c r="D342"/>
      <c r="E342"/>
      <c r="F342"/>
      <c r="G342"/>
      <c r="H342"/>
    </row>
    <row r="343" spans="4:8">
      <c r="D343"/>
      <c r="E343"/>
      <c r="F343"/>
      <c r="G343"/>
      <c r="H343"/>
    </row>
    <row r="344" spans="4:8">
      <c r="D344"/>
      <c r="E344"/>
      <c r="F344"/>
      <c r="G344"/>
      <c r="H344"/>
    </row>
    <row r="345" spans="4:8">
      <c r="D345"/>
      <c r="E345"/>
      <c r="F345"/>
      <c r="G345"/>
      <c r="H345"/>
    </row>
    <row r="346" spans="4:8">
      <c r="D346"/>
      <c r="E346"/>
      <c r="F346"/>
      <c r="G346"/>
      <c r="H346"/>
    </row>
    <row r="347" spans="4:8">
      <c r="D347"/>
      <c r="E347"/>
      <c r="F347"/>
      <c r="G347"/>
      <c r="H347"/>
    </row>
    <row r="348" spans="4:8">
      <c r="D348"/>
      <c r="E348"/>
      <c r="F348"/>
      <c r="G348"/>
      <c r="H348"/>
    </row>
    <row r="349" spans="4:8">
      <c r="D349"/>
      <c r="E349"/>
      <c r="F349"/>
      <c r="G349"/>
      <c r="H349"/>
    </row>
    <row r="350" spans="4:8">
      <c r="D350"/>
      <c r="E350"/>
      <c r="F350"/>
      <c r="G350"/>
      <c r="H350"/>
    </row>
    <row r="351" spans="4:8">
      <c r="D351"/>
      <c r="E351"/>
      <c r="F351"/>
      <c r="G351"/>
      <c r="H351"/>
    </row>
    <row r="352" spans="4:8">
      <c r="D352"/>
      <c r="E352"/>
      <c r="F352"/>
      <c r="G352"/>
      <c r="H352"/>
    </row>
    <row r="353" spans="4:8">
      <c r="D353"/>
      <c r="E353"/>
      <c r="F353"/>
      <c r="G353"/>
      <c r="H353"/>
    </row>
    <row r="354" spans="4:8">
      <c r="D354"/>
      <c r="E354"/>
      <c r="F354"/>
      <c r="G354"/>
      <c r="H354"/>
    </row>
    <row r="355" spans="4:8">
      <c r="D355"/>
      <c r="E355"/>
      <c r="F355"/>
      <c r="G355"/>
      <c r="H355"/>
    </row>
    <row r="356" spans="4:8">
      <c r="D356"/>
      <c r="E356"/>
      <c r="F356"/>
      <c r="G356"/>
      <c r="H356"/>
    </row>
    <row r="357" spans="4:8">
      <c r="D357"/>
      <c r="E357"/>
      <c r="F357"/>
      <c r="G357"/>
      <c r="H357"/>
    </row>
    <row r="358" spans="4:8">
      <c r="D358"/>
      <c r="E358"/>
      <c r="F358"/>
      <c r="G358"/>
      <c r="H358"/>
    </row>
    <row r="359" spans="4:8">
      <c r="D359"/>
      <c r="E359"/>
      <c r="F359"/>
      <c r="G359"/>
      <c r="H359"/>
    </row>
    <row r="360" spans="4:8">
      <c r="D360"/>
      <c r="E360"/>
      <c r="F360"/>
      <c r="G360"/>
      <c r="H360"/>
    </row>
    <row r="361" spans="4:8">
      <c r="D361"/>
      <c r="E361"/>
      <c r="F361"/>
      <c r="G361"/>
      <c r="H361"/>
    </row>
    <row r="362" spans="4:8">
      <c r="D362"/>
      <c r="E362"/>
      <c r="F362"/>
      <c r="G362"/>
      <c r="H362"/>
    </row>
    <row r="363" spans="4:8">
      <c r="D363"/>
      <c r="E363"/>
      <c r="F363"/>
      <c r="G363"/>
      <c r="H363"/>
    </row>
    <row r="364" spans="4:8">
      <c r="D364"/>
      <c r="E364"/>
      <c r="F364"/>
      <c r="G364"/>
      <c r="H364"/>
    </row>
    <row r="365" spans="4:8">
      <c r="D365"/>
      <c r="E365"/>
      <c r="F365"/>
      <c r="G365"/>
      <c r="H365"/>
    </row>
    <row r="366" spans="4:8">
      <c r="D366"/>
      <c r="E366"/>
      <c r="F366"/>
      <c r="G366"/>
      <c r="H366"/>
    </row>
    <row r="367" spans="4:8">
      <c r="D367"/>
      <c r="E367"/>
      <c r="F367"/>
      <c r="G367"/>
      <c r="H367"/>
    </row>
    <row r="368" spans="4:8">
      <c r="D368"/>
      <c r="E368"/>
      <c r="F368"/>
      <c r="G368"/>
      <c r="H368"/>
    </row>
    <row r="369" spans="4:8">
      <c r="D369"/>
      <c r="E369"/>
      <c r="F369"/>
      <c r="G369"/>
      <c r="H369"/>
    </row>
    <row r="370" spans="4:8">
      <c r="D370"/>
      <c r="E370"/>
      <c r="F370"/>
      <c r="G370"/>
      <c r="H370"/>
    </row>
    <row r="371" spans="4:8">
      <c r="D371"/>
      <c r="E371"/>
      <c r="F371"/>
      <c r="G371"/>
      <c r="H371"/>
    </row>
    <row r="372" spans="4:8">
      <c r="D372"/>
      <c r="E372"/>
      <c r="F372"/>
      <c r="G372"/>
      <c r="H372"/>
    </row>
    <row r="373" spans="4:8">
      <c r="D373"/>
      <c r="E373"/>
      <c r="F373"/>
      <c r="G373"/>
      <c r="H373"/>
    </row>
    <row r="374" spans="4:8">
      <c r="D374"/>
      <c r="E374"/>
      <c r="F374"/>
      <c r="G374"/>
      <c r="H374"/>
    </row>
    <row r="375" spans="4:8">
      <c r="D375"/>
      <c r="E375"/>
      <c r="F375"/>
      <c r="G375"/>
      <c r="H375"/>
    </row>
    <row r="376" spans="4:8">
      <c r="D376"/>
      <c r="E376"/>
      <c r="F376"/>
      <c r="G376"/>
      <c r="H376"/>
    </row>
    <row r="377" spans="4:8">
      <c r="D377"/>
      <c r="E377"/>
      <c r="F377"/>
      <c r="G377"/>
      <c r="H377"/>
    </row>
    <row r="378" spans="4:8">
      <c r="D378"/>
      <c r="E378"/>
      <c r="F378"/>
      <c r="G378"/>
      <c r="H378"/>
    </row>
    <row r="379" spans="4:8">
      <c r="D379"/>
      <c r="E379"/>
      <c r="F379"/>
      <c r="G379"/>
      <c r="H379"/>
    </row>
    <row r="380" spans="4:8">
      <c r="D380"/>
      <c r="E380"/>
      <c r="F380"/>
      <c r="G380"/>
      <c r="H380"/>
    </row>
    <row r="381" spans="4:8">
      <c r="D381"/>
      <c r="E381"/>
      <c r="F381"/>
      <c r="G381"/>
      <c r="H381"/>
    </row>
    <row r="382" spans="4:8">
      <c r="D382"/>
      <c r="E382"/>
      <c r="F382"/>
      <c r="G382"/>
      <c r="H382"/>
    </row>
    <row r="383" spans="4:8">
      <c r="D383"/>
      <c r="E383"/>
      <c r="F383"/>
      <c r="G383"/>
      <c r="H383"/>
    </row>
    <row r="384" spans="4:8">
      <c r="D384"/>
      <c r="E384"/>
      <c r="F384"/>
      <c r="G384"/>
      <c r="H384"/>
    </row>
    <row r="385" spans="4:8">
      <c r="D385"/>
      <c r="E385"/>
      <c r="F385"/>
      <c r="G385"/>
      <c r="H385"/>
    </row>
    <row r="386" spans="4:8">
      <c r="D386"/>
      <c r="E386"/>
      <c r="F386"/>
      <c r="G386"/>
      <c r="H386"/>
    </row>
    <row r="387" spans="4:8">
      <c r="D387"/>
      <c r="E387"/>
      <c r="F387"/>
      <c r="G387"/>
      <c r="H387"/>
    </row>
    <row r="388" spans="4:8">
      <c r="D388"/>
      <c r="E388"/>
      <c r="F388"/>
      <c r="G388"/>
      <c r="H388"/>
    </row>
    <row r="389" spans="4:8">
      <c r="D389"/>
      <c r="E389"/>
      <c r="F389"/>
      <c r="G389"/>
      <c r="H389"/>
    </row>
    <row r="390" spans="4:8">
      <c r="D390"/>
      <c r="E390"/>
      <c r="F390"/>
      <c r="G390"/>
      <c r="H390"/>
    </row>
    <row r="391" spans="4:8">
      <c r="D391"/>
      <c r="E391"/>
      <c r="F391"/>
      <c r="G391"/>
      <c r="H391"/>
    </row>
    <row r="392" spans="4:8">
      <c r="D392"/>
      <c r="E392"/>
      <c r="F392"/>
      <c r="G392"/>
      <c r="H392"/>
    </row>
    <row r="393" spans="4:8">
      <c r="D393"/>
      <c r="E393"/>
      <c r="F393"/>
      <c r="G393"/>
      <c r="H393"/>
    </row>
    <row r="394" spans="4:8">
      <c r="D394"/>
      <c r="E394"/>
      <c r="F394"/>
      <c r="G394"/>
      <c r="H394"/>
    </row>
    <row r="395" spans="4:8">
      <c r="D395"/>
      <c r="E395"/>
      <c r="F395"/>
      <c r="G395"/>
      <c r="H395"/>
    </row>
    <row r="396" spans="4:8">
      <c r="D396"/>
      <c r="E396"/>
      <c r="F396"/>
      <c r="G396"/>
      <c r="H396"/>
    </row>
    <row r="397" spans="4:8">
      <c r="D397"/>
      <c r="E397"/>
      <c r="F397"/>
      <c r="G397"/>
      <c r="H397"/>
    </row>
    <row r="398" spans="4:8">
      <c r="D398"/>
      <c r="E398"/>
      <c r="F398"/>
      <c r="G398"/>
      <c r="H398"/>
    </row>
    <row r="399" spans="4:8">
      <c r="D399"/>
      <c r="E399"/>
      <c r="F399"/>
      <c r="G399"/>
      <c r="H399"/>
    </row>
    <row r="400" spans="4:8">
      <c r="D400"/>
      <c r="E400"/>
      <c r="F400"/>
      <c r="G400"/>
      <c r="H400"/>
    </row>
    <row r="401" spans="4:8">
      <c r="D401"/>
      <c r="E401"/>
      <c r="F401"/>
      <c r="G401"/>
      <c r="H401"/>
    </row>
    <row r="402" spans="4:8">
      <c r="D402"/>
      <c r="E402"/>
      <c r="F402"/>
      <c r="G402"/>
      <c r="H402"/>
    </row>
    <row r="403" spans="4:8">
      <c r="D403"/>
      <c r="E403"/>
      <c r="F403"/>
      <c r="G403"/>
      <c r="H403"/>
    </row>
    <row r="404" spans="4:8">
      <c r="D404"/>
      <c r="E404"/>
      <c r="F404"/>
      <c r="G404"/>
      <c r="H404"/>
    </row>
    <row r="405" spans="4:8">
      <c r="D405"/>
      <c r="E405"/>
      <c r="F405"/>
      <c r="G405"/>
      <c r="H405"/>
    </row>
    <row r="406" spans="4:8">
      <c r="D406"/>
      <c r="E406"/>
      <c r="F406"/>
      <c r="G406"/>
      <c r="H406"/>
    </row>
    <row r="407" spans="4:8">
      <c r="D407"/>
      <c r="E407"/>
      <c r="F407"/>
      <c r="G407"/>
      <c r="H407"/>
    </row>
    <row r="408" spans="4:8">
      <c r="D408"/>
      <c r="E408"/>
      <c r="F408"/>
      <c r="G408"/>
      <c r="H408"/>
    </row>
    <row r="409" spans="4:8">
      <c r="D409"/>
      <c r="E409"/>
      <c r="F409"/>
      <c r="G409"/>
      <c r="H409"/>
    </row>
    <row r="410" spans="4:8">
      <c r="D410"/>
      <c r="E410"/>
      <c r="F410"/>
      <c r="G410"/>
      <c r="H410"/>
    </row>
    <row r="411" spans="4:8">
      <c r="D411"/>
      <c r="E411"/>
      <c r="F411"/>
      <c r="G411"/>
      <c r="H411"/>
    </row>
    <row r="412" spans="4:8">
      <c r="D412"/>
      <c r="E412"/>
      <c r="F412"/>
      <c r="G412"/>
      <c r="H412"/>
    </row>
    <row r="413" spans="4:8">
      <c r="D413"/>
      <c r="E413"/>
      <c r="F413"/>
      <c r="G413"/>
      <c r="H413"/>
    </row>
    <row r="414" spans="4:8">
      <c r="D414"/>
      <c r="E414"/>
      <c r="F414"/>
      <c r="G414"/>
      <c r="H414"/>
    </row>
    <row r="415" spans="4:8">
      <c r="D415"/>
      <c r="E415"/>
      <c r="F415"/>
      <c r="G415"/>
      <c r="H415"/>
    </row>
    <row r="416" spans="4:8">
      <c r="D416"/>
      <c r="E416"/>
      <c r="F416"/>
      <c r="G416"/>
      <c r="H416"/>
    </row>
    <row r="417" spans="4:8">
      <c r="D417"/>
      <c r="E417"/>
      <c r="F417"/>
      <c r="G417"/>
      <c r="H417"/>
    </row>
    <row r="418" spans="4:8">
      <c r="D418"/>
      <c r="E418"/>
      <c r="F418"/>
      <c r="G418"/>
      <c r="H418"/>
    </row>
    <row r="419" spans="4:8">
      <c r="D419"/>
      <c r="E419"/>
      <c r="F419"/>
      <c r="G419"/>
      <c r="H419"/>
    </row>
    <row r="420" spans="4:8">
      <c r="D420"/>
      <c r="E420"/>
      <c r="F420"/>
      <c r="G420"/>
      <c r="H420"/>
    </row>
    <row r="421" spans="4:8">
      <c r="D421"/>
      <c r="E421"/>
      <c r="F421"/>
      <c r="G421"/>
      <c r="H421"/>
    </row>
    <row r="422" spans="4:8">
      <c r="D422"/>
      <c r="E422"/>
      <c r="F422"/>
      <c r="G422"/>
      <c r="H422"/>
    </row>
    <row r="423" spans="4:8">
      <c r="D423"/>
      <c r="E423"/>
      <c r="F423"/>
      <c r="G423"/>
      <c r="H423"/>
    </row>
    <row r="424" spans="4:8">
      <c r="D424"/>
      <c r="E424"/>
      <c r="F424"/>
      <c r="G424"/>
      <c r="H424"/>
    </row>
    <row r="425" spans="4:8">
      <c r="D425"/>
      <c r="E425"/>
      <c r="F425"/>
      <c r="G425"/>
      <c r="H425"/>
    </row>
    <row r="426" spans="4:8">
      <c r="D426"/>
      <c r="E426"/>
      <c r="F426"/>
      <c r="G426"/>
      <c r="H426"/>
    </row>
    <row r="427" spans="4:8">
      <c r="D427"/>
      <c r="E427"/>
      <c r="F427"/>
      <c r="G427"/>
      <c r="H427"/>
    </row>
    <row r="428" spans="4:8">
      <c r="D428"/>
      <c r="E428"/>
      <c r="F428"/>
      <c r="G428"/>
      <c r="H428"/>
    </row>
    <row r="429" spans="4:8">
      <c r="D429"/>
      <c r="E429"/>
      <c r="F429"/>
      <c r="G429"/>
      <c r="H429"/>
    </row>
    <row r="430" spans="4:8">
      <c r="D430"/>
      <c r="E430"/>
      <c r="F430"/>
      <c r="G430"/>
      <c r="H430"/>
    </row>
    <row r="431" spans="4:8">
      <c r="D431"/>
      <c r="E431"/>
      <c r="F431"/>
      <c r="G431"/>
      <c r="H431"/>
    </row>
    <row r="432" spans="4:8">
      <c r="D432"/>
      <c r="E432"/>
      <c r="F432"/>
      <c r="G432"/>
      <c r="H432"/>
    </row>
    <row r="433" spans="4:8">
      <c r="D433"/>
      <c r="E433"/>
      <c r="F433"/>
      <c r="G433"/>
      <c r="H433"/>
    </row>
    <row r="434" spans="4:8">
      <c r="D434"/>
      <c r="E434"/>
      <c r="F434"/>
      <c r="G434"/>
      <c r="H434"/>
    </row>
    <row r="435" spans="4:8">
      <c r="D435"/>
      <c r="E435"/>
      <c r="F435"/>
      <c r="G435"/>
      <c r="H435"/>
    </row>
    <row r="436" spans="4:8">
      <c r="D436"/>
      <c r="E436"/>
      <c r="F436"/>
      <c r="G436"/>
      <c r="H436"/>
    </row>
    <row r="437" spans="4:8">
      <c r="D437"/>
      <c r="E437"/>
      <c r="F437"/>
      <c r="G437"/>
      <c r="H437"/>
    </row>
    <row r="438" spans="4:8">
      <c r="D438"/>
      <c r="E438"/>
      <c r="F438"/>
      <c r="G438"/>
      <c r="H438"/>
    </row>
    <row r="439" spans="4:8">
      <c r="D439"/>
      <c r="E439"/>
      <c r="F439"/>
      <c r="G439"/>
      <c r="H439"/>
    </row>
    <row r="440" spans="4:8">
      <c r="D440"/>
      <c r="E440"/>
      <c r="F440"/>
      <c r="G440"/>
      <c r="H440"/>
    </row>
    <row r="441" spans="4:8">
      <c r="D441"/>
      <c r="E441"/>
      <c r="F441"/>
      <c r="G441"/>
      <c r="H441"/>
    </row>
    <row r="442" spans="4:8">
      <c r="D442"/>
      <c r="E442"/>
      <c r="F442"/>
      <c r="G442"/>
      <c r="H442"/>
    </row>
    <row r="443" spans="4:8">
      <c r="D443"/>
      <c r="E443"/>
      <c r="F443"/>
      <c r="G443"/>
      <c r="H443"/>
    </row>
    <row r="444" spans="4:8">
      <c r="D444"/>
      <c r="E444"/>
      <c r="F444"/>
      <c r="G444"/>
      <c r="H444"/>
    </row>
    <row r="445" spans="4:8">
      <c r="D445"/>
      <c r="E445"/>
      <c r="F445"/>
      <c r="G445"/>
      <c r="H445"/>
    </row>
  </sheetData>
  <mergeCells count="15">
    <mergeCell ref="J29:J33"/>
    <mergeCell ref="K18:K21"/>
    <mergeCell ref="K23:K26"/>
    <mergeCell ref="A29:A33"/>
    <mergeCell ref="I2:P2"/>
    <mergeCell ref="J4:J8"/>
    <mergeCell ref="J11:J15"/>
    <mergeCell ref="J18:J26"/>
    <mergeCell ref="C36:D36"/>
    <mergeCell ref="B18:B21"/>
    <mergeCell ref="A4:A8"/>
    <mergeCell ref="A2:H2"/>
    <mergeCell ref="A11:A15"/>
    <mergeCell ref="A18:A26"/>
    <mergeCell ref="B23:B26"/>
  </mergeCells>
  <phoneticPr fontId="12"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4"/>
  <dimension ref="A2:R445"/>
  <sheetViews>
    <sheetView zoomScaleNormal="100" workbookViewId="0">
      <selection activeCell="R4" sqref="R4"/>
    </sheetView>
  </sheetViews>
  <sheetFormatPr baseColWidth="10" defaultRowHeight="15"/>
  <cols>
    <col min="1" max="1" width="3.7109375" bestFit="1" customWidth="1"/>
    <col min="2" max="2" width="3.7109375" customWidth="1"/>
    <col min="3" max="3" width="21" bestFit="1" customWidth="1"/>
    <col min="4" max="4" width="11.85546875" style="1" bestFit="1" customWidth="1"/>
    <col min="5" max="8" width="11.42578125" style="2"/>
    <col min="9" max="9" width="2.140625" customWidth="1"/>
    <col min="10" max="11" width="3.7109375" bestFit="1" customWidth="1"/>
    <col min="12" max="12" width="16.7109375" customWidth="1"/>
  </cols>
  <sheetData>
    <row r="2" spans="1:18" ht="15.75" thickBot="1">
      <c r="A2" s="108">
        <v>40699</v>
      </c>
      <c r="B2" s="108"/>
      <c r="C2" s="108"/>
      <c r="D2" s="108"/>
      <c r="E2" s="108"/>
      <c r="F2" s="108"/>
      <c r="G2" s="108"/>
      <c r="H2" s="108"/>
      <c r="I2" s="108"/>
      <c r="J2" s="108"/>
      <c r="K2" s="108"/>
      <c r="L2" s="108"/>
      <c r="M2" s="108"/>
      <c r="N2" s="108"/>
      <c r="O2" s="108"/>
      <c r="P2" s="108"/>
    </row>
    <row r="3" spans="1:18" ht="15.75" thickBot="1">
      <c r="D3" s="1" t="s">
        <v>0</v>
      </c>
      <c r="E3" s="12" t="s">
        <v>1</v>
      </c>
      <c r="F3" s="13" t="s">
        <v>2</v>
      </c>
      <c r="G3" s="14" t="s">
        <v>3</v>
      </c>
      <c r="H3" s="15" t="s">
        <v>4</v>
      </c>
      <c r="L3" s="92" t="s">
        <v>74</v>
      </c>
      <c r="M3" s="92" t="s">
        <v>23</v>
      </c>
      <c r="N3" s="92" t="s">
        <v>1</v>
      </c>
      <c r="O3" s="92" t="s">
        <v>24</v>
      </c>
      <c r="P3" s="92" t="s">
        <v>75</v>
      </c>
      <c r="Q3" s="92" t="s">
        <v>4</v>
      </c>
    </row>
    <row r="4" spans="1:18">
      <c r="A4" s="105" t="s">
        <v>6</v>
      </c>
      <c r="B4" s="17"/>
      <c r="C4" s="3">
        <f>L4</f>
        <v>0</v>
      </c>
      <c r="D4" s="4"/>
      <c r="E4" s="5"/>
      <c r="F4" s="5"/>
      <c r="G4" s="5"/>
      <c r="H4" s="6"/>
      <c r="J4" s="105" t="s">
        <v>6</v>
      </c>
      <c r="K4" s="26"/>
      <c r="L4" s="95"/>
      <c r="M4" s="65"/>
      <c r="N4" s="61"/>
      <c r="O4" s="62"/>
      <c r="P4" s="63"/>
      <c r="Q4" s="64"/>
      <c r="R4" s="59"/>
    </row>
    <row r="5" spans="1:18">
      <c r="A5" s="106"/>
      <c r="B5" s="18"/>
      <c r="C5" s="7">
        <f>L5</f>
        <v>0</v>
      </c>
      <c r="D5" s="8"/>
      <c r="E5" s="9"/>
      <c r="F5" s="9"/>
      <c r="G5" s="9"/>
      <c r="H5" s="10"/>
      <c r="J5" s="106"/>
      <c r="K5" s="27"/>
      <c r="L5" s="67"/>
      <c r="M5" s="67"/>
      <c r="N5" s="67"/>
      <c r="O5" s="67"/>
      <c r="P5" s="67"/>
      <c r="Q5" s="85"/>
    </row>
    <row r="6" spans="1:18">
      <c r="A6" s="106"/>
      <c r="B6" s="18"/>
      <c r="C6" s="7">
        <f>L6</f>
        <v>0</v>
      </c>
      <c r="D6" s="8"/>
      <c r="E6" s="9"/>
      <c r="F6" s="9"/>
      <c r="G6" s="9"/>
      <c r="H6" s="10"/>
      <c r="J6" s="106"/>
      <c r="K6" s="27"/>
      <c r="L6" s="67"/>
      <c r="M6" s="67"/>
      <c r="N6" s="67"/>
      <c r="O6" s="67"/>
      <c r="P6" s="67"/>
      <c r="Q6" s="85"/>
    </row>
    <row r="7" spans="1:18" s="44" customFormat="1" ht="15.75" thickBot="1">
      <c r="A7" s="106"/>
      <c r="B7" s="43"/>
      <c r="C7" s="7">
        <f>L7</f>
        <v>0</v>
      </c>
      <c r="D7" s="45"/>
      <c r="E7" s="24"/>
      <c r="F7" s="24"/>
      <c r="G7" s="24"/>
      <c r="H7" s="37"/>
      <c r="J7" s="106"/>
      <c r="K7" s="27"/>
      <c r="L7" s="35"/>
      <c r="M7" s="35"/>
      <c r="N7" s="35"/>
      <c r="O7" s="35"/>
      <c r="P7" s="35"/>
      <c r="Q7" s="86"/>
    </row>
    <row r="8" spans="1:18" ht="15.75" thickBot="1">
      <c r="A8" s="107"/>
      <c r="B8" s="19"/>
      <c r="C8" s="29"/>
      <c r="D8" s="11"/>
      <c r="E8" s="20">
        <f>SUM(E4:E7)</f>
        <v>0</v>
      </c>
      <c r="F8" s="21">
        <f>SUM(F4:F7)</f>
        <v>0</v>
      </c>
      <c r="G8" s="22">
        <f>SUM(G4:G7)</f>
        <v>0</v>
      </c>
      <c r="H8" s="23">
        <f>SUM(H4:H7)</f>
        <v>0</v>
      </c>
      <c r="I8" s="42">
        <f>SUM(F8:H8)</f>
        <v>0</v>
      </c>
      <c r="J8" s="107"/>
      <c r="K8" s="28"/>
      <c r="L8" s="16"/>
      <c r="M8" s="16"/>
      <c r="N8" s="16"/>
      <c r="O8" s="16"/>
      <c r="P8" s="16"/>
      <c r="Q8" s="87"/>
    </row>
    <row r="9" spans="1:18" ht="15.75" thickBot="1">
      <c r="A9" s="66"/>
      <c r="B9" s="67"/>
      <c r="C9" s="67"/>
      <c r="D9" s="8"/>
      <c r="E9" s="69"/>
      <c r="F9" s="79" t="e">
        <f>F8/I8</f>
        <v>#DIV/0!</v>
      </c>
      <c r="G9" s="80" t="e">
        <f>G8/I8</f>
        <v>#DIV/0!</v>
      </c>
      <c r="H9" s="81" t="e">
        <f>H8/I8</f>
        <v>#DIV/0!</v>
      </c>
    </row>
    <row r="10" spans="1:18" ht="4.5" customHeight="1" thickBot="1"/>
    <row r="11" spans="1:18">
      <c r="A11" s="105" t="s">
        <v>7</v>
      </c>
      <c r="B11" s="17"/>
      <c r="C11" s="3" t="str">
        <f>L11</f>
        <v>Frites</v>
      </c>
      <c r="D11" s="4"/>
      <c r="E11" s="5"/>
      <c r="F11" s="5"/>
      <c r="G11" s="5"/>
      <c r="H11" s="6"/>
      <c r="J11" s="105" t="s">
        <v>7</v>
      </c>
      <c r="K11" s="26"/>
      <c r="L11" s="95" t="s">
        <v>48</v>
      </c>
      <c r="M11" s="65">
        <v>100</v>
      </c>
      <c r="N11" s="61">
        <v>408</v>
      </c>
      <c r="O11" s="62">
        <v>5</v>
      </c>
      <c r="P11" s="63">
        <v>52</v>
      </c>
      <c r="Q11" s="64">
        <v>20</v>
      </c>
      <c r="R11" s="59"/>
    </row>
    <row r="12" spans="1:18">
      <c r="A12" s="106"/>
      <c r="B12" s="18"/>
      <c r="C12" s="7">
        <f>L12</f>
        <v>0</v>
      </c>
      <c r="D12" s="8"/>
      <c r="E12" s="9"/>
      <c r="F12" s="9"/>
      <c r="G12" s="9"/>
      <c r="H12" s="10"/>
      <c r="J12" s="106"/>
      <c r="K12" s="27"/>
      <c r="L12" s="67"/>
      <c r="M12" s="67"/>
      <c r="N12" s="67"/>
      <c r="O12" s="67"/>
      <c r="P12" s="67"/>
      <c r="Q12" s="85"/>
    </row>
    <row r="13" spans="1:18">
      <c r="A13" s="106"/>
      <c r="B13" s="18"/>
      <c r="C13" s="7">
        <f>L13</f>
        <v>0</v>
      </c>
      <c r="D13" s="8"/>
      <c r="E13" s="9"/>
      <c r="F13" s="9"/>
      <c r="G13" s="9"/>
      <c r="H13" s="10"/>
      <c r="J13" s="106"/>
      <c r="K13" s="27"/>
      <c r="L13" s="67"/>
      <c r="M13" s="67"/>
      <c r="N13" s="67"/>
      <c r="O13" s="67"/>
      <c r="P13" s="67"/>
      <c r="Q13" s="85"/>
    </row>
    <row r="14" spans="1:18" ht="15.75" thickBot="1">
      <c r="A14" s="106"/>
      <c r="B14" s="18"/>
      <c r="C14" s="7">
        <f>L14</f>
        <v>0</v>
      </c>
      <c r="D14" s="8"/>
      <c r="E14" s="9"/>
      <c r="F14" s="9"/>
      <c r="G14" s="9"/>
      <c r="H14" s="10"/>
      <c r="J14" s="106"/>
      <c r="K14" s="27"/>
      <c r="L14" s="67"/>
      <c r="M14" s="67"/>
      <c r="N14" s="67"/>
      <c r="O14" s="67"/>
      <c r="P14" s="67"/>
      <c r="Q14" s="85"/>
    </row>
    <row r="15" spans="1:18" ht="15.75" thickBot="1">
      <c r="A15" s="107"/>
      <c r="B15" s="19"/>
      <c r="C15" s="29"/>
      <c r="D15" s="30"/>
      <c r="E15" s="20">
        <f>SUM(E11:E14)</f>
        <v>0</v>
      </c>
      <c r="F15" s="21">
        <f>SUM(F11:F14)</f>
        <v>0</v>
      </c>
      <c r="G15" s="22">
        <f>SUM(G11:G14)</f>
        <v>0</v>
      </c>
      <c r="H15" s="23">
        <f>SUM(H11:H14)</f>
        <v>0</v>
      </c>
      <c r="I15" s="42">
        <f>SUM(F15:H15)</f>
        <v>0</v>
      </c>
      <c r="J15" s="107"/>
      <c r="K15" s="28"/>
      <c r="L15" s="16"/>
      <c r="M15" s="16"/>
      <c r="N15" s="16"/>
      <c r="O15" s="16"/>
      <c r="P15" s="16"/>
      <c r="Q15" s="87"/>
    </row>
    <row r="16" spans="1:18" ht="15.75" thickBot="1">
      <c r="A16" s="66"/>
      <c r="B16" s="67"/>
      <c r="C16" s="67"/>
      <c r="D16" s="8"/>
      <c r="E16" s="69"/>
      <c r="F16" s="79" t="e">
        <f>F15/I15</f>
        <v>#DIV/0!</v>
      </c>
      <c r="G16" s="80" t="e">
        <f>G15/I15</f>
        <v>#DIV/0!</v>
      </c>
      <c r="H16" s="81" t="e">
        <f>H15/I15</f>
        <v>#DIV/0!</v>
      </c>
    </row>
    <row r="17" spans="1:18" ht="4.5" customHeight="1" thickBot="1"/>
    <row r="18" spans="1:18" ht="15" customHeight="1">
      <c r="A18" s="105" t="s">
        <v>9</v>
      </c>
      <c r="B18" s="102" t="s">
        <v>11</v>
      </c>
      <c r="C18" s="3" t="str">
        <f>L18</f>
        <v>Banane</v>
      </c>
      <c r="D18" s="4"/>
      <c r="E18" s="34"/>
      <c r="F18" s="34"/>
      <c r="G18" s="34"/>
      <c r="H18" s="31"/>
      <c r="J18" s="105" t="s">
        <v>9</v>
      </c>
      <c r="K18" s="102" t="s">
        <v>11</v>
      </c>
      <c r="L18" s="95" t="s">
        <v>10</v>
      </c>
      <c r="M18" s="65">
        <v>100</v>
      </c>
      <c r="N18" s="61">
        <v>90</v>
      </c>
      <c r="O18" s="62">
        <v>1.5</v>
      </c>
      <c r="P18" s="63">
        <v>20</v>
      </c>
      <c r="Q18" s="64">
        <v>0</v>
      </c>
      <c r="R18" s="59"/>
    </row>
    <row r="19" spans="1:18" ht="15" customHeight="1">
      <c r="A19" s="106"/>
      <c r="B19" s="103"/>
      <c r="C19" s="7">
        <f>L19</f>
        <v>0</v>
      </c>
      <c r="D19" s="8"/>
      <c r="E19" s="24"/>
      <c r="F19" s="24"/>
      <c r="G19" s="24"/>
      <c r="H19" s="37"/>
      <c r="J19" s="106"/>
      <c r="K19" s="103"/>
      <c r="L19" s="7"/>
      <c r="M19" s="67"/>
      <c r="N19" s="67"/>
      <c r="O19" s="67"/>
      <c r="P19" s="67"/>
      <c r="Q19" s="85"/>
    </row>
    <row r="20" spans="1:18" ht="15.75" thickBot="1">
      <c r="A20" s="106"/>
      <c r="B20" s="103"/>
      <c r="C20" s="7">
        <f>L20</f>
        <v>0</v>
      </c>
      <c r="D20" s="8"/>
      <c r="E20" s="24"/>
      <c r="F20" s="24"/>
      <c r="G20" s="24"/>
      <c r="H20" s="37"/>
      <c r="J20" s="106"/>
      <c r="K20" s="103"/>
      <c r="L20" s="7"/>
      <c r="M20" s="67"/>
      <c r="N20" s="67"/>
      <c r="O20" s="67"/>
      <c r="P20" s="67"/>
      <c r="Q20" s="85"/>
    </row>
    <row r="21" spans="1:18" ht="15.75" thickBot="1">
      <c r="A21" s="106"/>
      <c r="B21" s="104"/>
      <c r="C21" s="29"/>
      <c r="D21" s="30"/>
      <c r="E21" s="20">
        <f>SUM(E18:E20)</f>
        <v>0</v>
      </c>
      <c r="F21" s="21">
        <f>SUM(F18:F20)</f>
        <v>0</v>
      </c>
      <c r="G21" s="22">
        <f>SUM(G18:G20)</f>
        <v>0</v>
      </c>
      <c r="H21" s="23">
        <f>SUM(H18:H20)</f>
        <v>0</v>
      </c>
      <c r="I21" s="42">
        <f>SUM(F21:H21)</f>
        <v>0</v>
      </c>
      <c r="J21" s="106"/>
      <c r="K21" s="104"/>
      <c r="L21" s="7"/>
      <c r="M21" s="67"/>
      <c r="N21" s="67"/>
      <c r="O21" s="67"/>
      <c r="P21" s="67"/>
      <c r="Q21" s="85"/>
    </row>
    <row r="22" spans="1:18" ht="15.75" thickBot="1">
      <c r="A22" s="106"/>
      <c r="B22" s="25"/>
      <c r="C22" s="7"/>
      <c r="D22" s="8"/>
      <c r="E22" s="70"/>
      <c r="F22" s="79" t="e">
        <f>F21/I21</f>
        <v>#DIV/0!</v>
      </c>
      <c r="G22" s="80" t="e">
        <f>G21/I21</f>
        <v>#DIV/0!</v>
      </c>
      <c r="H22" s="81" t="e">
        <f>H21/I21</f>
        <v>#DIV/0!</v>
      </c>
      <c r="J22" s="106"/>
      <c r="K22" s="25"/>
      <c r="L22" s="7"/>
      <c r="M22" s="67"/>
      <c r="N22" s="67"/>
      <c r="O22" s="67"/>
      <c r="P22" s="67"/>
      <c r="Q22" s="85"/>
    </row>
    <row r="23" spans="1:18" ht="15" customHeight="1">
      <c r="A23" s="106"/>
      <c r="B23" s="102" t="s">
        <v>12</v>
      </c>
      <c r="C23" s="3" t="str">
        <f>L23</f>
        <v>Pomme</v>
      </c>
      <c r="D23" s="4"/>
      <c r="E23" s="5"/>
      <c r="F23" s="5"/>
      <c r="G23" s="5"/>
      <c r="H23" s="6"/>
      <c r="J23" s="106"/>
      <c r="K23" s="102" t="s">
        <v>12</v>
      </c>
      <c r="L23" s="95" t="s">
        <v>61</v>
      </c>
      <c r="M23" s="65">
        <v>100</v>
      </c>
      <c r="N23" s="61">
        <v>52</v>
      </c>
      <c r="O23" s="62">
        <v>0.3</v>
      </c>
      <c r="P23" s="63">
        <v>13.8</v>
      </c>
      <c r="Q23" s="64">
        <v>0.2</v>
      </c>
      <c r="R23" s="59"/>
    </row>
    <row r="24" spans="1:18">
      <c r="A24" s="106"/>
      <c r="B24" s="103"/>
      <c r="C24" s="7">
        <f>L24</f>
        <v>0</v>
      </c>
      <c r="D24" s="8"/>
      <c r="E24" s="9"/>
      <c r="F24" s="9"/>
      <c r="G24" s="9"/>
      <c r="H24" s="10"/>
      <c r="J24" s="106"/>
      <c r="K24" s="103"/>
      <c r="L24" s="7"/>
      <c r="M24" s="67"/>
      <c r="N24" s="67"/>
      <c r="O24" s="67"/>
      <c r="P24" s="67"/>
      <c r="Q24" s="85"/>
    </row>
    <row r="25" spans="1:18" ht="15.75" thickBot="1">
      <c r="A25" s="106"/>
      <c r="B25" s="103"/>
      <c r="C25" s="7">
        <f>L25</f>
        <v>0</v>
      </c>
      <c r="D25" s="8"/>
      <c r="E25" s="9"/>
      <c r="F25" s="9"/>
      <c r="G25" s="9"/>
      <c r="H25" s="10"/>
      <c r="J25" s="106"/>
      <c r="K25" s="103"/>
      <c r="L25" s="7"/>
      <c r="M25" s="67"/>
      <c r="N25" s="67"/>
      <c r="O25" s="67"/>
      <c r="P25" s="67"/>
      <c r="Q25" s="85"/>
    </row>
    <row r="26" spans="1:18" ht="15.75" thickBot="1">
      <c r="A26" s="107"/>
      <c r="B26" s="104"/>
      <c r="C26" s="29"/>
      <c r="D26" s="30"/>
      <c r="E26" s="20">
        <f>SUM(E23:E25)</f>
        <v>0</v>
      </c>
      <c r="F26" s="21">
        <f>SUM(F23:F25)</f>
        <v>0</v>
      </c>
      <c r="G26" s="22">
        <f>SUM(G23:G25)</f>
        <v>0</v>
      </c>
      <c r="H26" s="23">
        <f>SUM(H23:H25)</f>
        <v>0</v>
      </c>
      <c r="I26" s="42">
        <f>SUM(F26:H26)</f>
        <v>0</v>
      </c>
      <c r="J26" s="107"/>
      <c r="K26" s="104"/>
      <c r="L26" s="90"/>
      <c r="M26" s="16"/>
      <c r="N26" s="16"/>
      <c r="O26" s="16"/>
      <c r="P26" s="16"/>
      <c r="Q26" s="87"/>
    </row>
    <row r="27" spans="1:18" ht="15.75" thickBot="1">
      <c r="A27" s="66"/>
      <c r="B27" s="68"/>
      <c r="C27" s="67"/>
      <c r="D27" s="8"/>
      <c r="E27" s="69"/>
      <c r="F27" s="79" t="e">
        <f>F26/I26</f>
        <v>#DIV/0!</v>
      </c>
      <c r="G27" s="80" t="e">
        <f>G26/I26</f>
        <v>#DIV/0!</v>
      </c>
      <c r="H27" s="81" t="e">
        <f>H26/I26</f>
        <v>#DIV/0!</v>
      </c>
    </row>
    <row r="28" spans="1:18" ht="4.5" customHeight="1" thickBot="1"/>
    <row r="29" spans="1:18">
      <c r="A29" s="105" t="s">
        <v>13</v>
      </c>
      <c r="B29" s="17"/>
      <c r="C29" s="32" t="str">
        <f>L29</f>
        <v>Fromage blanc 0%</v>
      </c>
      <c r="D29" s="33"/>
      <c r="E29" s="34"/>
      <c r="F29" s="34"/>
      <c r="G29" s="34"/>
      <c r="H29" s="31"/>
      <c r="J29" s="105" t="s">
        <v>13</v>
      </c>
      <c r="K29" s="17"/>
      <c r="L29" s="96" t="s">
        <v>72</v>
      </c>
      <c r="M29" s="60">
        <v>100</v>
      </c>
      <c r="N29" s="61">
        <v>50</v>
      </c>
      <c r="O29" s="62">
        <v>7.5</v>
      </c>
      <c r="P29" s="63">
        <v>5</v>
      </c>
      <c r="Q29" s="64">
        <v>3</v>
      </c>
      <c r="R29" s="46"/>
    </row>
    <row r="30" spans="1:18">
      <c r="A30" s="106"/>
      <c r="B30" s="18"/>
      <c r="C30" s="35">
        <f>L30</f>
        <v>0</v>
      </c>
      <c r="D30" s="36"/>
      <c r="E30" s="24"/>
      <c r="F30" s="24"/>
      <c r="G30" s="24"/>
      <c r="H30" s="37"/>
      <c r="J30" s="106"/>
      <c r="K30" s="18"/>
      <c r="L30" s="67"/>
      <c r="M30" s="67"/>
      <c r="N30" s="67"/>
      <c r="O30" s="67"/>
      <c r="P30" s="67"/>
      <c r="Q30" s="85"/>
    </row>
    <row r="31" spans="1:18">
      <c r="A31" s="106"/>
      <c r="B31" s="18"/>
      <c r="C31" s="35">
        <f>L31</f>
        <v>0</v>
      </c>
      <c r="D31" s="36"/>
      <c r="E31" s="24"/>
      <c r="F31" s="24"/>
      <c r="G31" s="24"/>
      <c r="H31" s="37"/>
      <c r="J31" s="106"/>
      <c r="K31" s="18"/>
      <c r="L31" s="67"/>
      <c r="M31" s="67"/>
      <c r="N31" s="67"/>
      <c r="O31" s="67"/>
      <c r="P31" s="67"/>
      <c r="Q31" s="85"/>
    </row>
    <row r="32" spans="1:18" ht="15.75" thickBot="1">
      <c r="A32" s="106"/>
      <c r="B32" s="18"/>
      <c r="C32" s="35">
        <f>L32</f>
        <v>0</v>
      </c>
      <c r="D32" s="36"/>
      <c r="E32" s="24"/>
      <c r="F32" s="24"/>
      <c r="G32" s="24"/>
      <c r="H32" s="37"/>
      <c r="J32" s="106"/>
      <c r="K32" s="18"/>
      <c r="L32" s="67"/>
      <c r="M32" s="67"/>
      <c r="N32" s="67"/>
      <c r="O32" s="67"/>
      <c r="P32" s="67"/>
      <c r="Q32" s="85"/>
    </row>
    <row r="33" spans="1:17" ht="15.75" thickBot="1">
      <c r="A33" s="107"/>
      <c r="B33" s="19"/>
      <c r="C33" s="29"/>
      <c r="D33" s="30"/>
      <c r="E33" s="20">
        <f>SUM(E29:E32)</f>
        <v>0</v>
      </c>
      <c r="F33" s="21">
        <f>SUM(F29:F32)</f>
        <v>0</v>
      </c>
      <c r="G33" s="22">
        <f>SUM(G29:G32)</f>
        <v>0</v>
      </c>
      <c r="H33" s="23">
        <f>SUM(H29:H32)</f>
        <v>0</v>
      </c>
      <c r="I33" s="42">
        <f>SUM(F33:H33)</f>
        <v>0</v>
      </c>
      <c r="J33" s="107"/>
      <c r="K33" s="91"/>
      <c r="L33" s="16"/>
      <c r="M33" s="16"/>
      <c r="N33" s="16"/>
      <c r="O33" s="16"/>
      <c r="P33" s="16"/>
      <c r="Q33" s="87"/>
    </row>
    <row r="34" spans="1:17" ht="15" customHeight="1" thickBot="1">
      <c r="F34" s="79" t="e">
        <f>F33/I33</f>
        <v>#DIV/0!</v>
      </c>
      <c r="G34" s="80" t="e">
        <f>G33/I33</f>
        <v>#DIV/0!</v>
      </c>
      <c r="H34" s="81" t="e">
        <f>H33/I33</f>
        <v>#DIV/0!</v>
      </c>
    </row>
    <row r="35" spans="1:17" ht="4.5" customHeight="1" thickBot="1"/>
    <row r="36" spans="1:17" ht="19.5" thickBot="1">
      <c r="C36" s="100" t="s">
        <v>14</v>
      </c>
      <c r="D36" s="101"/>
      <c r="E36" s="78">
        <f>SUM(E8,E15,E21,E26,E33)</f>
        <v>0</v>
      </c>
      <c r="F36" s="76">
        <f>SUM(F8,F15,F21,F26,F33)</f>
        <v>0</v>
      </c>
      <c r="G36" s="75">
        <f>SUM(G8,G15,G21,G26,G33)</f>
        <v>0</v>
      </c>
      <c r="H36" s="74">
        <f>SUM(H8,H15,H21,H26,H33)</f>
        <v>0</v>
      </c>
      <c r="I36" s="42">
        <f>SUM(F36:H36)</f>
        <v>0</v>
      </c>
      <c r="J36" s="42"/>
      <c r="K36" s="42"/>
    </row>
    <row r="37" spans="1:17" ht="19.5" thickBot="1">
      <c r="C37" t="s">
        <v>15</v>
      </c>
      <c r="D37" s="94">
        <f ca="1">'Calcule de dépense '!F2</f>
        <v>2195.1044380384378</v>
      </c>
      <c r="E37" s="77">
        <f>SUM(E36-D37)</f>
        <v>-2195.1044380384378</v>
      </c>
      <c r="F37" s="71" t="e">
        <f>F36/I36</f>
        <v>#DIV/0!</v>
      </c>
      <c r="G37" s="72" t="e">
        <f>G36/I36</f>
        <v>#DIV/0!</v>
      </c>
      <c r="H37" s="73" t="e">
        <f>H36/I36</f>
        <v>#DIV/0!</v>
      </c>
    </row>
    <row r="46" spans="1:17">
      <c r="C46" s="42"/>
    </row>
    <row r="47" spans="1:17">
      <c r="D47" s="39"/>
    </row>
    <row r="48" spans="1:17">
      <c r="D48" s="41"/>
    </row>
    <row r="49" spans="4:8">
      <c r="D49" s="40"/>
    </row>
    <row r="51" spans="4:8">
      <c r="D51" s="38"/>
      <c r="E51"/>
      <c r="F51"/>
      <c r="G51"/>
      <c r="H51"/>
    </row>
    <row r="52" spans="4:8">
      <c r="E52"/>
      <c r="F52"/>
      <c r="G52"/>
      <c r="H52"/>
    </row>
    <row r="53" spans="4:8">
      <c r="E53"/>
      <c r="F53"/>
      <c r="G53"/>
      <c r="H53"/>
    </row>
    <row r="54" spans="4:8">
      <c r="E54"/>
      <c r="F54"/>
      <c r="G54"/>
      <c r="H54"/>
    </row>
    <row r="55" spans="4:8">
      <c r="E55"/>
      <c r="F55"/>
      <c r="G55"/>
      <c r="H55"/>
    </row>
    <row r="56" spans="4:8">
      <c r="E56"/>
      <c r="F56"/>
      <c r="G56"/>
      <c r="H56"/>
    </row>
    <row r="57" spans="4:8">
      <c r="E57"/>
      <c r="F57"/>
      <c r="G57"/>
      <c r="H57"/>
    </row>
    <row r="58" spans="4:8">
      <c r="E58"/>
      <c r="F58"/>
      <c r="G58"/>
      <c r="H58"/>
    </row>
    <row r="59" spans="4:8">
      <c r="E59"/>
      <c r="F59"/>
      <c r="G59"/>
      <c r="H59"/>
    </row>
    <row r="60" spans="4:8">
      <c r="E60"/>
      <c r="F60"/>
      <c r="G60"/>
      <c r="H60"/>
    </row>
    <row r="61" spans="4:8">
      <c r="E61"/>
      <c r="F61"/>
      <c r="G61"/>
      <c r="H61"/>
    </row>
    <row r="62" spans="4:8">
      <c r="E62"/>
      <c r="F62"/>
      <c r="G62"/>
      <c r="H62"/>
    </row>
    <row r="63" spans="4:8">
      <c r="E63"/>
      <c r="F63"/>
      <c r="G63"/>
      <c r="H63"/>
    </row>
    <row r="64" spans="4:8">
      <c r="E64"/>
      <c r="F64"/>
      <c r="G64"/>
      <c r="H64"/>
    </row>
    <row r="65" spans="4:8">
      <c r="E65"/>
      <c r="F65"/>
      <c r="G65"/>
      <c r="H65"/>
    </row>
    <row r="66" spans="4:8">
      <c r="E66"/>
      <c r="F66"/>
      <c r="G66"/>
      <c r="H66"/>
    </row>
    <row r="67" spans="4:8">
      <c r="D67"/>
      <c r="E67"/>
      <c r="F67"/>
      <c r="G67"/>
      <c r="H67"/>
    </row>
    <row r="68" spans="4:8">
      <c r="D68"/>
      <c r="E68"/>
      <c r="F68"/>
      <c r="G68"/>
      <c r="H68"/>
    </row>
    <row r="69" spans="4:8">
      <c r="D69"/>
      <c r="E69"/>
      <c r="F69"/>
      <c r="G69"/>
      <c r="H69"/>
    </row>
    <row r="70" spans="4:8">
      <c r="D70"/>
      <c r="E70"/>
      <c r="F70"/>
      <c r="G70"/>
      <c r="H70"/>
    </row>
    <row r="71" spans="4:8">
      <c r="D71"/>
      <c r="E71"/>
      <c r="F71"/>
      <c r="G71"/>
      <c r="H71"/>
    </row>
    <row r="72" spans="4:8">
      <c r="D72"/>
      <c r="E72"/>
      <c r="F72"/>
      <c r="G72"/>
      <c r="H72"/>
    </row>
    <row r="73" spans="4:8">
      <c r="D73"/>
      <c r="E73"/>
      <c r="F73"/>
      <c r="G73"/>
      <c r="H73"/>
    </row>
    <row r="74" spans="4:8">
      <c r="D74"/>
      <c r="E74"/>
      <c r="F74"/>
      <c r="G74"/>
      <c r="H74"/>
    </row>
    <row r="75" spans="4:8">
      <c r="D75"/>
      <c r="E75"/>
      <c r="F75"/>
      <c r="G75"/>
      <c r="H75"/>
    </row>
    <row r="76" spans="4:8">
      <c r="D76"/>
      <c r="E76"/>
      <c r="F76"/>
      <c r="G76"/>
      <c r="H76"/>
    </row>
    <row r="77" spans="4:8">
      <c r="D77"/>
      <c r="E77"/>
      <c r="F77"/>
      <c r="G77"/>
      <c r="H77"/>
    </row>
    <row r="78" spans="4:8">
      <c r="D78"/>
      <c r="E78"/>
      <c r="F78"/>
      <c r="G78"/>
      <c r="H78"/>
    </row>
    <row r="79" spans="4:8">
      <c r="D79"/>
      <c r="E79"/>
      <c r="F79"/>
      <c r="G79"/>
      <c r="H79"/>
    </row>
    <row r="80" spans="4:8">
      <c r="D80"/>
      <c r="E80"/>
      <c r="F80"/>
      <c r="G80"/>
      <c r="H80"/>
    </row>
    <row r="81" spans="4:8">
      <c r="D81"/>
      <c r="E81"/>
      <c r="F81"/>
      <c r="G81"/>
      <c r="H81"/>
    </row>
    <row r="82" spans="4:8">
      <c r="D82"/>
      <c r="E82"/>
      <c r="F82"/>
      <c r="G82"/>
      <c r="H82"/>
    </row>
    <row r="83" spans="4:8">
      <c r="D83"/>
      <c r="E83"/>
      <c r="F83"/>
      <c r="G83"/>
      <c r="H83"/>
    </row>
    <row r="84" spans="4:8">
      <c r="D84"/>
      <c r="E84"/>
      <c r="F84"/>
      <c r="G84"/>
      <c r="H84"/>
    </row>
    <row r="85" spans="4:8">
      <c r="D85"/>
      <c r="E85"/>
      <c r="F85"/>
      <c r="G85"/>
      <c r="H85"/>
    </row>
    <row r="86" spans="4:8">
      <c r="D86"/>
      <c r="E86"/>
      <c r="F86"/>
      <c r="G86"/>
      <c r="H86"/>
    </row>
    <row r="87" spans="4:8">
      <c r="D87"/>
      <c r="E87"/>
      <c r="F87"/>
      <c r="G87"/>
      <c r="H87"/>
    </row>
    <row r="88" spans="4:8">
      <c r="D88"/>
      <c r="E88"/>
      <c r="F88"/>
      <c r="G88"/>
      <c r="H88"/>
    </row>
    <row r="89" spans="4:8">
      <c r="D89"/>
      <c r="E89"/>
      <c r="F89"/>
      <c r="G89"/>
      <c r="H89"/>
    </row>
    <row r="90" spans="4:8">
      <c r="D90"/>
      <c r="E90"/>
      <c r="F90"/>
      <c r="G90"/>
      <c r="H90"/>
    </row>
    <row r="91" spans="4:8">
      <c r="D91"/>
      <c r="E91"/>
      <c r="F91"/>
      <c r="G91"/>
      <c r="H91"/>
    </row>
    <row r="92" spans="4:8">
      <c r="D92"/>
      <c r="E92"/>
      <c r="F92"/>
      <c r="G92"/>
      <c r="H92"/>
    </row>
    <row r="93" spans="4:8">
      <c r="D93"/>
      <c r="E93"/>
      <c r="F93"/>
      <c r="G93"/>
      <c r="H93"/>
    </row>
    <row r="94" spans="4:8">
      <c r="D94"/>
      <c r="E94"/>
      <c r="F94"/>
      <c r="G94"/>
      <c r="H94"/>
    </row>
    <row r="95" spans="4:8">
      <c r="D95"/>
      <c r="E95"/>
      <c r="F95"/>
      <c r="G95"/>
      <c r="H95"/>
    </row>
    <row r="96" spans="4:8">
      <c r="D96"/>
      <c r="E96"/>
      <c r="F96"/>
      <c r="G96"/>
      <c r="H96"/>
    </row>
    <row r="97" spans="4:8">
      <c r="D97"/>
      <c r="E97"/>
      <c r="F97"/>
      <c r="G97"/>
      <c r="H97"/>
    </row>
    <row r="98" spans="4:8">
      <c r="D98"/>
      <c r="E98"/>
      <c r="F98"/>
      <c r="G98"/>
      <c r="H98"/>
    </row>
    <row r="99" spans="4:8">
      <c r="D99"/>
      <c r="E99"/>
      <c r="F99"/>
      <c r="G99"/>
      <c r="H99"/>
    </row>
    <row r="100" spans="4:8">
      <c r="D100"/>
      <c r="E100"/>
      <c r="F100"/>
      <c r="G100"/>
      <c r="H100"/>
    </row>
    <row r="101" spans="4:8">
      <c r="D101"/>
      <c r="E101"/>
      <c r="F101"/>
      <c r="G101"/>
      <c r="H101"/>
    </row>
    <row r="102" spans="4:8">
      <c r="D102"/>
      <c r="E102"/>
      <c r="F102"/>
      <c r="G102"/>
      <c r="H102"/>
    </row>
    <row r="103" spans="4:8">
      <c r="D103"/>
      <c r="E103"/>
      <c r="F103"/>
      <c r="G103"/>
      <c r="H103"/>
    </row>
    <row r="104" spans="4:8">
      <c r="D104"/>
      <c r="E104"/>
      <c r="F104"/>
      <c r="G104"/>
      <c r="H104"/>
    </row>
    <row r="105" spans="4:8">
      <c r="D105"/>
      <c r="E105"/>
      <c r="F105"/>
      <c r="G105"/>
      <c r="H105"/>
    </row>
    <row r="106" spans="4:8">
      <c r="D106"/>
      <c r="E106"/>
      <c r="F106"/>
      <c r="G106"/>
      <c r="H106"/>
    </row>
    <row r="107" spans="4:8">
      <c r="D107"/>
      <c r="E107"/>
      <c r="F107"/>
      <c r="G107"/>
      <c r="H107"/>
    </row>
    <row r="108" spans="4:8">
      <c r="D108"/>
      <c r="E108"/>
      <c r="F108"/>
      <c r="G108"/>
      <c r="H108"/>
    </row>
    <row r="109" spans="4:8">
      <c r="D109"/>
      <c r="E109"/>
      <c r="F109"/>
      <c r="G109"/>
      <c r="H109"/>
    </row>
    <row r="110" spans="4:8">
      <c r="D110"/>
      <c r="E110"/>
      <c r="F110"/>
      <c r="G110"/>
      <c r="H110"/>
    </row>
    <row r="111" spans="4:8">
      <c r="D111"/>
      <c r="E111"/>
      <c r="F111"/>
      <c r="G111"/>
      <c r="H111"/>
    </row>
    <row r="112" spans="4:8">
      <c r="D112"/>
      <c r="E112"/>
      <c r="F112"/>
      <c r="G112"/>
      <c r="H112"/>
    </row>
    <row r="113" spans="4:8">
      <c r="D113"/>
      <c r="E113"/>
      <c r="F113"/>
      <c r="G113"/>
      <c r="H113"/>
    </row>
    <row r="114" spans="4:8">
      <c r="D114"/>
      <c r="E114"/>
      <c r="F114"/>
      <c r="G114"/>
      <c r="H114"/>
    </row>
    <row r="115" spans="4:8">
      <c r="D115"/>
      <c r="E115"/>
      <c r="F115"/>
      <c r="G115"/>
      <c r="H115"/>
    </row>
    <row r="116" spans="4:8">
      <c r="D116"/>
      <c r="E116"/>
      <c r="F116"/>
      <c r="G116"/>
      <c r="H116"/>
    </row>
    <row r="117" spans="4:8">
      <c r="D117"/>
      <c r="E117"/>
      <c r="F117"/>
      <c r="G117"/>
      <c r="H117"/>
    </row>
    <row r="118" spans="4:8">
      <c r="D118"/>
      <c r="E118"/>
      <c r="F118"/>
      <c r="G118"/>
      <c r="H118"/>
    </row>
    <row r="119" spans="4:8">
      <c r="D119"/>
      <c r="E119"/>
      <c r="F119"/>
      <c r="G119"/>
      <c r="H119"/>
    </row>
    <row r="120" spans="4:8">
      <c r="D120"/>
      <c r="E120"/>
      <c r="F120"/>
      <c r="G120"/>
      <c r="H120"/>
    </row>
    <row r="121" spans="4:8">
      <c r="D121"/>
      <c r="E121"/>
      <c r="F121"/>
      <c r="G121"/>
      <c r="H121"/>
    </row>
    <row r="122" spans="4:8">
      <c r="D122"/>
      <c r="E122"/>
      <c r="F122"/>
      <c r="G122"/>
      <c r="H122"/>
    </row>
    <row r="123" spans="4:8">
      <c r="D123"/>
      <c r="E123"/>
      <c r="F123"/>
      <c r="G123"/>
      <c r="H123"/>
    </row>
    <row r="124" spans="4:8">
      <c r="D124"/>
      <c r="E124"/>
      <c r="F124"/>
      <c r="G124"/>
      <c r="H124"/>
    </row>
    <row r="125" spans="4:8">
      <c r="D125"/>
      <c r="E125"/>
      <c r="F125"/>
      <c r="G125"/>
      <c r="H125"/>
    </row>
    <row r="126" spans="4:8">
      <c r="D126"/>
      <c r="E126"/>
      <c r="F126"/>
      <c r="G126"/>
      <c r="H126"/>
    </row>
    <row r="127" spans="4:8">
      <c r="D127"/>
      <c r="E127"/>
      <c r="F127"/>
      <c r="G127"/>
      <c r="H127"/>
    </row>
    <row r="128" spans="4:8">
      <c r="D128"/>
      <c r="E128"/>
      <c r="F128"/>
      <c r="G128"/>
      <c r="H128"/>
    </row>
    <row r="129" spans="4:8">
      <c r="D129"/>
      <c r="E129"/>
      <c r="F129"/>
      <c r="G129"/>
      <c r="H129"/>
    </row>
    <row r="130" spans="4:8">
      <c r="D130"/>
      <c r="E130"/>
      <c r="F130"/>
      <c r="G130"/>
      <c r="H130"/>
    </row>
    <row r="131" spans="4:8">
      <c r="D131"/>
      <c r="E131"/>
      <c r="F131"/>
      <c r="G131"/>
      <c r="H131"/>
    </row>
    <row r="132" spans="4:8">
      <c r="D132"/>
      <c r="E132"/>
      <c r="F132"/>
      <c r="G132"/>
      <c r="H132"/>
    </row>
    <row r="133" spans="4:8">
      <c r="D133"/>
      <c r="E133"/>
      <c r="F133"/>
      <c r="G133"/>
      <c r="H133"/>
    </row>
    <row r="134" spans="4:8">
      <c r="D134"/>
      <c r="E134"/>
      <c r="F134"/>
      <c r="G134"/>
      <c r="H134"/>
    </row>
    <row r="135" spans="4:8">
      <c r="D135"/>
      <c r="E135"/>
      <c r="F135"/>
      <c r="G135"/>
      <c r="H135"/>
    </row>
    <row r="136" spans="4:8">
      <c r="D136"/>
      <c r="E136"/>
      <c r="F136"/>
      <c r="G136"/>
      <c r="H136"/>
    </row>
    <row r="137" spans="4:8">
      <c r="D137"/>
      <c r="E137"/>
      <c r="F137"/>
      <c r="G137"/>
      <c r="H137"/>
    </row>
    <row r="138" spans="4:8">
      <c r="D138"/>
      <c r="E138"/>
      <c r="F138"/>
      <c r="G138"/>
      <c r="H138"/>
    </row>
    <row r="139" spans="4:8">
      <c r="D139"/>
      <c r="E139"/>
      <c r="F139"/>
      <c r="G139"/>
      <c r="H139"/>
    </row>
    <row r="140" spans="4:8">
      <c r="D140"/>
      <c r="E140"/>
      <c r="F140"/>
      <c r="G140"/>
      <c r="H140"/>
    </row>
    <row r="141" spans="4:8">
      <c r="D141"/>
      <c r="E141"/>
      <c r="F141"/>
      <c r="G141"/>
      <c r="H141"/>
    </row>
    <row r="142" spans="4:8">
      <c r="D142"/>
      <c r="E142"/>
      <c r="F142"/>
      <c r="G142"/>
      <c r="H142"/>
    </row>
    <row r="143" spans="4:8">
      <c r="D143"/>
      <c r="E143"/>
      <c r="F143"/>
      <c r="G143"/>
      <c r="H143"/>
    </row>
    <row r="144" spans="4:8">
      <c r="D144"/>
      <c r="E144"/>
      <c r="F144"/>
      <c r="G144"/>
      <c r="H144"/>
    </row>
    <row r="145" spans="4:8">
      <c r="D145"/>
      <c r="E145"/>
      <c r="F145"/>
      <c r="G145"/>
      <c r="H145"/>
    </row>
    <row r="146" spans="4:8">
      <c r="D146"/>
      <c r="E146"/>
      <c r="F146"/>
      <c r="G146"/>
      <c r="H146"/>
    </row>
    <row r="147" spans="4:8">
      <c r="D147"/>
      <c r="E147"/>
      <c r="F147"/>
      <c r="G147"/>
      <c r="H147"/>
    </row>
    <row r="148" spans="4:8">
      <c r="D148"/>
      <c r="E148"/>
      <c r="F148"/>
      <c r="G148"/>
      <c r="H148"/>
    </row>
    <row r="149" spans="4:8">
      <c r="D149"/>
      <c r="E149"/>
      <c r="F149"/>
      <c r="G149"/>
      <c r="H149"/>
    </row>
    <row r="150" spans="4:8">
      <c r="D150"/>
      <c r="E150"/>
      <c r="F150"/>
      <c r="G150"/>
      <c r="H150"/>
    </row>
    <row r="151" spans="4:8">
      <c r="D151"/>
      <c r="E151"/>
      <c r="F151"/>
      <c r="G151"/>
      <c r="H151"/>
    </row>
    <row r="152" spans="4:8">
      <c r="D152"/>
      <c r="E152"/>
      <c r="F152"/>
      <c r="G152"/>
      <c r="H152"/>
    </row>
    <row r="153" spans="4:8">
      <c r="D153"/>
      <c r="E153"/>
      <c r="F153"/>
      <c r="G153"/>
      <c r="H153"/>
    </row>
    <row r="154" spans="4:8">
      <c r="D154"/>
      <c r="E154"/>
      <c r="F154"/>
      <c r="G154"/>
      <c r="H154"/>
    </row>
    <row r="155" spans="4:8">
      <c r="D155"/>
      <c r="E155"/>
      <c r="F155"/>
      <c r="G155"/>
      <c r="H155"/>
    </row>
    <row r="156" spans="4:8">
      <c r="D156"/>
      <c r="E156"/>
      <c r="F156"/>
      <c r="G156"/>
      <c r="H156"/>
    </row>
    <row r="157" spans="4:8">
      <c r="D157"/>
      <c r="E157"/>
      <c r="F157"/>
      <c r="G157"/>
      <c r="H157"/>
    </row>
    <row r="158" spans="4:8">
      <c r="D158"/>
      <c r="E158"/>
      <c r="F158"/>
      <c r="G158"/>
      <c r="H158"/>
    </row>
    <row r="159" spans="4:8">
      <c r="D159"/>
      <c r="E159"/>
      <c r="F159"/>
      <c r="G159"/>
      <c r="H159"/>
    </row>
    <row r="160" spans="4:8">
      <c r="D160"/>
      <c r="E160"/>
      <c r="F160"/>
      <c r="G160"/>
      <c r="H160"/>
    </row>
    <row r="161" spans="4:8">
      <c r="D161"/>
      <c r="E161"/>
      <c r="F161"/>
      <c r="G161"/>
      <c r="H161"/>
    </row>
    <row r="162" spans="4:8">
      <c r="D162"/>
      <c r="E162"/>
      <c r="F162"/>
      <c r="G162"/>
      <c r="H162"/>
    </row>
    <row r="163" spans="4:8">
      <c r="D163"/>
      <c r="E163"/>
      <c r="F163"/>
      <c r="G163"/>
      <c r="H163"/>
    </row>
    <row r="164" spans="4:8">
      <c r="D164"/>
      <c r="E164"/>
      <c r="F164"/>
      <c r="G164"/>
      <c r="H164"/>
    </row>
    <row r="165" spans="4:8">
      <c r="D165"/>
      <c r="E165"/>
      <c r="F165"/>
      <c r="G165"/>
      <c r="H165"/>
    </row>
    <row r="166" spans="4:8">
      <c r="D166"/>
      <c r="E166"/>
      <c r="F166"/>
      <c r="G166"/>
      <c r="H166"/>
    </row>
    <row r="167" spans="4:8">
      <c r="D167"/>
      <c r="E167"/>
      <c r="F167"/>
      <c r="G167"/>
      <c r="H167"/>
    </row>
    <row r="168" spans="4:8">
      <c r="D168"/>
      <c r="E168"/>
      <c r="F168"/>
      <c r="G168"/>
      <c r="H168"/>
    </row>
    <row r="169" spans="4:8">
      <c r="D169"/>
      <c r="E169"/>
      <c r="F169"/>
      <c r="G169"/>
      <c r="H169"/>
    </row>
    <row r="170" spans="4:8">
      <c r="D170"/>
      <c r="E170"/>
      <c r="F170"/>
      <c r="G170"/>
      <c r="H170"/>
    </row>
    <row r="171" spans="4:8">
      <c r="D171"/>
      <c r="E171"/>
      <c r="F171"/>
      <c r="G171"/>
      <c r="H171"/>
    </row>
    <row r="172" spans="4:8">
      <c r="D172"/>
      <c r="E172"/>
      <c r="F172"/>
      <c r="G172"/>
      <c r="H172"/>
    </row>
    <row r="173" spans="4:8">
      <c r="D173"/>
      <c r="E173"/>
      <c r="F173"/>
      <c r="G173"/>
      <c r="H173"/>
    </row>
    <row r="174" spans="4:8">
      <c r="D174"/>
      <c r="E174"/>
      <c r="F174"/>
      <c r="G174"/>
      <c r="H174"/>
    </row>
    <row r="175" spans="4:8">
      <c r="D175"/>
      <c r="E175"/>
      <c r="F175"/>
      <c r="G175"/>
      <c r="H175"/>
    </row>
    <row r="176" spans="4:8">
      <c r="D176"/>
      <c r="E176"/>
      <c r="F176"/>
      <c r="G176"/>
      <c r="H176"/>
    </row>
    <row r="177" spans="4:8">
      <c r="D177"/>
      <c r="E177"/>
      <c r="F177"/>
      <c r="G177"/>
      <c r="H177"/>
    </row>
    <row r="178" spans="4:8">
      <c r="D178"/>
      <c r="E178"/>
      <c r="F178"/>
      <c r="G178"/>
      <c r="H178"/>
    </row>
    <row r="179" spans="4:8">
      <c r="D179"/>
      <c r="E179"/>
      <c r="F179"/>
      <c r="G179"/>
      <c r="H179"/>
    </row>
    <row r="180" spans="4:8">
      <c r="D180"/>
      <c r="E180"/>
      <c r="F180"/>
      <c r="G180"/>
      <c r="H180"/>
    </row>
    <row r="181" spans="4:8">
      <c r="D181"/>
      <c r="E181"/>
      <c r="F181"/>
      <c r="G181"/>
      <c r="H181"/>
    </row>
    <row r="182" spans="4:8">
      <c r="D182"/>
      <c r="E182"/>
      <c r="F182"/>
      <c r="G182"/>
      <c r="H182"/>
    </row>
    <row r="183" spans="4:8">
      <c r="D183"/>
      <c r="E183"/>
      <c r="F183"/>
      <c r="G183"/>
      <c r="H183"/>
    </row>
    <row r="184" spans="4:8">
      <c r="D184"/>
      <c r="E184"/>
      <c r="F184"/>
      <c r="G184"/>
      <c r="H184"/>
    </row>
    <row r="185" spans="4:8">
      <c r="D185"/>
      <c r="E185"/>
      <c r="F185"/>
      <c r="G185"/>
      <c r="H185"/>
    </row>
    <row r="186" spans="4:8">
      <c r="D186"/>
      <c r="E186"/>
      <c r="F186"/>
      <c r="G186"/>
      <c r="H186"/>
    </row>
    <row r="187" spans="4:8">
      <c r="D187"/>
      <c r="E187"/>
      <c r="F187"/>
      <c r="G187"/>
      <c r="H187"/>
    </row>
    <row r="188" spans="4:8">
      <c r="D188"/>
      <c r="E188"/>
      <c r="F188"/>
      <c r="G188"/>
      <c r="H188"/>
    </row>
    <row r="189" spans="4:8">
      <c r="D189"/>
      <c r="E189"/>
      <c r="F189"/>
      <c r="G189"/>
      <c r="H189"/>
    </row>
    <row r="190" spans="4:8">
      <c r="D190"/>
      <c r="E190"/>
      <c r="F190"/>
      <c r="G190"/>
      <c r="H190"/>
    </row>
    <row r="191" spans="4:8">
      <c r="D191"/>
      <c r="E191"/>
      <c r="F191"/>
      <c r="G191"/>
      <c r="H191"/>
    </row>
    <row r="192" spans="4:8">
      <c r="D192"/>
      <c r="E192"/>
      <c r="F192"/>
      <c r="G192"/>
      <c r="H192"/>
    </row>
    <row r="193" spans="4:8">
      <c r="D193"/>
      <c r="E193"/>
      <c r="F193"/>
      <c r="G193"/>
      <c r="H193"/>
    </row>
    <row r="194" spans="4:8">
      <c r="D194"/>
      <c r="E194"/>
      <c r="F194"/>
      <c r="G194"/>
      <c r="H194"/>
    </row>
    <row r="195" spans="4:8">
      <c r="D195"/>
      <c r="E195"/>
      <c r="F195"/>
      <c r="G195"/>
      <c r="H195"/>
    </row>
    <row r="196" spans="4:8">
      <c r="D196"/>
      <c r="E196"/>
      <c r="F196"/>
      <c r="G196"/>
      <c r="H196"/>
    </row>
    <row r="197" spans="4:8">
      <c r="D197"/>
      <c r="E197"/>
      <c r="F197"/>
      <c r="G197"/>
      <c r="H197"/>
    </row>
    <row r="198" spans="4:8">
      <c r="D198"/>
      <c r="E198"/>
      <c r="F198"/>
      <c r="G198"/>
      <c r="H198"/>
    </row>
    <row r="199" spans="4:8">
      <c r="D199"/>
      <c r="E199"/>
      <c r="F199"/>
      <c r="G199"/>
      <c r="H199"/>
    </row>
    <row r="200" spans="4:8">
      <c r="D200"/>
      <c r="E200"/>
      <c r="F200"/>
      <c r="G200"/>
      <c r="H200"/>
    </row>
    <row r="201" spans="4:8">
      <c r="D201"/>
      <c r="E201"/>
      <c r="F201"/>
      <c r="G201"/>
      <c r="H201"/>
    </row>
    <row r="202" spans="4:8">
      <c r="D202"/>
      <c r="E202"/>
      <c r="F202"/>
      <c r="G202"/>
      <c r="H202"/>
    </row>
    <row r="203" spans="4:8">
      <c r="D203"/>
      <c r="E203"/>
      <c r="F203"/>
      <c r="G203"/>
      <c r="H203"/>
    </row>
    <row r="204" spans="4:8">
      <c r="D204"/>
      <c r="E204"/>
      <c r="F204"/>
      <c r="G204"/>
      <c r="H204"/>
    </row>
    <row r="205" spans="4:8">
      <c r="D205"/>
      <c r="E205"/>
      <c r="F205"/>
      <c r="G205"/>
      <c r="H205"/>
    </row>
    <row r="206" spans="4:8">
      <c r="D206"/>
      <c r="E206"/>
      <c r="F206"/>
      <c r="G206"/>
      <c r="H206"/>
    </row>
    <row r="207" spans="4:8">
      <c r="D207"/>
      <c r="E207"/>
      <c r="F207"/>
      <c r="G207"/>
      <c r="H207"/>
    </row>
    <row r="208" spans="4:8">
      <c r="D208"/>
      <c r="E208"/>
      <c r="F208"/>
      <c r="G208"/>
      <c r="H208"/>
    </row>
    <row r="209" spans="4:8">
      <c r="D209"/>
      <c r="E209"/>
      <c r="F209"/>
      <c r="G209"/>
      <c r="H209"/>
    </row>
    <row r="210" spans="4:8">
      <c r="D210"/>
      <c r="E210"/>
      <c r="F210"/>
      <c r="G210"/>
      <c r="H210"/>
    </row>
    <row r="211" spans="4:8">
      <c r="D211"/>
      <c r="E211"/>
      <c r="F211"/>
      <c r="G211"/>
      <c r="H211"/>
    </row>
    <row r="212" spans="4:8">
      <c r="D212"/>
      <c r="E212"/>
      <c r="F212"/>
      <c r="G212"/>
      <c r="H212"/>
    </row>
    <row r="213" spans="4:8">
      <c r="D213"/>
      <c r="E213"/>
      <c r="F213"/>
      <c r="G213"/>
      <c r="H213"/>
    </row>
    <row r="214" spans="4:8">
      <c r="D214"/>
      <c r="E214"/>
      <c r="F214"/>
      <c r="G214"/>
      <c r="H214"/>
    </row>
    <row r="215" spans="4:8">
      <c r="D215"/>
      <c r="E215"/>
      <c r="F215"/>
      <c r="G215"/>
      <c r="H215"/>
    </row>
    <row r="216" spans="4:8">
      <c r="D216"/>
      <c r="E216"/>
      <c r="F216"/>
      <c r="G216"/>
      <c r="H216"/>
    </row>
    <row r="217" spans="4:8">
      <c r="D217"/>
      <c r="E217"/>
      <c r="F217"/>
      <c r="G217"/>
      <c r="H217"/>
    </row>
    <row r="218" spans="4:8">
      <c r="D218"/>
      <c r="E218"/>
      <c r="F218"/>
      <c r="G218"/>
      <c r="H218"/>
    </row>
    <row r="219" spans="4:8">
      <c r="D219"/>
      <c r="E219"/>
      <c r="F219"/>
      <c r="G219"/>
      <c r="H219"/>
    </row>
    <row r="220" spans="4:8">
      <c r="D220"/>
      <c r="E220"/>
      <c r="F220"/>
      <c r="G220"/>
      <c r="H220"/>
    </row>
    <row r="221" spans="4:8">
      <c r="D221"/>
      <c r="E221"/>
      <c r="F221"/>
      <c r="G221"/>
      <c r="H221"/>
    </row>
    <row r="222" spans="4:8">
      <c r="D222"/>
      <c r="E222"/>
      <c r="F222"/>
      <c r="G222"/>
      <c r="H222"/>
    </row>
    <row r="223" spans="4:8">
      <c r="D223"/>
      <c r="E223"/>
      <c r="F223"/>
      <c r="G223"/>
      <c r="H223"/>
    </row>
    <row r="224" spans="4:8">
      <c r="D224"/>
      <c r="E224"/>
      <c r="F224"/>
      <c r="G224"/>
      <c r="H224"/>
    </row>
    <row r="225" spans="4:8">
      <c r="D225"/>
      <c r="E225"/>
      <c r="F225"/>
      <c r="G225"/>
      <c r="H225"/>
    </row>
    <row r="226" spans="4:8">
      <c r="D226"/>
      <c r="E226"/>
      <c r="F226"/>
      <c r="G226"/>
      <c r="H226"/>
    </row>
    <row r="227" spans="4:8">
      <c r="D227"/>
      <c r="E227"/>
      <c r="F227"/>
      <c r="G227"/>
      <c r="H227"/>
    </row>
    <row r="228" spans="4:8">
      <c r="D228"/>
      <c r="E228"/>
      <c r="F228"/>
      <c r="G228"/>
      <c r="H228"/>
    </row>
    <row r="229" spans="4:8">
      <c r="D229"/>
      <c r="E229"/>
      <c r="F229"/>
      <c r="G229"/>
      <c r="H229"/>
    </row>
    <row r="230" spans="4:8">
      <c r="D230"/>
      <c r="E230"/>
      <c r="F230"/>
      <c r="G230"/>
      <c r="H230"/>
    </row>
    <row r="231" spans="4:8">
      <c r="D231"/>
      <c r="E231"/>
      <c r="F231"/>
      <c r="G231"/>
      <c r="H231"/>
    </row>
    <row r="232" spans="4:8">
      <c r="D232"/>
      <c r="E232"/>
      <c r="F232"/>
      <c r="G232"/>
      <c r="H232"/>
    </row>
    <row r="233" spans="4:8">
      <c r="D233"/>
      <c r="E233"/>
      <c r="F233"/>
      <c r="G233"/>
      <c r="H233"/>
    </row>
    <row r="234" spans="4:8">
      <c r="D234"/>
      <c r="E234"/>
      <c r="F234"/>
      <c r="G234"/>
      <c r="H234"/>
    </row>
    <row r="235" spans="4:8">
      <c r="D235"/>
      <c r="E235"/>
      <c r="F235"/>
      <c r="G235"/>
      <c r="H235"/>
    </row>
    <row r="236" spans="4:8">
      <c r="D236"/>
      <c r="E236"/>
      <c r="F236"/>
      <c r="G236"/>
      <c r="H236"/>
    </row>
    <row r="237" spans="4:8">
      <c r="D237"/>
      <c r="E237"/>
      <c r="F237"/>
      <c r="G237"/>
      <c r="H237"/>
    </row>
    <row r="238" spans="4:8">
      <c r="D238"/>
      <c r="E238"/>
      <c r="F238"/>
      <c r="G238"/>
      <c r="H238"/>
    </row>
    <row r="239" spans="4:8">
      <c r="D239"/>
      <c r="E239"/>
      <c r="F239"/>
      <c r="G239"/>
      <c r="H239"/>
    </row>
    <row r="240" spans="4:8">
      <c r="D240"/>
      <c r="E240"/>
      <c r="F240"/>
      <c r="G240"/>
      <c r="H240"/>
    </row>
    <row r="241" spans="4:8">
      <c r="D241"/>
      <c r="E241"/>
      <c r="F241"/>
      <c r="G241"/>
      <c r="H241"/>
    </row>
    <row r="242" spans="4:8">
      <c r="D242"/>
      <c r="E242"/>
      <c r="F242"/>
      <c r="G242"/>
      <c r="H242"/>
    </row>
    <row r="243" spans="4:8">
      <c r="D243"/>
      <c r="E243"/>
      <c r="F243"/>
      <c r="G243"/>
      <c r="H243"/>
    </row>
    <row r="244" spans="4:8">
      <c r="D244"/>
      <c r="E244"/>
      <c r="F244"/>
      <c r="G244"/>
      <c r="H244"/>
    </row>
    <row r="245" spans="4:8">
      <c r="D245"/>
      <c r="E245"/>
      <c r="F245"/>
      <c r="G245"/>
      <c r="H245"/>
    </row>
    <row r="246" spans="4:8">
      <c r="D246"/>
      <c r="E246"/>
      <c r="F246"/>
      <c r="G246"/>
      <c r="H246"/>
    </row>
    <row r="247" spans="4:8">
      <c r="D247"/>
      <c r="E247"/>
      <c r="F247"/>
      <c r="G247"/>
      <c r="H247"/>
    </row>
    <row r="248" spans="4:8">
      <c r="D248"/>
      <c r="E248"/>
      <c r="F248"/>
      <c r="G248"/>
      <c r="H248"/>
    </row>
    <row r="249" spans="4:8">
      <c r="D249"/>
      <c r="E249"/>
      <c r="F249"/>
      <c r="G249"/>
      <c r="H249"/>
    </row>
    <row r="250" spans="4:8">
      <c r="D250"/>
      <c r="E250"/>
      <c r="F250"/>
      <c r="G250"/>
      <c r="H250"/>
    </row>
    <row r="251" spans="4:8">
      <c r="D251"/>
      <c r="E251"/>
      <c r="F251"/>
      <c r="G251"/>
      <c r="H251"/>
    </row>
    <row r="252" spans="4:8">
      <c r="D252"/>
      <c r="E252"/>
      <c r="F252"/>
      <c r="G252"/>
      <c r="H252"/>
    </row>
    <row r="253" spans="4:8">
      <c r="D253"/>
      <c r="E253"/>
      <c r="F253"/>
      <c r="G253"/>
      <c r="H253"/>
    </row>
    <row r="254" spans="4:8">
      <c r="D254"/>
      <c r="E254"/>
      <c r="F254"/>
      <c r="G254"/>
      <c r="H254"/>
    </row>
    <row r="255" spans="4:8">
      <c r="D255"/>
      <c r="E255"/>
      <c r="F255"/>
      <c r="G255"/>
      <c r="H255"/>
    </row>
    <row r="256" spans="4:8">
      <c r="D256"/>
      <c r="E256"/>
      <c r="F256"/>
      <c r="G256"/>
      <c r="H256"/>
    </row>
    <row r="257" spans="4:8">
      <c r="D257"/>
      <c r="E257"/>
      <c r="F257"/>
      <c r="G257"/>
      <c r="H257"/>
    </row>
    <row r="258" spans="4:8">
      <c r="D258"/>
      <c r="E258"/>
      <c r="F258"/>
      <c r="G258"/>
      <c r="H258"/>
    </row>
    <row r="259" spans="4:8">
      <c r="D259"/>
      <c r="E259"/>
      <c r="F259"/>
      <c r="G259"/>
      <c r="H259"/>
    </row>
    <row r="260" spans="4:8">
      <c r="D260"/>
      <c r="E260"/>
      <c r="F260"/>
      <c r="G260"/>
      <c r="H260"/>
    </row>
    <row r="261" spans="4:8">
      <c r="D261"/>
      <c r="E261"/>
      <c r="F261"/>
      <c r="G261"/>
      <c r="H261"/>
    </row>
    <row r="262" spans="4:8">
      <c r="D262"/>
      <c r="E262"/>
      <c r="F262"/>
      <c r="G262"/>
      <c r="H262"/>
    </row>
    <row r="263" spans="4:8">
      <c r="D263"/>
      <c r="E263"/>
      <c r="F263"/>
      <c r="G263"/>
      <c r="H263"/>
    </row>
    <row r="264" spans="4:8">
      <c r="D264"/>
      <c r="E264"/>
      <c r="F264"/>
      <c r="G264"/>
      <c r="H264"/>
    </row>
    <row r="265" spans="4:8">
      <c r="D265"/>
      <c r="E265"/>
      <c r="F265"/>
      <c r="G265"/>
      <c r="H265"/>
    </row>
    <row r="266" spans="4:8">
      <c r="D266"/>
      <c r="E266"/>
      <c r="F266"/>
      <c r="G266"/>
      <c r="H266"/>
    </row>
    <row r="267" spans="4:8">
      <c r="D267"/>
      <c r="E267"/>
      <c r="F267"/>
      <c r="G267"/>
      <c r="H267"/>
    </row>
    <row r="268" spans="4:8">
      <c r="D268"/>
      <c r="E268"/>
      <c r="F268"/>
      <c r="G268"/>
      <c r="H268"/>
    </row>
    <row r="269" spans="4:8">
      <c r="D269"/>
      <c r="E269"/>
      <c r="F269"/>
      <c r="G269"/>
      <c r="H269"/>
    </row>
    <row r="270" spans="4:8">
      <c r="D270"/>
      <c r="E270"/>
      <c r="F270"/>
      <c r="G270"/>
      <c r="H270"/>
    </row>
    <row r="271" spans="4:8">
      <c r="D271"/>
      <c r="E271"/>
      <c r="F271"/>
      <c r="G271"/>
      <c r="H271"/>
    </row>
    <row r="272" spans="4:8">
      <c r="D272"/>
      <c r="E272"/>
      <c r="F272"/>
      <c r="G272"/>
      <c r="H272"/>
    </row>
    <row r="273" spans="4:8">
      <c r="D273"/>
      <c r="E273"/>
      <c r="F273"/>
      <c r="G273"/>
      <c r="H273"/>
    </row>
    <row r="274" spans="4:8">
      <c r="D274"/>
      <c r="E274"/>
      <c r="F274"/>
      <c r="G274"/>
      <c r="H274"/>
    </row>
    <row r="275" spans="4:8">
      <c r="D275"/>
      <c r="E275"/>
      <c r="F275"/>
      <c r="G275"/>
      <c r="H275"/>
    </row>
    <row r="276" spans="4:8">
      <c r="D276"/>
      <c r="E276"/>
      <c r="F276"/>
      <c r="G276"/>
      <c r="H276"/>
    </row>
    <row r="277" spans="4:8">
      <c r="D277"/>
      <c r="E277"/>
      <c r="F277"/>
      <c r="G277"/>
      <c r="H277"/>
    </row>
    <row r="278" spans="4:8">
      <c r="D278"/>
      <c r="E278"/>
      <c r="F278"/>
      <c r="G278"/>
      <c r="H278"/>
    </row>
    <row r="279" spans="4:8">
      <c r="D279"/>
      <c r="E279"/>
      <c r="F279"/>
      <c r="G279"/>
      <c r="H279"/>
    </row>
    <row r="280" spans="4:8">
      <c r="D280"/>
      <c r="E280"/>
      <c r="F280"/>
      <c r="G280"/>
      <c r="H280"/>
    </row>
    <row r="281" spans="4:8">
      <c r="D281"/>
      <c r="E281"/>
      <c r="F281"/>
      <c r="G281"/>
      <c r="H281"/>
    </row>
    <row r="282" spans="4:8">
      <c r="D282"/>
      <c r="E282"/>
      <c r="F282"/>
      <c r="G282"/>
      <c r="H282"/>
    </row>
    <row r="283" spans="4:8">
      <c r="D283"/>
      <c r="E283"/>
      <c r="F283"/>
      <c r="G283"/>
      <c r="H283"/>
    </row>
    <row r="284" spans="4:8">
      <c r="D284"/>
      <c r="E284"/>
      <c r="F284"/>
      <c r="G284"/>
      <c r="H284"/>
    </row>
    <row r="285" spans="4:8">
      <c r="D285"/>
      <c r="E285"/>
      <c r="F285"/>
      <c r="G285"/>
      <c r="H285"/>
    </row>
    <row r="286" spans="4:8">
      <c r="D286"/>
      <c r="E286"/>
      <c r="F286"/>
      <c r="G286"/>
      <c r="H286"/>
    </row>
    <row r="287" spans="4:8">
      <c r="D287"/>
      <c r="E287"/>
      <c r="F287"/>
      <c r="G287"/>
      <c r="H287"/>
    </row>
    <row r="288" spans="4:8">
      <c r="D288"/>
      <c r="E288"/>
      <c r="F288"/>
      <c r="G288"/>
      <c r="H288"/>
    </row>
    <row r="289" spans="4:8">
      <c r="D289"/>
      <c r="E289"/>
      <c r="F289"/>
      <c r="G289"/>
      <c r="H289"/>
    </row>
    <row r="290" spans="4:8">
      <c r="D290"/>
      <c r="E290"/>
      <c r="F290"/>
      <c r="G290"/>
      <c r="H290"/>
    </row>
    <row r="291" spans="4:8">
      <c r="D291"/>
      <c r="E291"/>
      <c r="F291"/>
      <c r="G291"/>
      <c r="H291"/>
    </row>
    <row r="292" spans="4:8">
      <c r="D292"/>
      <c r="E292"/>
      <c r="F292"/>
      <c r="G292"/>
      <c r="H292"/>
    </row>
    <row r="293" spans="4:8">
      <c r="D293"/>
      <c r="E293"/>
      <c r="F293"/>
      <c r="G293"/>
      <c r="H293"/>
    </row>
    <row r="294" spans="4:8">
      <c r="D294"/>
      <c r="E294"/>
      <c r="F294"/>
      <c r="G294"/>
      <c r="H294"/>
    </row>
    <row r="295" spans="4:8">
      <c r="D295"/>
      <c r="E295"/>
      <c r="F295"/>
      <c r="G295"/>
      <c r="H295"/>
    </row>
    <row r="296" spans="4:8">
      <c r="D296"/>
      <c r="E296"/>
      <c r="F296"/>
      <c r="G296"/>
      <c r="H296"/>
    </row>
    <row r="297" spans="4:8">
      <c r="D297"/>
      <c r="E297"/>
      <c r="F297"/>
      <c r="G297"/>
      <c r="H297"/>
    </row>
    <row r="298" spans="4:8">
      <c r="D298"/>
      <c r="E298"/>
      <c r="F298"/>
      <c r="G298"/>
      <c r="H298"/>
    </row>
    <row r="299" spans="4:8">
      <c r="D299"/>
      <c r="E299"/>
      <c r="F299"/>
      <c r="G299"/>
      <c r="H299"/>
    </row>
    <row r="300" spans="4:8">
      <c r="D300"/>
      <c r="E300"/>
      <c r="F300"/>
      <c r="G300"/>
      <c r="H300"/>
    </row>
    <row r="301" spans="4:8">
      <c r="D301"/>
      <c r="E301"/>
      <c r="F301"/>
      <c r="G301"/>
      <c r="H301"/>
    </row>
    <row r="302" spans="4:8">
      <c r="D302"/>
      <c r="E302"/>
      <c r="F302"/>
      <c r="G302"/>
      <c r="H302"/>
    </row>
    <row r="303" spans="4:8">
      <c r="D303"/>
      <c r="E303"/>
      <c r="F303"/>
      <c r="G303"/>
      <c r="H303"/>
    </row>
    <row r="304" spans="4:8">
      <c r="D304"/>
      <c r="E304"/>
      <c r="F304"/>
      <c r="G304"/>
      <c r="H304"/>
    </row>
    <row r="305" spans="4:8">
      <c r="D305"/>
      <c r="E305"/>
      <c r="F305"/>
      <c r="G305"/>
      <c r="H305"/>
    </row>
    <row r="306" spans="4:8">
      <c r="D306"/>
      <c r="E306"/>
      <c r="F306"/>
      <c r="G306"/>
      <c r="H306"/>
    </row>
    <row r="307" spans="4:8">
      <c r="D307"/>
      <c r="E307"/>
      <c r="F307"/>
      <c r="G307"/>
      <c r="H307"/>
    </row>
    <row r="308" spans="4:8">
      <c r="D308"/>
      <c r="E308"/>
      <c r="F308"/>
      <c r="G308"/>
      <c r="H308"/>
    </row>
    <row r="309" spans="4:8">
      <c r="D309"/>
      <c r="E309"/>
      <c r="F309"/>
      <c r="G309"/>
      <c r="H309"/>
    </row>
    <row r="310" spans="4:8">
      <c r="D310"/>
      <c r="E310"/>
      <c r="F310"/>
      <c r="G310"/>
      <c r="H310"/>
    </row>
    <row r="311" spans="4:8">
      <c r="D311"/>
      <c r="E311"/>
      <c r="F311"/>
      <c r="G311"/>
      <c r="H311"/>
    </row>
    <row r="312" spans="4:8">
      <c r="D312"/>
      <c r="E312"/>
      <c r="F312"/>
      <c r="G312"/>
      <c r="H312"/>
    </row>
    <row r="313" spans="4:8">
      <c r="D313"/>
      <c r="E313"/>
      <c r="F313"/>
      <c r="G313"/>
      <c r="H313"/>
    </row>
    <row r="314" spans="4:8">
      <c r="D314"/>
      <c r="E314"/>
      <c r="F314"/>
      <c r="G314"/>
      <c r="H314"/>
    </row>
    <row r="315" spans="4:8">
      <c r="D315"/>
      <c r="E315"/>
      <c r="F315"/>
      <c r="G315"/>
      <c r="H315"/>
    </row>
    <row r="316" spans="4:8">
      <c r="D316"/>
      <c r="E316"/>
      <c r="F316"/>
      <c r="G316"/>
      <c r="H316"/>
    </row>
    <row r="317" spans="4:8">
      <c r="D317"/>
      <c r="E317"/>
      <c r="F317"/>
      <c r="G317"/>
      <c r="H317"/>
    </row>
    <row r="318" spans="4:8">
      <c r="D318"/>
      <c r="E318"/>
      <c r="F318"/>
      <c r="G318"/>
      <c r="H318"/>
    </row>
    <row r="319" spans="4:8">
      <c r="D319"/>
      <c r="E319"/>
      <c r="F319"/>
      <c r="G319"/>
      <c r="H319"/>
    </row>
    <row r="320" spans="4:8">
      <c r="D320"/>
      <c r="E320"/>
      <c r="F320"/>
      <c r="G320"/>
      <c r="H320"/>
    </row>
    <row r="321" spans="4:8">
      <c r="D321"/>
      <c r="E321"/>
      <c r="F321"/>
      <c r="G321"/>
      <c r="H321"/>
    </row>
    <row r="322" spans="4:8">
      <c r="D322"/>
      <c r="E322"/>
      <c r="F322"/>
      <c r="G322"/>
      <c r="H322"/>
    </row>
    <row r="323" spans="4:8">
      <c r="D323"/>
      <c r="E323"/>
      <c r="F323"/>
      <c r="G323"/>
      <c r="H323"/>
    </row>
    <row r="324" spans="4:8">
      <c r="D324"/>
      <c r="E324"/>
      <c r="F324"/>
      <c r="G324"/>
      <c r="H324"/>
    </row>
    <row r="325" spans="4:8">
      <c r="D325"/>
      <c r="E325"/>
      <c r="F325"/>
      <c r="G325"/>
      <c r="H325"/>
    </row>
    <row r="326" spans="4:8">
      <c r="D326"/>
      <c r="E326"/>
      <c r="F326"/>
      <c r="G326"/>
      <c r="H326"/>
    </row>
    <row r="327" spans="4:8">
      <c r="D327"/>
      <c r="E327"/>
      <c r="F327"/>
      <c r="G327"/>
      <c r="H327"/>
    </row>
    <row r="328" spans="4:8">
      <c r="D328"/>
      <c r="E328"/>
      <c r="F328"/>
      <c r="G328"/>
      <c r="H328"/>
    </row>
    <row r="329" spans="4:8">
      <c r="D329"/>
      <c r="E329"/>
      <c r="F329"/>
      <c r="G329"/>
      <c r="H329"/>
    </row>
    <row r="330" spans="4:8">
      <c r="D330"/>
      <c r="E330"/>
      <c r="F330"/>
      <c r="G330"/>
      <c r="H330"/>
    </row>
    <row r="331" spans="4:8">
      <c r="D331"/>
      <c r="E331"/>
      <c r="F331"/>
      <c r="G331"/>
      <c r="H331"/>
    </row>
    <row r="332" spans="4:8">
      <c r="D332"/>
      <c r="E332"/>
      <c r="F332"/>
      <c r="G332"/>
      <c r="H332"/>
    </row>
    <row r="333" spans="4:8">
      <c r="D333"/>
      <c r="E333"/>
      <c r="F333"/>
      <c r="G333"/>
      <c r="H333"/>
    </row>
    <row r="334" spans="4:8">
      <c r="D334"/>
      <c r="E334"/>
      <c r="F334"/>
      <c r="G334"/>
      <c r="H334"/>
    </row>
    <row r="335" spans="4:8">
      <c r="D335"/>
      <c r="E335"/>
      <c r="F335"/>
      <c r="G335"/>
      <c r="H335"/>
    </row>
    <row r="336" spans="4:8">
      <c r="D336"/>
      <c r="E336"/>
      <c r="F336"/>
      <c r="G336"/>
      <c r="H336"/>
    </row>
    <row r="337" spans="4:8">
      <c r="D337"/>
      <c r="E337"/>
      <c r="F337"/>
      <c r="G337"/>
      <c r="H337"/>
    </row>
    <row r="338" spans="4:8">
      <c r="D338"/>
      <c r="E338"/>
      <c r="F338"/>
      <c r="G338"/>
      <c r="H338"/>
    </row>
    <row r="339" spans="4:8">
      <c r="D339"/>
      <c r="E339"/>
      <c r="F339"/>
      <c r="G339"/>
      <c r="H339"/>
    </row>
    <row r="340" spans="4:8">
      <c r="D340"/>
      <c r="E340"/>
      <c r="F340"/>
      <c r="G340"/>
      <c r="H340"/>
    </row>
    <row r="341" spans="4:8">
      <c r="D341"/>
      <c r="E341"/>
      <c r="F341"/>
      <c r="G341"/>
      <c r="H341"/>
    </row>
    <row r="342" spans="4:8">
      <c r="D342"/>
      <c r="E342"/>
      <c r="F342"/>
      <c r="G342"/>
      <c r="H342"/>
    </row>
    <row r="343" spans="4:8">
      <c r="D343"/>
      <c r="E343"/>
      <c r="F343"/>
      <c r="G343"/>
      <c r="H343"/>
    </row>
    <row r="344" spans="4:8">
      <c r="D344"/>
      <c r="E344"/>
      <c r="F344"/>
      <c r="G344"/>
      <c r="H344"/>
    </row>
    <row r="345" spans="4:8">
      <c r="D345"/>
      <c r="E345"/>
      <c r="F345"/>
      <c r="G345"/>
      <c r="H345"/>
    </row>
    <row r="346" spans="4:8">
      <c r="D346"/>
      <c r="E346"/>
      <c r="F346"/>
      <c r="G346"/>
      <c r="H346"/>
    </row>
    <row r="347" spans="4:8">
      <c r="D347"/>
      <c r="E347"/>
      <c r="F347"/>
      <c r="G347"/>
      <c r="H347"/>
    </row>
    <row r="348" spans="4:8">
      <c r="D348"/>
      <c r="E348"/>
      <c r="F348"/>
      <c r="G348"/>
      <c r="H348"/>
    </row>
    <row r="349" spans="4:8">
      <c r="D349"/>
      <c r="E349"/>
      <c r="F349"/>
      <c r="G349"/>
      <c r="H349"/>
    </row>
    <row r="350" spans="4:8">
      <c r="D350"/>
      <c r="E350"/>
      <c r="F350"/>
      <c r="G350"/>
      <c r="H350"/>
    </row>
    <row r="351" spans="4:8">
      <c r="D351"/>
      <c r="E351"/>
      <c r="F351"/>
      <c r="G351"/>
      <c r="H351"/>
    </row>
    <row r="352" spans="4:8">
      <c r="D352"/>
      <c r="E352"/>
      <c r="F352"/>
      <c r="G352"/>
      <c r="H352"/>
    </row>
    <row r="353" spans="4:8">
      <c r="D353"/>
      <c r="E353"/>
      <c r="F353"/>
      <c r="G353"/>
      <c r="H353"/>
    </row>
    <row r="354" spans="4:8">
      <c r="D354"/>
      <c r="E354"/>
      <c r="F354"/>
      <c r="G354"/>
      <c r="H354"/>
    </row>
    <row r="355" spans="4:8">
      <c r="D355"/>
      <c r="E355"/>
      <c r="F355"/>
      <c r="G355"/>
      <c r="H355"/>
    </row>
    <row r="356" spans="4:8">
      <c r="D356"/>
      <c r="E356"/>
      <c r="F356"/>
      <c r="G356"/>
      <c r="H356"/>
    </row>
    <row r="357" spans="4:8">
      <c r="D357"/>
      <c r="E357"/>
      <c r="F357"/>
      <c r="G357"/>
      <c r="H357"/>
    </row>
    <row r="358" spans="4:8">
      <c r="D358"/>
      <c r="E358"/>
      <c r="F358"/>
      <c r="G358"/>
      <c r="H358"/>
    </row>
    <row r="359" spans="4:8">
      <c r="D359"/>
      <c r="E359"/>
      <c r="F359"/>
      <c r="G359"/>
      <c r="H359"/>
    </row>
    <row r="360" spans="4:8">
      <c r="D360"/>
      <c r="E360"/>
      <c r="F360"/>
      <c r="G360"/>
      <c r="H360"/>
    </row>
    <row r="361" spans="4:8">
      <c r="D361"/>
      <c r="E361"/>
      <c r="F361"/>
      <c r="G361"/>
      <c r="H361"/>
    </row>
    <row r="362" spans="4:8">
      <c r="D362"/>
      <c r="E362"/>
      <c r="F362"/>
      <c r="G362"/>
      <c r="H362"/>
    </row>
    <row r="363" spans="4:8">
      <c r="D363"/>
      <c r="E363"/>
      <c r="F363"/>
      <c r="G363"/>
      <c r="H363"/>
    </row>
    <row r="364" spans="4:8">
      <c r="D364"/>
      <c r="E364"/>
      <c r="F364"/>
      <c r="G364"/>
      <c r="H364"/>
    </row>
    <row r="365" spans="4:8">
      <c r="D365"/>
      <c r="E365"/>
      <c r="F365"/>
      <c r="G365"/>
      <c r="H365"/>
    </row>
    <row r="366" spans="4:8">
      <c r="D366"/>
      <c r="E366"/>
      <c r="F366"/>
      <c r="G366"/>
      <c r="H366"/>
    </row>
    <row r="367" spans="4:8">
      <c r="D367"/>
      <c r="E367"/>
      <c r="F367"/>
      <c r="G367"/>
      <c r="H367"/>
    </row>
    <row r="368" spans="4:8">
      <c r="D368"/>
      <c r="E368"/>
      <c r="F368"/>
      <c r="G368"/>
      <c r="H368"/>
    </row>
    <row r="369" spans="4:8">
      <c r="D369"/>
      <c r="E369"/>
      <c r="F369"/>
      <c r="G369"/>
      <c r="H369"/>
    </row>
    <row r="370" spans="4:8">
      <c r="D370"/>
      <c r="E370"/>
      <c r="F370"/>
      <c r="G370"/>
      <c r="H370"/>
    </row>
    <row r="371" spans="4:8">
      <c r="D371"/>
      <c r="E371"/>
      <c r="F371"/>
      <c r="G371"/>
      <c r="H371"/>
    </row>
    <row r="372" spans="4:8">
      <c r="D372"/>
      <c r="E372"/>
      <c r="F372"/>
      <c r="G372"/>
      <c r="H372"/>
    </row>
    <row r="373" spans="4:8">
      <c r="D373"/>
      <c r="E373"/>
      <c r="F373"/>
      <c r="G373"/>
      <c r="H373"/>
    </row>
    <row r="374" spans="4:8">
      <c r="D374"/>
      <c r="E374"/>
      <c r="F374"/>
      <c r="G374"/>
      <c r="H374"/>
    </row>
    <row r="375" spans="4:8">
      <c r="D375"/>
      <c r="E375"/>
      <c r="F375"/>
      <c r="G375"/>
      <c r="H375"/>
    </row>
    <row r="376" spans="4:8">
      <c r="D376"/>
      <c r="E376"/>
      <c r="F376"/>
      <c r="G376"/>
      <c r="H376"/>
    </row>
    <row r="377" spans="4:8">
      <c r="D377"/>
      <c r="E377"/>
      <c r="F377"/>
      <c r="G377"/>
      <c r="H377"/>
    </row>
    <row r="378" spans="4:8">
      <c r="D378"/>
      <c r="E378"/>
      <c r="F378"/>
      <c r="G378"/>
      <c r="H378"/>
    </row>
    <row r="379" spans="4:8">
      <c r="D379"/>
      <c r="E379"/>
      <c r="F379"/>
      <c r="G379"/>
      <c r="H379"/>
    </row>
    <row r="380" spans="4:8">
      <c r="D380"/>
      <c r="E380"/>
      <c r="F380"/>
      <c r="G380"/>
      <c r="H380"/>
    </row>
    <row r="381" spans="4:8">
      <c r="D381"/>
      <c r="E381"/>
      <c r="F381"/>
      <c r="G381"/>
      <c r="H381"/>
    </row>
    <row r="382" spans="4:8">
      <c r="D382"/>
      <c r="E382"/>
      <c r="F382"/>
      <c r="G382"/>
      <c r="H382"/>
    </row>
    <row r="383" spans="4:8">
      <c r="D383"/>
      <c r="E383"/>
      <c r="F383"/>
      <c r="G383"/>
      <c r="H383"/>
    </row>
    <row r="384" spans="4:8">
      <c r="D384"/>
      <c r="E384"/>
      <c r="F384"/>
      <c r="G384"/>
      <c r="H384"/>
    </row>
    <row r="385" spans="4:8">
      <c r="D385"/>
      <c r="E385"/>
      <c r="F385"/>
      <c r="G385"/>
      <c r="H385"/>
    </row>
    <row r="386" spans="4:8">
      <c r="D386"/>
      <c r="E386"/>
      <c r="F386"/>
      <c r="G386"/>
      <c r="H386"/>
    </row>
    <row r="387" spans="4:8">
      <c r="D387"/>
      <c r="E387"/>
      <c r="F387"/>
      <c r="G387"/>
      <c r="H387"/>
    </row>
    <row r="388" spans="4:8">
      <c r="D388"/>
      <c r="E388"/>
      <c r="F388"/>
      <c r="G388"/>
      <c r="H388"/>
    </row>
    <row r="389" spans="4:8">
      <c r="D389"/>
      <c r="E389"/>
      <c r="F389"/>
      <c r="G389"/>
      <c r="H389"/>
    </row>
    <row r="390" spans="4:8">
      <c r="D390"/>
      <c r="E390"/>
      <c r="F390"/>
      <c r="G390"/>
      <c r="H390"/>
    </row>
    <row r="391" spans="4:8">
      <c r="D391"/>
      <c r="E391"/>
      <c r="F391"/>
      <c r="G391"/>
      <c r="H391"/>
    </row>
    <row r="392" spans="4:8">
      <c r="D392"/>
      <c r="E392"/>
      <c r="F392"/>
      <c r="G392"/>
      <c r="H392"/>
    </row>
    <row r="393" spans="4:8">
      <c r="D393"/>
      <c r="E393"/>
      <c r="F393"/>
      <c r="G393"/>
      <c r="H393"/>
    </row>
    <row r="394" spans="4:8">
      <c r="D394"/>
      <c r="E394"/>
      <c r="F394"/>
      <c r="G394"/>
      <c r="H394"/>
    </row>
    <row r="395" spans="4:8">
      <c r="D395"/>
      <c r="E395"/>
      <c r="F395"/>
      <c r="G395"/>
      <c r="H395"/>
    </row>
    <row r="396" spans="4:8">
      <c r="D396"/>
      <c r="E396"/>
      <c r="F396"/>
      <c r="G396"/>
      <c r="H396"/>
    </row>
    <row r="397" spans="4:8">
      <c r="D397"/>
      <c r="E397"/>
      <c r="F397"/>
      <c r="G397"/>
      <c r="H397"/>
    </row>
    <row r="398" spans="4:8">
      <c r="D398"/>
      <c r="E398"/>
      <c r="F398"/>
      <c r="G398"/>
      <c r="H398"/>
    </row>
    <row r="399" spans="4:8">
      <c r="D399"/>
      <c r="E399"/>
      <c r="F399"/>
      <c r="G399"/>
      <c r="H399"/>
    </row>
    <row r="400" spans="4:8">
      <c r="D400"/>
      <c r="E400"/>
      <c r="F400"/>
      <c r="G400"/>
      <c r="H400"/>
    </row>
    <row r="401" spans="4:18">
      <c r="D401"/>
      <c r="E401"/>
      <c r="F401"/>
      <c r="G401"/>
      <c r="H401"/>
    </row>
    <row r="402" spans="4:18">
      <c r="D402"/>
      <c r="E402"/>
      <c r="F402"/>
      <c r="G402"/>
      <c r="H402"/>
    </row>
    <row r="403" spans="4:18">
      <c r="D403"/>
      <c r="E403"/>
      <c r="F403"/>
      <c r="G403"/>
      <c r="H403"/>
    </row>
    <row r="404" spans="4:18">
      <c r="D404"/>
      <c r="E404"/>
      <c r="F404"/>
      <c r="G404"/>
      <c r="H404"/>
    </row>
    <row r="405" spans="4:18">
      <c r="D405"/>
      <c r="E405"/>
      <c r="F405"/>
      <c r="G405"/>
      <c r="H405"/>
    </row>
    <row r="406" spans="4:18">
      <c r="D406"/>
      <c r="E406"/>
      <c r="F406"/>
      <c r="G406"/>
      <c r="H406"/>
    </row>
    <row r="407" spans="4:18">
      <c r="D407"/>
      <c r="E407"/>
      <c r="F407"/>
      <c r="G407"/>
      <c r="H407"/>
    </row>
    <row r="408" spans="4:18">
      <c r="D408"/>
      <c r="E408"/>
      <c r="F408"/>
      <c r="G408"/>
      <c r="H408"/>
    </row>
    <row r="409" spans="4:18">
      <c r="D409"/>
      <c r="E409"/>
      <c r="F409"/>
      <c r="G409"/>
      <c r="H409"/>
    </row>
    <row r="410" spans="4:18">
      <c r="D410"/>
      <c r="E410"/>
      <c r="F410"/>
      <c r="G410"/>
      <c r="H410"/>
    </row>
    <row r="411" spans="4:18">
      <c r="D411"/>
      <c r="E411"/>
      <c r="F411"/>
      <c r="G411"/>
      <c r="H411"/>
    </row>
    <row r="412" spans="4:18">
      <c r="D412"/>
      <c r="E412"/>
      <c r="F412"/>
      <c r="G412"/>
      <c r="H412"/>
      <c r="L412" s="96" t="s">
        <v>72</v>
      </c>
      <c r="M412" s="60">
        <v>100</v>
      </c>
      <c r="N412" s="61">
        <v>50</v>
      </c>
      <c r="O412" s="62">
        <v>7.5</v>
      </c>
      <c r="P412" s="63">
        <v>5</v>
      </c>
      <c r="Q412" s="64">
        <v>3</v>
      </c>
      <c r="R412" s="46"/>
    </row>
    <row r="413" spans="4:18">
      <c r="D413"/>
      <c r="E413"/>
      <c r="F413"/>
      <c r="G413"/>
      <c r="H413"/>
    </row>
    <row r="414" spans="4:18">
      <c r="D414"/>
      <c r="E414"/>
      <c r="F414"/>
      <c r="G414"/>
      <c r="H414"/>
    </row>
    <row r="415" spans="4:18">
      <c r="D415"/>
      <c r="E415"/>
      <c r="F415"/>
      <c r="G415"/>
      <c r="H415"/>
    </row>
    <row r="416" spans="4:18">
      <c r="D416"/>
      <c r="E416"/>
      <c r="F416"/>
      <c r="G416"/>
      <c r="H416"/>
    </row>
    <row r="417" spans="4:8">
      <c r="D417"/>
      <c r="E417"/>
      <c r="F417"/>
      <c r="G417"/>
      <c r="H417"/>
    </row>
    <row r="418" spans="4:8">
      <c r="D418"/>
      <c r="E418"/>
      <c r="F418"/>
      <c r="G418"/>
      <c r="H418"/>
    </row>
    <row r="419" spans="4:8">
      <c r="D419"/>
      <c r="E419"/>
      <c r="F419"/>
      <c r="G419"/>
      <c r="H419"/>
    </row>
    <row r="420" spans="4:8">
      <c r="D420"/>
      <c r="E420"/>
      <c r="F420"/>
      <c r="G420"/>
      <c r="H420"/>
    </row>
    <row r="421" spans="4:8">
      <c r="D421"/>
      <c r="E421"/>
      <c r="F421"/>
      <c r="G421"/>
      <c r="H421"/>
    </row>
    <row r="422" spans="4:8">
      <c r="D422"/>
      <c r="E422"/>
      <c r="F422"/>
      <c r="G422"/>
      <c r="H422"/>
    </row>
    <row r="423" spans="4:8">
      <c r="D423"/>
      <c r="E423"/>
      <c r="F423"/>
      <c r="G423"/>
      <c r="H423"/>
    </row>
    <row r="424" spans="4:8">
      <c r="D424"/>
      <c r="E424"/>
      <c r="F424"/>
      <c r="G424"/>
      <c r="H424"/>
    </row>
    <row r="425" spans="4:8">
      <c r="D425"/>
      <c r="E425"/>
      <c r="F425"/>
      <c r="G425"/>
      <c r="H425"/>
    </row>
    <row r="426" spans="4:8">
      <c r="D426"/>
      <c r="E426"/>
      <c r="F426"/>
      <c r="G426"/>
      <c r="H426"/>
    </row>
    <row r="427" spans="4:8">
      <c r="D427"/>
      <c r="E427"/>
      <c r="F427"/>
      <c r="G427"/>
      <c r="H427"/>
    </row>
    <row r="428" spans="4:8">
      <c r="D428"/>
      <c r="E428"/>
      <c r="F428"/>
      <c r="G428"/>
      <c r="H428"/>
    </row>
    <row r="429" spans="4:8">
      <c r="D429"/>
      <c r="E429"/>
      <c r="F429"/>
      <c r="G429"/>
      <c r="H429"/>
    </row>
    <row r="430" spans="4:8">
      <c r="D430"/>
      <c r="E430"/>
      <c r="F430"/>
      <c r="G430"/>
      <c r="H430"/>
    </row>
    <row r="431" spans="4:8">
      <c r="D431"/>
      <c r="E431"/>
      <c r="F431"/>
      <c r="G431"/>
      <c r="H431"/>
    </row>
    <row r="432" spans="4:8">
      <c r="D432"/>
      <c r="E432"/>
      <c r="F432"/>
      <c r="G432"/>
      <c r="H432"/>
    </row>
    <row r="433" spans="4:8">
      <c r="D433"/>
      <c r="E433"/>
      <c r="F433"/>
      <c r="G433"/>
      <c r="H433"/>
    </row>
    <row r="434" spans="4:8">
      <c r="D434"/>
      <c r="E434"/>
      <c r="F434"/>
      <c r="G434"/>
      <c r="H434"/>
    </row>
    <row r="435" spans="4:8">
      <c r="D435"/>
      <c r="E435"/>
      <c r="F435"/>
      <c r="G435"/>
      <c r="H435"/>
    </row>
    <row r="436" spans="4:8">
      <c r="D436"/>
      <c r="E436"/>
      <c r="F436"/>
      <c r="G436"/>
      <c r="H436"/>
    </row>
    <row r="437" spans="4:8">
      <c r="D437"/>
      <c r="E437"/>
      <c r="F437"/>
      <c r="G437"/>
      <c r="H437"/>
    </row>
    <row r="438" spans="4:8">
      <c r="D438"/>
      <c r="E438"/>
      <c r="F438"/>
      <c r="G438"/>
      <c r="H438"/>
    </row>
    <row r="439" spans="4:8">
      <c r="D439"/>
      <c r="E439"/>
      <c r="F439"/>
      <c r="G439"/>
      <c r="H439"/>
    </row>
    <row r="440" spans="4:8">
      <c r="D440"/>
      <c r="E440"/>
      <c r="F440"/>
      <c r="G440"/>
      <c r="H440"/>
    </row>
    <row r="441" spans="4:8">
      <c r="D441"/>
      <c r="E441"/>
      <c r="F441"/>
      <c r="G441"/>
      <c r="H441"/>
    </row>
    <row r="442" spans="4:8">
      <c r="D442"/>
      <c r="E442"/>
      <c r="F442"/>
      <c r="G442"/>
      <c r="H442"/>
    </row>
    <row r="443" spans="4:8">
      <c r="D443"/>
      <c r="E443"/>
      <c r="F443"/>
      <c r="G443"/>
      <c r="H443"/>
    </row>
    <row r="444" spans="4:8">
      <c r="D444"/>
      <c r="E444"/>
      <c r="F444"/>
      <c r="G444"/>
      <c r="H444"/>
    </row>
    <row r="445" spans="4:8">
      <c r="D445"/>
      <c r="E445"/>
      <c r="F445"/>
      <c r="G445"/>
      <c r="H445"/>
    </row>
  </sheetData>
  <mergeCells count="15">
    <mergeCell ref="K18:K21"/>
    <mergeCell ref="K23:K26"/>
    <mergeCell ref="A2:H2"/>
    <mergeCell ref="I2:P2"/>
    <mergeCell ref="A4:A8"/>
    <mergeCell ref="J4:J8"/>
    <mergeCell ref="J29:J33"/>
    <mergeCell ref="C36:D36"/>
    <mergeCell ref="A11:A15"/>
    <mergeCell ref="J11:J15"/>
    <mergeCell ref="A18:A26"/>
    <mergeCell ref="B18:B21"/>
    <mergeCell ref="J18:J26"/>
    <mergeCell ref="B23:B26"/>
    <mergeCell ref="A29:A33"/>
  </mergeCells>
  <phoneticPr fontId="1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Calcule de dépense </vt:lpstr>
      <vt:lpstr>Tableaux de Aliments</vt:lpstr>
      <vt:lpstr>Calcule Journalier</vt:lpstr>
      <vt:lpstr>Feuil1</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Jef</dc:creator>
  <cp:lastModifiedBy>Zombai</cp:lastModifiedBy>
  <dcterms:created xsi:type="dcterms:W3CDTF">2011-06-05T09:18:26Z</dcterms:created>
  <dcterms:modified xsi:type="dcterms:W3CDTF">2011-06-08T16:21:55Z</dcterms:modified>
</cp:coreProperties>
</file>