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Feuil1!$A$1:$AS$24</definedName>
    <definedName name="_xlnm.Criteria" localSheetId="0">Feuil1!$B$29:$B$30</definedName>
    <definedName name="_xlnm.Extract" localSheetId="1">Feuil2!$A$3:$AB$3</definedName>
  </definedNames>
  <calcPr calcId="145621"/>
</workbook>
</file>

<file path=xl/calcChain.xml><?xml version="1.0" encoding="utf-8"?>
<calcChain xmlns="http://schemas.openxmlformats.org/spreadsheetml/2006/main">
  <c r="AO24" i="1" l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O6" i="1"/>
  <c r="AO5" i="1"/>
  <c r="AO4" i="1"/>
  <c r="AO3" i="1"/>
  <c r="AO2" i="1"/>
</calcChain>
</file>

<file path=xl/sharedStrings.xml><?xml version="1.0" encoding="utf-8"?>
<sst xmlns="http://schemas.openxmlformats.org/spreadsheetml/2006/main" count="435" uniqueCount="101">
  <si>
    <t>Fournisseur</t>
  </si>
  <si>
    <t>FNR</t>
  </si>
  <si>
    <t>Type Commande</t>
  </si>
  <si>
    <t>N° Commande</t>
  </si>
  <si>
    <t>Code lancement</t>
  </si>
  <si>
    <t>Poste de la commande</t>
  </si>
  <si>
    <t>Division</t>
  </si>
  <si>
    <t>Groupe de marchandises</t>
  </si>
  <si>
    <t>Article</t>
  </si>
  <si>
    <t>Gestionnaire</t>
  </si>
  <si>
    <t>Libellé article</t>
  </si>
  <si>
    <t>EAN</t>
  </si>
  <si>
    <t>N° art fournisseur</t>
  </si>
  <si>
    <t>N° Doc de Vente</t>
  </si>
  <si>
    <t>N°Poste Doc de Vente</t>
  </si>
  <si>
    <t>N° besoin</t>
  </si>
  <si>
    <t>Texte Conf</t>
  </si>
  <si>
    <t>Pre recept EDI</t>
  </si>
  <si>
    <t>Date pre recep EDI</t>
  </si>
  <si>
    <t>Code exception</t>
  </si>
  <si>
    <t>Message exception</t>
  </si>
  <si>
    <t>Date de création de la commande</t>
  </si>
  <si>
    <t>Date 1ère validation cde</t>
  </si>
  <si>
    <t>Lead time fourn (del prev plateform)</t>
  </si>
  <si>
    <t>Quantité commandée</t>
  </si>
  <si>
    <t>Quantité ouverte</t>
  </si>
  <si>
    <t>Qte Conf</t>
  </si>
  <si>
    <t>Quantité LA</t>
  </si>
  <si>
    <t>Date dernière LA sans EM</t>
  </si>
  <si>
    <t>Date incoterm théorique</t>
  </si>
  <si>
    <t>Date incoterm</t>
  </si>
  <si>
    <t>Ecart</t>
  </si>
  <si>
    <t>Temps de réception</t>
  </si>
  <si>
    <t>Vérif Tps Recep</t>
  </si>
  <si>
    <t>Date de réordo</t>
  </si>
  <si>
    <t>Prix unitaire</t>
  </si>
  <si>
    <t>Valeur ligne</t>
  </si>
  <si>
    <t>Date EM Prévisionnelle</t>
  </si>
  <si>
    <t>Nombre de jours de retard</t>
  </si>
  <si>
    <t>Retard</t>
  </si>
  <si>
    <t>Commentaires</t>
  </si>
  <si>
    <t>Commentaires fournisseur</t>
  </si>
  <si>
    <t>Nouvelle date fournisseur</t>
  </si>
  <si>
    <t>Valeur ligne EUR</t>
  </si>
  <si>
    <t>ZNB</t>
  </si>
  <si>
    <t/>
  </si>
  <si>
    <t>G001</t>
  </si>
  <si>
    <t>COLMCA</t>
  </si>
  <si>
    <t>D03</t>
  </si>
  <si>
    <t>000000</t>
  </si>
  <si>
    <t>07</t>
  </si>
  <si>
    <t>Date de fin dans le passé</t>
  </si>
  <si>
    <t>ALIC</t>
  </si>
  <si>
    <t>COSEM</t>
  </si>
  <si>
    <t>20</t>
  </si>
  <si>
    <t>Annuler opération</t>
  </si>
  <si>
    <t>AQLA</t>
  </si>
  <si>
    <t>MAAMPH</t>
  </si>
  <si>
    <t>ATBC</t>
  </si>
  <si>
    <t>COLMPO</t>
  </si>
  <si>
    <t>COLMCM</t>
  </si>
  <si>
    <t>MAAAC</t>
  </si>
  <si>
    <t>MAEMRH</t>
  </si>
  <si>
    <t>D04</t>
  </si>
  <si>
    <t>COVCMA</t>
  </si>
  <si>
    <t>RMCF</t>
  </si>
  <si>
    <t>ALUC</t>
  </si>
  <si>
    <t>AVAR</t>
  </si>
  <si>
    <t>4500322740</t>
  </si>
  <si>
    <t>4500323537</t>
  </si>
  <si>
    <t>4500321624</t>
  </si>
  <si>
    <t>4500322293</t>
  </si>
  <si>
    <t>RIGO</t>
  </si>
  <si>
    <t>BIBL</t>
  </si>
  <si>
    <t>ROTO</t>
  </si>
  <si>
    <t>PELA</t>
  </si>
  <si>
    <t>ATBD</t>
  </si>
  <si>
    <t>ALUCIEN</t>
  </si>
  <si>
    <t>AVARD</t>
  </si>
  <si>
    <t>ALICIA</t>
  </si>
  <si>
    <t>AQUALAND</t>
  </si>
  <si>
    <t>ROTOPOLO</t>
  </si>
  <si>
    <t>PELAGE</t>
  </si>
  <si>
    <t>RIGOLO</t>
  </si>
  <si>
    <t>RAPI MOTO &amp; CO</t>
  </si>
  <si>
    <t>BIBOU CHKA</t>
  </si>
  <si>
    <t>A TBC</t>
  </si>
  <si>
    <t>A TBD</t>
  </si>
  <si>
    <t>4500306031</t>
  </si>
  <si>
    <t>4500306013</t>
  </si>
  <si>
    <t>4500318976</t>
  </si>
  <si>
    <t>4500323608</t>
  </si>
  <si>
    <t>4500323607</t>
  </si>
  <si>
    <t>4500323610</t>
  </si>
  <si>
    <t>4500323630</t>
  </si>
  <si>
    <t>4500319122</t>
  </si>
  <si>
    <t>4500321078</t>
  </si>
  <si>
    <t>4500323635</t>
  </si>
  <si>
    <t>4500323188</t>
  </si>
  <si>
    <t>4500323620</t>
  </si>
  <si>
    <t>http://forum.excel-pratique.com/excel/macro-pour-decouper-un-fichier-excel-par-nom-de-fournisseurs-t48347.html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</si>
</sst>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 wrapText="1"/>
    </xf>
    <xf numFmtId="49" fontId="0" fillId="0" borderId="0" xfId="0" applyNumberFormat="1" applyFill="1"/>
    <xf numFmtId="0" fontId="0" fillId="0" borderId="0" xfId="0" applyNumberFormat="1" applyFill="1"/>
    <xf numFmtId="14" fontId="0" fillId="0" borderId="0" xfId="0" applyNumberFormat="1" applyFill="1"/>
    <xf numFmtId="3" fontId="0" fillId="0" borderId="0" xfId="0" applyNumberFormat="1" applyFill="1"/>
    <xf numFmtId="164" fontId="0" fillId="0" borderId="0" xfId="0" applyNumberFormat="1" applyFill="1"/>
    <xf numFmtId="4" fontId="0" fillId="0" borderId="0" xfId="0" applyNumberFormat="1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533400</xdr:colOff>
      <xdr:row>2</xdr:row>
      <xdr:rowOff>180975</xdr:rowOff>
    </xdr:from>
    <xdr:to>
      <xdr:col>12</xdr:col>
      <xdr:colOff>57150</xdr:colOff>
      <xdr:row>17</xdr:row>
      <xdr:rowOff>66675</xdr:rowOff>
    </xdr:to>
    <xdr:pic macro="[0]!CreationFichiers">
      <xdr:nvPicPr>
        <xdr:cNvPr id="2" name="Image 1" descr="C:\Users\Michel\AppData\Local\Microsoft\Windows\INetCache\IE\SETRQOSL\dglxasset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3600" y="1133475"/>
          <a:ext cx="2743200" cy="2743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pour-decouper-un-fichier-excel-par-nom-de-fournisseurs-t4834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31"/>
  <sheetViews>
    <sheetView tabSelected="1" workbookViewId="0">
      <selection activeCell="C27" sqref="C27"/>
    </sheetView>
  </sheetViews>
  <sheetFormatPr baseColWidth="10" defaultRowHeight="15" x14ac:dyDescent="0.25"/>
  <cols>
    <col min="2" max="2" width="16.140625" customWidth="1"/>
    <col min="3" max="3" width="11.140625" bestFit="1" customWidth="1"/>
    <col min="7" max="7" width="8.140625" bestFit="1" customWidth="1"/>
    <col min="9" max="9" width="7" bestFit="1" customWidth="1"/>
    <col min="12" max="12" width="7" bestFit="1" customWidth="1"/>
    <col min="13" max="13" width="4.7109375" bestFit="1" customWidth="1"/>
    <col min="14" max="14" width="11.140625" bestFit="1" customWidth="1"/>
    <col min="15" max="15" width="9.5703125" bestFit="1" customWidth="1"/>
    <col min="16" max="16" width="8.140625" bestFit="1" customWidth="1"/>
  </cols>
  <sheetData>
    <row r="1" spans="1:45" s="2" customFormat="1" ht="60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" t="s">
        <v>30</v>
      </c>
      <c r="AG1" s="2" t="s">
        <v>31</v>
      </c>
      <c r="AH1" s="2" t="s">
        <v>32</v>
      </c>
      <c r="AI1" s="2" t="s">
        <v>33</v>
      </c>
      <c r="AJ1" s="2" t="s">
        <v>34</v>
      </c>
      <c r="AK1" s="2" t="s">
        <v>35</v>
      </c>
      <c r="AL1" s="2" t="s">
        <v>36</v>
      </c>
      <c r="AM1" s="2" t="s">
        <v>37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42</v>
      </c>
      <c r="AS1" s="2" t="s">
        <v>43</v>
      </c>
    </row>
    <row r="2" spans="1:45" s="1" customFormat="1" x14ac:dyDescent="0.25">
      <c r="A2" s="3" t="s">
        <v>66</v>
      </c>
      <c r="B2" s="4" t="s">
        <v>77</v>
      </c>
      <c r="C2" s="3" t="s">
        <v>44</v>
      </c>
      <c r="D2" s="3" t="s">
        <v>68</v>
      </c>
      <c r="E2" s="3" t="s">
        <v>45</v>
      </c>
      <c r="F2" s="3">
        <v>10</v>
      </c>
      <c r="G2" s="3" t="s">
        <v>46</v>
      </c>
      <c r="H2" s="3" t="s">
        <v>47</v>
      </c>
      <c r="I2" s="3">
        <v>249533</v>
      </c>
      <c r="J2" s="4" t="s">
        <v>48</v>
      </c>
      <c r="K2" s="3" t="s">
        <v>48</v>
      </c>
      <c r="L2" s="3"/>
      <c r="M2" s="3"/>
      <c r="N2" s="3"/>
      <c r="O2" s="3" t="s">
        <v>45</v>
      </c>
      <c r="P2" s="3" t="s">
        <v>49</v>
      </c>
      <c r="Q2" s="3" t="s">
        <v>45</v>
      </c>
      <c r="R2" s="3" t="s">
        <v>45</v>
      </c>
      <c r="S2" s="3" t="s">
        <v>45</v>
      </c>
      <c r="T2" s="3" t="s">
        <v>45</v>
      </c>
      <c r="U2" s="3" t="s">
        <v>50</v>
      </c>
      <c r="V2" s="3" t="s">
        <v>51</v>
      </c>
      <c r="W2" s="5">
        <v>41676</v>
      </c>
      <c r="X2" s="5"/>
      <c r="Y2" s="6"/>
      <c r="Z2" s="7">
        <v>2</v>
      </c>
      <c r="AA2" s="7">
        <v>2</v>
      </c>
      <c r="AB2" s="7">
        <v>0</v>
      </c>
      <c r="AC2" s="7">
        <v>0</v>
      </c>
      <c r="AD2" s="5"/>
      <c r="AE2" s="5">
        <v>41680</v>
      </c>
      <c r="AF2" s="5">
        <v>41680</v>
      </c>
      <c r="AG2" s="5"/>
      <c r="AH2" s="6">
        <v>2</v>
      </c>
      <c r="AI2" s="6"/>
      <c r="AJ2" s="5"/>
      <c r="AK2" s="8"/>
      <c r="AL2" s="8"/>
      <c r="AM2" s="5">
        <v>41682</v>
      </c>
      <c r="AN2" s="8">
        <v>-8</v>
      </c>
      <c r="AO2" s="8" t="str">
        <f>IF(AN2&lt;0,"OUI","NON")</f>
        <v>OUI</v>
      </c>
      <c r="AP2"/>
      <c r="AQ2" s="8"/>
      <c r="AR2" s="8"/>
      <c r="AS2" s="8"/>
    </row>
    <row r="3" spans="1:45" s="1" customFormat="1" x14ac:dyDescent="0.25">
      <c r="A3" s="3" t="s">
        <v>66</v>
      </c>
      <c r="B3" s="4" t="s">
        <v>77</v>
      </c>
      <c r="C3" s="3" t="s">
        <v>44</v>
      </c>
      <c r="D3" s="3" t="s">
        <v>69</v>
      </c>
      <c r="E3" s="3" t="s">
        <v>45</v>
      </c>
      <c r="F3" s="3">
        <v>10</v>
      </c>
      <c r="G3" s="3" t="s">
        <v>46</v>
      </c>
      <c r="H3" s="3" t="s">
        <v>47</v>
      </c>
      <c r="I3" s="3">
        <v>249533</v>
      </c>
      <c r="J3" s="4" t="s">
        <v>48</v>
      </c>
      <c r="K3" s="3" t="s">
        <v>48</v>
      </c>
      <c r="L3" s="3"/>
      <c r="M3" s="3"/>
      <c r="N3" s="3"/>
      <c r="O3" s="3" t="s">
        <v>45</v>
      </c>
      <c r="P3" s="3" t="s">
        <v>49</v>
      </c>
      <c r="Q3" s="3" t="s">
        <v>45</v>
      </c>
      <c r="R3" s="3" t="s">
        <v>45</v>
      </c>
      <c r="S3" s="3" t="s">
        <v>45</v>
      </c>
      <c r="T3" s="3" t="s">
        <v>45</v>
      </c>
      <c r="U3" s="3" t="s">
        <v>45</v>
      </c>
      <c r="V3" s="3" t="s">
        <v>45</v>
      </c>
      <c r="W3" s="5">
        <v>41690</v>
      </c>
      <c r="X3" s="5"/>
      <c r="Y3" s="6"/>
      <c r="Z3" s="7">
        <v>2</v>
      </c>
      <c r="AA3" s="7">
        <v>2</v>
      </c>
      <c r="AB3" s="7">
        <v>0</v>
      </c>
      <c r="AC3" s="7">
        <v>0</v>
      </c>
      <c r="AD3" s="5"/>
      <c r="AE3" s="5">
        <v>41695</v>
      </c>
      <c r="AF3" s="5">
        <v>41695</v>
      </c>
      <c r="AG3" s="5"/>
      <c r="AH3" s="6">
        <v>2</v>
      </c>
      <c r="AI3" s="6"/>
      <c r="AJ3" s="5"/>
      <c r="AK3" s="8"/>
      <c r="AL3" s="8"/>
      <c r="AM3" s="5">
        <v>41697</v>
      </c>
      <c r="AN3" s="8">
        <v>7</v>
      </c>
      <c r="AO3" s="8" t="str">
        <f t="shared" ref="AO3:AO24" si="0">IF(AN3&lt;0,"OUI","NON")</f>
        <v>NON</v>
      </c>
      <c r="AP3" s="8"/>
      <c r="AQ3" s="8"/>
      <c r="AR3" s="8"/>
      <c r="AS3" s="8"/>
    </row>
    <row r="4" spans="1:45" s="1" customFormat="1" x14ac:dyDescent="0.25">
      <c r="A4" s="3" t="s">
        <v>67</v>
      </c>
      <c r="B4" s="4" t="s">
        <v>78</v>
      </c>
      <c r="C4" s="3" t="s">
        <v>44</v>
      </c>
      <c r="D4" s="3" t="s">
        <v>70</v>
      </c>
      <c r="E4" s="3" t="s">
        <v>45</v>
      </c>
      <c r="F4" s="3">
        <v>20</v>
      </c>
      <c r="G4" s="3" t="s">
        <v>46</v>
      </c>
      <c r="H4" s="3" t="s">
        <v>53</v>
      </c>
      <c r="I4" s="3">
        <v>246869</v>
      </c>
      <c r="J4" s="4" t="s">
        <v>48</v>
      </c>
      <c r="K4" s="3" t="s">
        <v>48</v>
      </c>
      <c r="L4" s="3"/>
      <c r="M4" s="3"/>
      <c r="N4" s="3"/>
      <c r="O4" s="3" t="s">
        <v>45</v>
      </c>
      <c r="P4" s="3" t="s">
        <v>49</v>
      </c>
      <c r="Q4" s="3" t="s">
        <v>45</v>
      </c>
      <c r="R4" s="3" t="s">
        <v>45</v>
      </c>
      <c r="S4" s="3" t="s">
        <v>45</v>
      </c>
      <c r="T4" s="3" t="s">
        <v>45</v>
      </c>
      <c r="U4" s="3" t="s">
        <v>50</v>
      </c>
      <c r="V4" s="3" t="s">
        <v>51</v>
      </c>
      <c r="W4" s="5">
        <v>41662</v>
      </c>
      <c r="X4" s="5"/>
      <c r="Y4" s="6"/>
      <c r="Z4" s="7">
        <v>14</v>
      </c>
      <c r="AA4" s="7">
        <v>14</v>
      </c>
      <c r="AB4" s="7">
        <v>0</v>
      </c>
      <c r="AC4" s="7">
        <v>0</v>
      </c>
      <c r="AD4" s="5"/>
      <c r="AE4" s="5">
        <v>41677</v>
      </c>
      <c r="AF4" s="5">
        <v>41677</v>
      </c>
      <c r="AG4" s="5"/>
      <c r="AH4" s="6">
        <v>2</v>
      </c>
      <c r="AI4" s="6"/>
      <c r="AJ4" s="5"/>
      <c r="AK4" s="8"/>
      <c r="AL4" s="8"/>
      <c r="AM4" s="5">
        <v>41681</v>
      </c>
      <c r="AN4" s="8">
        <v>-9</v>
      </c>
      <c r="AO4" s="8" t="str">
        <f t="shared" si="0"/>
        <v>OUI</v>
      </c>
      <c r="AP4" s="8"/>
      <c r="AQ4" s="8"/>
      <c r="AR4" s="8"/>
      <c r="AS4" s="8"/>
    </row>
    <row r="5" spans="1:45" s="1" customFormat="1" x14ac:dyDescent="0.25">
      <c r="A5" s="3" t="s">
        <v>67</v>
      </c>
      <c r="B5" s="4" t="s">
        <v>78</v>
      </c>
      <c r="C5" s="3" t="s">
        <v>44</v>
      </c>
      <c r="D5" s="3" t="s">
        <v>71</v>
      </c>
      <c r="E5" s="3" t="s">
        <v>45</v>
      </c>
      <c r="F5" s="3">
        <v>10</v>
      </c>
      <c r="G5" s="3" t="s">
        <v>46</v>
      </c>
      <c r="H5" s="3" t="s">
        <v>53</v>
      </c>
      <c r="I5" s="3">
        <v>246869</v>
      </c>
      <c r="J5" s="4" t="s">
        <v>48</v>
      </c>
      <c r="K5" s="3" t="s">
        <v>48</v>
      </c>
      <c r="L5" s="3"/>
      <c r="M5" s="3"/>
      <c r="N5" s="3"/>
      <c r="O5" s="3" t="s">
        <v>45</v>
      </c>
      <c r="P5" s="3" t="s">
        <v>49</v>
      </c>
      <c r="Q5" s="3" t="s">
        <v>45</v>
      </c>
      <c r="R5" s="3" t="s">
        <v>45</v>
      </c>
      <c r="S5" s="3" t="s">
        <v>45</v>
      </c>
      <c r="T5" s="3" t="s">
        <v>45</v>
      </c>
      <c r="U5" s="3" t="s">
        <v>50</v>
      </c>
      <c r="V5" s="3" t="s">
        <v>51</v>
      </c>
      <c r="W5" s="5">
        <v>41673</v>
      </c>
      <c r="X5" s="5"/>
      <c r="Y5" s="6"/>
      <c r="Z5" s="7">
        <v>1000</v>
      </c>
      <c r="AA5" s="7">
        <v>1000</v>
      </c>
      <c r="AB5" s="7">
        <v>0</v>
      </c>
      <c r="AC5" s="7">
        <v>0</v>
      </c>
      <c r="AD5" s="5"/>
      <c r="AE5" s="5">
        <v>41688</v>
      </c>
      <c r="AF5" s="5">
        <v>41688</v>
      </c>
      <c r="AG5" s="5"/>
      <c r="AH5" s="6">
        <v>2</v>
      </c>
      <c r="AI5" s="6"/>
      <c r="AJ5" s="5"/>
      <c r="AK5" s="8"/>
      <c r="AL5" s="8"/>
      <c r="AM5" s="5">
        <v>41690</v>
      </c>
      <c r="AN5" s="8">
        <v>0</v>
      </c>
      <c r="AO5" s="8" t="str">
        <f t="shared" si="0"/>
        <v>NON</v>
      </c>
      <c r="AP5" s="8"/>
      <c r="AQ5" s="8"/>
      <c r="AR5" s="8"/>
      <c r="AS5" s="8"/>
    </row>
    <row r="6" spans="1:45" s="1" customFormat="1" x14ac:dyDescent="0.25">
      <c r="A6" s="3" t="s">
        <v>52</v>
      </c>
      <c r="B6" s="4" t="s">
        <v>79</v>
      </c>
      <c r="C6" s="3" t="s">
        <v>44</v>
      </c>
      <c r="D6" s="3" t="s">
        <v>71</v>
      </c>
      <c r="E6" s="3" t="s">
        <v>45</v>
      </c>
      <c r="F6" s="3">
        <v>20</v>
      </c>
      <c r="G6" s="3" t="s">
        <v>46</v>
      </c>
      <c r="H6" s="3" t="s">
        <v>53</v>
      </c>
      <c r="I6" s="3">
        <v>246869</v>
      </c>
      <c r="J6" s="4" t="s">
        <v>48</v>
      </c>
      <c r="K6" s="3" t="s">
        <v>48</v>
      </c>
      <c r="L6" s="3"/>
      <c r="M6" s="3"/>
      <c r="N6" s="3"/>
      <c r="O6" s="3" t="s">
        <v>45</v>
      </c>
      <c r="P6" s="3" t="s">
        <v>49</v>
      </c>
      <c r="Q6" s="3" t="s">
        <v>45</v>
      </c>
      <c r="R6" s="3" t="s">
        <v>45</v>
      </c>
      <c r="S6" s="3" t="s">
        <v>45</v>
      </c>
      <c r="T6" s="3" t="s">
        <v>45</v>
      </c>
      <c r="U6" s="3" t="s">
        <v>54</v>
      </c>
      <c r="V6" s="3" t="s">
        <v>55</v>
      </c>
      <c r="W6" s="5">
        <v>41673</v>
      </c>
      <c r="X6" s="5"/>
      <c r="Y6" s="6"/>
      <c r="Z6" s="7">
        <v>1000</v>
      </c>
      <c r="AA6" s="7">
        <v>1000</v>
      </c>
      <c r="AB6" s="7">
        <v>0</v>
      </c>
      <c r="AC6" s="7">
        <v>0</v>
      </c>
      <c r="AD6" s="5"/>
      <c r="AE6" s="5">
        <v>41869</v>
      </c>
      <c r="AF6" s="5">
        <v>41869</v>
      </c>
      <c r="AG6" s="5"/>
      <c r="AH6" s="6">
        <v>2</v>
      </c>
      <c r="AI6" s="6"/>
      <c r="AJ6" s="5"/>
      <c r="AK6" s="8"/>
      <c r="AL6" s="8"/>
      <c r="AM6" s="5">
        <v>41871</v>
      </c>
      <c r="AN6" s="8">
        <v>181</v>
      </c>
      <c r="AO6" s="8" t="str">
        <f t="shared" si="0"/>
        <v>NON</v>
      </c>
      <c r="AP6" s="8"/>
      <c r="AQ6" s="8"/>
      <c r="AR6" s="8"/>
      <c r="AS6" s="8"/>
    </row>
    <row r="7" spans="1:45" s="1" customFormat="1" x14ac:dyDescent="0.25">
      <c r="A7" s="3" t="s">
        <v>56</v>
      </c>
      <c r="B7" s="4" t="s">
        <v>80</v>
      </c>
      <c r="C7" s="3" t="s">
        <v>44</v>
      </c>
      <c r="D7" s="3" t="s">
        <v>99</v>
      </c>
      <c r="E7" s="3" t="s">
        <v>45</v>
      </c>
      <c r="F7" s="3">
        <v>10</v>
      </c>
      <c r="G7" s="3" t="s">
        <v>46</v>
      </c>
      <c r="H7" s="3" t="s">
        <v>57</v>
      </c>
      <c r="I7" s="3">
        <v>257978</v>
      </c>
      <c r="J7" s="4" t="s">
        <v>48</v>
      </c>
      <c r="K7" s="3" t="s">
        <v>48</v>
      </c>
      <c r="L7" s="3"/>
      <c r="M7" s="3"/>
      <c r="N7" s="3"/>
      <c r="O7" s="3" t="s">
        <v>45</v>
      </c>
      <c r="P7" s="3" t="s">
        <v>49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5">
        <v>41690</v>
      </c>
      <c r="X7" s="5"/>
      <c r="Y7" s="6"/>
      <c r="Z7" s="7">
        <v>6</v>
      </c>
      <c r="AA7" s="7">
        <v>6</v>
      </c>
      <c r="AB7" s="7">
        <v>0</v>
      </c>
      <c r="AC7" s="7">
        <v>0</v>
      </c>
      <c r="AD7" s="5"/>
      <c r="AE7" s="5">
        <v>41705</v>
      </c>
      <c r="AF7" s="5">
        <v>41705</v>
      </c>
      <c r="AG7" s="5"/>
      <c r="AH7" s="6">
        <v>2</v>
      </c>
      <c r="AI7" s="6"/>
      <c r="AJ7" s="5"/>
      <c r="AK7" s="8"/>
      <c r="AL7" s="8"/>
      <c r="AM7" s="5">
        <v>41709</v>
      </c>
      <c r="AN7" s="8">
        <v>19</v>
      </c>
      <c r="AO7" s="8" t="str">
        <f t="shared" si="0"/>
        <v>NON</v>
      </c>
      <c r="AP7" s="8"/>
      <c r="AQ7" s="8"/>
      <c r="AR7" s="8"/>
      <c r="AS7" s="8"/>
    </row>
    <row r="8" spans="1:45" s="1" customFormat="1" x14ac:dyDescent="0.25">
      <c r="A8" s="3" t="s">
        <v>58</v>
      </c>
      <c r="B8" s="4" t="s">
        <v>86</v>
      </c>
      <c r="C8" s="3" t="s">
        <v>44</v>
      </c>
      <c r="D8" s="3" t="s">
        <v>98</v>
      </c>
      <c r="E8" s="3" t="s">
        <v>45</v>
      </c>
      <c r="F8" s="3">
        <v>10</v>
      </c>
      <c r="G8" s="3" t="s">
        <v>46</v>
      </c>
      <c r="H8" s="3" t="s">
        <v>53</v>
      </c>
      <c r="I8" s="3">
        <v>249531</v>
      </c>
      <c r="J8" s="4" t="s">
        <v>48</v>
      </c>
      <c r="K8" s="3" t="s">
        <v>48</v>
      </c>
      <c r="L8" s="3"/>
      <c r="M8" s="3"/>
      <c r="N8" s="3"/>
      <c r="O8" s="3" t="s">
        <v>45</v>
      </c>
      <c r="P8" s="3" t="s">
        <v>49</v>
      </c>
      <c r="Q8" s="3" t="s">
        <v>45</v>
      </c>
      <c r="R8" s="3" t="s">
        <v>45</v>
      </c>
      <c r="S8" s="3" t="s">
        <v>45</v>
      </c>
      <c r="T8" s="3" t="s">
        <v>45</v>
      </c>
      <c r="U8" s="3" t="s">
        <v>45</v>
      </c>
      <c r="V8" s="3" t="s">
        <v>45</v>
      </c>
      <c r="W8" s="5">
        <v>41683</v>
      </c>
      <c r="X8" s="5"/>
      <c r="Y8" s="6"/>
      <c r="Z8" s="7">
        <v>20</v>
      </c>
      <c r="AA8" s="7">
        <v>20</v>
      </c>
      <c r="AB8" s="7">
        <v>0</v>
      </c>
      <c r="AC8" s="7">
        <v>0</v>
      </c>
      <c r="AD8" s="5"/>
      <c r="AE8" s="5">
        <v>41695</v>
      </c>
      <c r="AF8" s="5">
        <v>41695</v>
      </c>
      <c r="AG8" s="5"/>
      <c r="AH8" s="6">
        <v>2</v>
      </c>
      <c r="AI8" s="6"/>
      <c r="AJ8" s="5"/>
      <c r="AK8" s="8"/>
      <c r="AL8" s="8"/>
      <c r="AM8" s="5">
        <v>41697</v>
      </c>
      <c r="AN8" s="8">
        <v>7</v>
      </c>
      <c r="AO8" s="8" t="str">
        <f t="shared" si="0"/>
        <v>NON</v>
      </c>
      <c r="AP8" s="8"/>
      <c r="AQ8" s="8"/>
      <c r="AR8" s="8"/>
      <c r="AS8" s="8"/>
    </row>
    <row r="9" spans="1:45" s="1" customFormat="1" x14ac:dyDescent="0.25">
      <c r="A9" s="3" t="s">
        <v>76</v>
      </c>
      <c r="B9" s="4" t="s">
        <v>87</v>
      </c>
      <c r="C9" s="3" t="s">
        <v>44</v>
      </c>
      <c r="D9" s="3" t="s">
        <v>97</v>
      </c>
      <c r="E9" s="3" t="s">
        <v>45</v>
      </c>
      <c r="F9" s="3">
        <v>10</v>
      </c>
      <c r="G9" s="3" t="s">
        <v>46</v>
      </c>
      <c r="H9" s="3" t="s">
        <v>53</v>
      </c>
      <c r="I9" s="3">
        <v>249531</v>
      </c>
      <c r="J9" s="4" t="s">
        <v>48</v>
      </c>
      <c r="K9" s="3" t="s">
        <v>48</v>
      </c>
      <c r="L9" s="3"/>
      <c r="M9" s="3"/>
      <c r="N9" s="3"/>
      <c r="O9" s="3" t="s">
        <v>45</v>
      </c>
      <c r="P9" s="3" t="s">
        <v>49</v>
      </c>
      <c r="Q9" s="3" t="s">
        <v>45</v>
      </c>
      <c r="R9" s="3" t="s">
        <v>45</v>
      </c>
      <c r="S9" s="3" t="s">
        <v>45</v>
      </c>
      <c r="T9" s="3" t="s">
        <v>45</v>
      </c>
      <c r="U9" s="3" t="s">
        <v>45</v>
      </c>
      <c r="V9" s="3" t="s">
        <v>45</v>
      </c>
      <c r="W9" s="5">
        <v>41690</v>
      </c>
      <c r="X9" s="5"/>
      <c r="Y9" s="6"/>
      <c r="Z9" s="7">
        <v>40</v>
      </c>
      <c r="AA9" s="7">
        <v>40</v>
      </c>
      <c r="AB9" s="7">
        <v>0</v>
      </c>
      <c r="AC9" s="7">
        <v>0</v>
      </c>
      <c r="AD9" s="5"/>
      <c r="AE9" s="5">
        <v>41705</v>
      </c>
      <c r="AF9" s="5">
        <v>41705</v>
      </c>
      <c r="AG9" s="5"/>
      <c r="AH9" s="6">
        <v>2</v>
      </c>
      <c r="AI9" s="6"/>
      <c r="AJ9" s="5"/>
      <c r="AK9" s="8"/>
      <c r="AL9" s="8"/>
      <c r="AM9" s="5">
        <v>41709</v>
      </c>
      <c r="AN9" s="8">
        <v>19</v>
      </c>
      <c r="AO9" s="8" t="str">
        <f t="shared" si="0"/>
        <v>NON</v>
      </c>
      <c r="AP9" s="8"/>
      <c r="AQ9" s="8"/>
      <c r="AR9" s="8"/>
      <c r="AS9" s="8"/>
    </row>
    <row r="10" spans="1:45" s="1" customFormat="1" x14ac:dyDescent="0.25">
      <c r="A10" s="3" t="s">
        <v>76</v>
      </c>
      <c r="B10" s="4" t="s">
        <v>87</v>
      </c>
      <c r="C10" s="3" t="s">
        <v>44</v>
      </c>
      <c r="D10" s="3" t="s">
        <v>97</v>
      </c>
      <c r="E10" s="3" t="s">
        <v>45</v>
      </c>
      <c r="F10" s="3">
        <v>20</v>
      </c>
      <c r="G10" s="3" t="s">
        <v>46</v>
      </c>
      <c r="H10" s="3" t="s">
        <v>53</v>
      </c>
      <c r="I10" s="3">
        <v>257406</v>
      </c>
      <c r="J10" s="4" t="s">
        <v>48</v>
      </c>
      <c r="K10" s="3" t="s">
        <v>48</v>
      </c>
      <c r="L10" s="3"/>
      <c r="M10" s="3"/>
      <c r="N10" s="3"/>
      <c r="O10" s="3" t="s">
        <v>45</v>
      </c>
      <c r="P10" s="3" t="s">
        <v>49</v>
      </c>
      <c r="Q10" s="3" t="s">
        <v>45</v>
      </c>
      <c r="R10" s="3" t="s">
        <v>45</v>
      </c>
      <c r="S10" s="3" t="s">
        <v>45</v>
      </c>
      <c r="T10" s="3" t="s">
        <v>45</v>
      </c>
      <c r="U10" s="3" t="s">
        <v>45</v>
      </c>
      <c r="V10" s="3" t="s">
        <v>45</v>
      </c>
      <c r="W10" s="5">
        <v>41690</v>
      </c>
      <c r="X10" s="5"/>
      <c r="Y10" s="6"/>
      <c r="Z10" s="7">
        <v>132</v>
      </c>
      <c r="AA10" s="7">
        <v>132</v>
      </c>
      <c r="AB10" s="7">
        <v>0</v>
      </c>
      <c r="AC10" s="7">
        <v>0</v>
      </c>
      <c r="AD10" s="5"/>
      <c r="AE10" s="5">
        <v>41705</v>
      </c>
      <c r="AF10" s="5">
        <v>41705</v>
      </c>
      <c r="AG10" s="5"/>
      <c r="AH10" s="6">
        <v>2</v>
      </c>
      <c r="AI10" s="6"/>
      <c r="AJ10" s="5"/>
      <c r="AK10" s="8"/>
      <c r="AL10" s="8"/>
      <c r="AM10" s="5">
        <v>41709</v>
      </c>
      <c r="AN10" s="8">
        <v>19</v>
      </c>
      <c r="AO10" s="8" t="str">
        <f t="shared" si="0"/>
        <v>NON</v>
      </c>
      <c r="AP10" s="8"/>
      <c r="AQ10" s="8"/>
      <c r="AR10" s="8"/>
      <c r="AS10" s="8"/>
    </row>
    <row r="11" spans="1:45" s="1" customFormat="1" x14ac:dyDescent="0.25">
      <c r="A11" s="3" t="s">
        <v>65</v>
      </c>
      <c r="B11" s="4" t="s">
        <v>84</v>
      </c>
      <c r="C11" s="3" t="s">
        <v>44</v>
      </c>
      <c r="D11" s="3" t="s">
        <v>96</v>
      </c>
      <c r="E11" s="3" t="s">
        <v>45</v>
      </c>
      <c r="F11" s="3">
        <v>10</v>
      </c>
      <c r="G11" s="3" t="s">
        <v>46</v>
      </c>
      <c r="H11" s="3" t="s">
        <v>59</v>
      </c>
      <c r="I11" s="3">
        <v>240949</v>
      </c>
      <c r="J11" s="4" t="s">
        <v>48</v>
      </c>
      <c r="K11" s="3" t="s">
        <v>48</v>
      </c>
      <c r="L11" s="3"/>
      <c r="M11" s="3"/>
      <c r="N11" s="3"/>
      <c r="O11" s="3" t="s">
        <v>45</v>
      </c>
      <c r="P11" s="3" t="s">
        <v>49</v>
      </c>
      <c r="Q11" s="3" t="s">
        <v>45</v>
      </c>
      <c r="R11" s="3" t="s">
        <v>45</v>
      </c>
      <c r="S11" s="3" t="s">
        <v>45</v>
      </c>
      <c r="T11" s="3" t="s">
        <v>45</v>
      </c>
      <c r="U11" s="3" t="s">
        <v>50</v>
      </c>
      <c r="V11" s="3" t="s">
        <v>51</v>
      </c>
      <c r="W11" s="5">
        <v>41655</v>
      </c>
      <c r="X11" s="5"/>
      <c r="Y11" s="6"/>
      <c r="Z11" s="7">
        <v>10</v>
      </c>
      <c r="AA11" s="7">
        <v>10</v>
      </c>
      <c r="AB11" s="7">
        <v>0</v>
      </c>
      <c r="AC11" s="7">
        <v>0</v>
      </c>
      <c r="AD11" s="5"/>
      <c r="AE11" s="5">
        <v>41667</v>
      </c>
      <c r="AF11" s="5">
        <v>41667</v>
      </c>
      <c r="AG11" s="5"/>
      <c r="AH11" s="6">
        <v>2</v>
      </c>
      <c r="AI11" s="6"/>
      <c r="AJ11" s="5"/>
      <c r="AK11" s="8"/>
      <c r="AL11" s="8"/>
      <c r="AM11" s="5">
        <v>41669</v>
      </c>
      <c r="AN11" s="8">
        <v>-21</v>
      </c>
      <c r="AO11" s="8" t="str">
        <f t="shared" si="0"/>
        <v>OUI</v>
      </c>
      <c r="AP11" s="8"/>
      <c r="AQ11" s="8"/>
      <c r="AR11" s="8"/>
      <c r="AS11" s="8"/>
    </row>
    <row r="12" spans="1:45" s="1" customFormat="1" x14ac:dyDescent="0.25">
      <c r="A12" s="3" t="s">
        <v>73</v>
      </c>
      <c r="B12" s="4" t="s">
        <v>85</v>
      </c>
      <c r="C12" s="3" t="s">
        <v>44</v>
      </c>
      <c r="D12" s="3" t="s">
        <v>95</v>
      </c>
      <c r="E12" s="3" t="s">
        <v>45</v>
      </c>
      <c r="F12" s="3">
        <v>10</v>
      </c>
      <c r="G12" s="3" t="s">
        <v>46</v>
      </c>
      <c r="H12" s="3" t="s">
        <v>60</v>
      </c>
      <c r="I12" s="3">
        <v>249546</v>
      </c>
      <c r="J12" s="4" t="s">
        <v>48</v>
      </c>
      <c r="K12" s="3" t="s">
        <v>48</v>
      </c>
      <c r="L12" s="3"/>
      <c r="M12" s="3"/>
      <c r="N12" s="3"/>
      <c r="O12" s="3" t="s">
        <v>45</v>
      </c>
      <c r="P12" s="3" t="s">
        <v>49</v>
      </c>
      <c r="Q12" s="3" t="s">
        <v>45</v>
      </c>
      <c r="R12" s="3" t="s">
        <v>45</v>
      </c>
      <c r="S12" s="3" t="s">
        <v>45</v>
      </c>
      <c r="T12" s="3" t="s">
        <v>45</v>
      </c>
      <c r="U12" s="3" t="s">
        <v>45</v>
      </c>
      <c r="V12" s="3" t="s">
        <v>45</v>
      </c>
      <c r="W12" s="5">
        <v>41621</v>
      </c>
      <c r="X12" s="5"/>
      <c r="Y12" s="6"/>
      <c r="Z12" s="7">
        <v>500</v>
      </c>
      <c r="AA12" s="7">
        <v>500</v>
      </c>
      <c r="AB12" s="7">
        <v>0</v>
      </c>
      <c r="AC12" s="7">
        <v>0</v>
      </c>
      <c r="AD12" s="5"/>
      <c r="AE12" s="5">
        <v>41711</v>
      </c>
      <c r="AF12" s="5">
        <v>41711</v>
      </c>
      <c r="AG12" s="5"/>
      <c r="AH12" s="6">
        <v>2</v>
      </c>
      <c r="AI12" s="6"/>
      <c r="AJ12" s="5"/>
      <c r="AK12" s="8"/>
      <c r="AL12" s="8"/>
      <c r="AM12" s="5">
        <v>41715</v>
      </c>
      <c r="AN12" s="8">
        <v>25</v>
      </c>
      <c r="AO12" s="8" t="str">
        <f t="shared" si="0"/>
        <v>NON</v>
      </c>
      <c r="AP12" s="8"/>
      <c r="AQ12" s="8"/>
      <c r="AR12" s="8"/>
      <c r="AS12" s="8"/>
    </row>
    <row r="13" spans="1:45" s="1" customFormat="1" x14ac:dyDescent="0.25">
      <c r="A13" s="3" t="s">
        <v>73</v>
      </c>
      <c r="B13" s="4" t="s">
        <v>85</v>
      </c>
      <c r="C13" s="3" t="s">
        <v>44</v>
      </c>
      <c r="D13" s="3" t="s">
        <v>94</v>
      </c>
      <c r="E13" s="3" t="s">
        <v>45</v>
      </c>
      <c r="F13" s="3">
        <v>10</v>
      </c>
      <c r="G13" s="3" t="s">
        <v>46</v>
      </c>
      <c r="H13" s="3" t="s">
        <v>60</v>
      </c>
      <c r="I13" s="3">
        <v>249483</v>
      </c>
      <c r="J13" s="4" t="s">
        <v>48</v>
      </c>
      <c r="K13" s="3" t="s">
        <v>48</v>
      </c>
      <c r="L13" s="3"/>
      <c r="M13" s="3"/>
      <c r="N13" s="3"/>
      <c r="O13" s="3" t="s">
        <v>45</v>
      </c>
      <c r="P13" s="3" t="s">
        <v>49</v>
      </c>
      <c r="Q13" s="3" t="s">
        <v>45</v>
      </c>
      <c r="R13" s="3"/>
      <c r="S13" s="3" t="s">
        <v>45</v>
      </c>
      <c r="T13" s="3" t="s">
        <v>45</v>
      </c>
      <c r="U13" s="3" t="s">
        <v>45</v>
      </c>
      <c r="V13" s="3" t="s">
        <v>45</v>
      </c>
      <c r="W13" s="5">
        <v>41690</v>
      </c>
      <c r="X13" s="5"/>
      <c r="Y13" s="6"/>
      <c r="Z13" s="7">
        <v>13</v>
      </c>
      <c r="AA13" s="7">
        <v>13</v>
      </c>
      <c r="AB13" s="7">
        <v>13</v>
      </c>
      <c r="AC13" s="7">
        <v>0</v>
      </c>
      <c r="AD13" s="5"/>
      <c r="AE13" s="5">
        <v>41697</v>
      </c>
      <c r="AF13" s="5">
        <v>41697</v>
      </c>
      <c r="AG13" s="5"/>
      <c r="AH13" s="6">
        <v>2</v>
      </c>
      <c r="AI13" s="6"/>
      <c r="AJ13" s="5"/>
      <c r="AK13" s="8"/>
      <c r="AL13" s="8"/>
      <c r="AM13" s="5">
        <v>41701</v>
      </c>
      <c r="AN13" s="8">
        <v>11</v>
      </c>
      <c r="AO13" s="8" t="str">
        <f t="shared" si="0"/>
        <v>NON</v>
      </c>
      <c r="AP13" s="8"/>
      <c r="AQ13" s="8"/>
      <c r="AR13" s="8"/>
      <c r="AS13" s="8"/>
    </row>
    <row r="14" spans="1:45" s="1" customFormat="1" x14ac:dyDescent="0.25">
      <c r="A14" s="3" t="s">
        <v>74</v>
      </c>
      <c r="B14" s="4" t="s">
        <v>81</v>
      </c>
      <c r="C14" s="3" t="s">
        <v>44</v>
      </c>
      <c r="D14" s="3" t="s">
        <v>93</v>
      </c>
      <c r="E14" s="3" t="s">
        <v>45</v>
      </c>
      <c r="F14" s="3">
        <v>10</v>
      </c>
      <c r="G14" s="3" t="s">
        <v>46</v>
      </c>
      <c r="H14" s="3" t="s">
        <v>60</v>
      </c>
      <c r="I14" s="3">
        <v>249546</v>
      </c>
      <c r="J14" s="4" t="s">
        <v>48</v>
      </c>
      <c r="K14" s="3" t="s">
        <v>48</v>
      </c>
      <c r="L14" s="3"/>
      <c r="M14" s="3"/>
      <c r="N14" s="3"/>
      <c r="O14" s="3" t="s">
        <v>45</v>
      </c>
      <c r="P14" s="3" t="s">
        <v>49</v>
      </c>
      <c r="Q14" s="3" t="s">
        <v>45</v>
      </c>
      <c r="R14" s="3"/>
      <c r="S14" s="3" t="s">
        <v>45</v>
      </c>
      <c r="T14" s="3" t="s">
        <v>45</v>
      </c>
      <c r="U14" s="3" t="s">
        <v>45</v>
      </c>
      <c r="V14" s="3" t="s">
        <v>45</v>
      </c>
      <c r="W14" s="5">
        <v>41690</v>
      </c>
      <c r="X14" s="5"/>
      <c r="Y14" s="6"/>
      <c r="Z14" s="7">
        <v>500</v>
      </c>
      <c r="AA14" s="7">
        <v>500</v>
      </c>
      <c r="AB14" s="7">
        <v>500</v>
      </c>
      <c r="AC14" s="7">
        <v>0</v>
      </c>
      <c r="AD14" s="5"/>
      <c r="AE14" s="5">
        <v>41780</v>
      </c>
      <c r="AF14" s="5">
        <v>41780</v>
      </c>
      <c r="AG14" s="5"/>
      <c r="AH14" s="6">
        <v>2</v>
      </c>
      <c r="AI14" s="6"/>
      <c r="AJ14" s="5"/>
      <c r="AK14" s="8"/>
      <c r="AL14" s="8"/>
      <c r="AM14" s="5">
        <v>41782</v>
      </c>
      <c r="AN14" s="8">
        <v>92</v>
      </c>
      <c r="AO14" s="8" t="str">
        <f t="shared" si="0"/>
        <v>NON</v>
      </c>
      <c r="AP14" s="8"/>
      <c r="AQ14" s="8"/>
      <c r="AR14" s="8"/>
      <c r="AS14" s="8"/>
    </row>
    <row r="15" spans="1:45" s="1" customFormat="1" x14ac:dyDescent="0.25">
      <c r="A15" s="3" t="s">
        <v>75</v>
      </c>
      <c r="B15" s="4" t="s">
        <v>82</v>
      </c>
      <c r="C15" s="3" t="s">
        <v>44</v>
      </c>
      <c r="D15" s="3" t="s">
        <v>92</v>
      </c>
      <c r="E15" s="3" t="s">
        <v>45</v>
      </c>
      <c r="F15" s="3">
        <v>10</v>
      </c>
      <c r="G15" s="3" t="s">
        <v>46</v>
      </c>
      <c r="H15" s="3" t="s">
        <v>61</v>
      </c>
      <c r="I15" s="3">
        <v>208528</v>
      </c>
      <c r="J15" s="4" t="s">
        <v>48</v>
      </c>
      <c r="K15" s="3" t="s">
        <v>48</v>
      </c>
      <c r="L15" s="3"/>
      <c r="M15" s="3"/>
      <c r="N15" s="3"/>
      <c r="O15" s="3" t="s">
        <v>45</v>
      </c>
      <c r="P15" s="3" t="s">
        <v>49</v>
      </c>
      <c r="Q15" s="3" t="s">
        <v>45</v>
      </c>
      <c r="R15" s="3" t="s">
        <v>45</v>
      </c>
      <c r="S15" s="3" t="s">
        <v>45</v>
      </c>
      <c r="T15" s="3" t="s">
        <v>45</v>
      </c>
      <c r="U15" s="3" t="s">
        <v>45</v>
      </c>
      <c r="V15" s="3" t="s">
        <v>45</v>
      </c>
      <c r="W15" s="5">
        <v>41690</v>
      </c>
      <c r="X15" s="5"/>
      <c r="Y15" s="6"/>
      <c r="Z15" s="7">
        <v>8</v>
      </c>
      <c r="AA15" s="7">
        <v>8</v>
      </c>
      <c r="AB15" s="7">
        <v>0</v>
      </c>
      <c r="AC15" s="7">
        <v>0</v>
      </c>
      <c r="AD15" s="5"/>
      <c r="AE15" s="5">
        <v>41705</v>
      </c>
      <c r="AF15" s="5">
        <v>41705</v>
      </c>
      <c r="AG15" s="5"/>
      <c r="AH15" s="6">
        <v>0</v>
      </c>
      <c r="AI15" s="6"/>
      <c r="AJ15" s="5"/>
      <c r="AK15" s="8"/>
      <c r="AL15" s="8"/>
      <c r="AM15" s="5">
        <v>41705</v>
      </c>
      <c r="AN15" s="8">
        <v>15</v>
      </c>
      <c r="AO15" s="8" t="str">
        <f t="shared" si="0"/>
        <v>NON</v>
      </c>
      <c r="AP15" s="8"/>
      <c r="AQ15" s="8"/>
      <c r="AR15" s="8"/>
      <c r="AS15" s="8"/>
    </row>
    <row r="16" spans="1:45" s="1" customFormat="1" x14ac:dyDescent="0.25">
      <c r="A16" s="3" t="s">
        <v>75</v>
      </c>
      <c r="B16" s="4" t="s">
        <v>82</v>
      </c>
      <c r="C16" s="3" t="s">
        <v>44</v>
      </c>
      <c r="D16" s="3" t="s">
        <v>92</v>
      </c>
      <c r="E16" s="3" t="s">
        <v>45</v>
      </c>
      <c r="F16" s="3">
        <v>20</v>
      </c>
      <c r="G16" s="3" t="s">
        <v>46</v>
      </c>
      <c r="H16" s="3" t="s">
        <v>61</v>
      </c>
      <c r="I16" s="3">
        <v>208529</v>
      </c>
      <c r="J16" s="4" t="s">
        <v>48</v>
      </c>
      <c r="K16" s="3" t="s">
        <v>48</v>
      </c>
      <c r="L16" s="3"/>
      <c r="M16" s="3"/>
      <c r="N16" s="3"/>
      <c r="O16" s="3" t="s">
        <v>45</v>
      </c>
      <c r="P16" s="3" t="s">
        <v>49</v>
      </c>
      <c r="Q16" s="3" t="s">
        <v>45</v>
      </c>
      <c r="R16" s="3" t="s">
        <v>45</v>
      </c>
      <c r="S16" s="3" t="s">
        <v>45</v>
      </c>
      <c r="T16" s="3" t="s">
        <v>45</v>
      </c>
      <c r="U16" s="3" t="s">
        <v>45</v>
      </c>
      <c r="V16" s="3" t="s">
        <v>45</v>
      </c>
      <c r="W16" s="5">
        <v>41690</v>
      </c>
      <c r="X16" s="5"/>
      <c r="Y16" s="6"/>
      <c r="Z16" s="7">
        <v>2</v>
      </c>
      <c r="AA16" s="7">
        <v>2</v>
      </c>
      <c r="AB16" s="7">
        <v>0</v>
      </c>
      <c r="AC16" s="7">
        <v>0</v>
      </c>
      <c r="AD16" s="5"/>
      <c r="AE16" s="5">
        <v>41705</v>
      </c>
      <c r="AF16" s="5">
        <v>41705</v>
      </c>
      <c r="AG16" s="5"/>
      <c r="AH16" s="6">
        <v>0</v>
      </c>
      <c r="AI16" s="6"/>
      <c r="AJ16" s="5"/>
      <c r="AK16" s="8"/>
      <c r="AL16" s="8"/>
      <c r="AM16" s="5">
        <v>41705</v>
      </c>
      <c r="AN16" s="8">
        <v>15</v>
      </c>
      <c r="AO16" s="8" t="str">
        <f t="shared" si="0"/>
        <v>NON</v>
      </c>
      <c r="AP16" s="8"/>
      <c r="AQ16" s="8"/>
      <c r="AR16" s="8"/>
      <c r="AS16" s="8"/>
    </row>
    <row r="17" spans="1:45" s="1" customFormat="1" x14ac:dyDescent="0.25">
      <c r="A17" s="3" t="s">
        <v>75</v>
      </c>
      <c r="B17" s="4" t="s">
        <v>82</v>
      </c>
      <c r="C17" s="3" t="s">
        <v>44</v>
      </c>
      <c r="D17" s="3" t="s">
        <v>92</v>
      </c>
      <c r="E17" s="3" t="s">
        <v>45</v>
      </c>
      <c r="F17" s="3">
        <v>30</v>
      </c>
      <c r="G17" s="3" t="s">
        <v>46</v>
      </c>
      <c r="H17" s="3" t="s">
        <v>61</v>
      </c>
      <c r="I17" s="3">
        <v>208530</v>
      </c>
      <c r="J17" s="4" t="s">
        <v>48</v>
      </c>
      <c r="K17" s="3" t="s">
        <v>48</v>
      </c>
      <c r="L17" s="3"/>
      <c r="M17" s="3"/>
      <c r="N17" s="3"/>
      <c r="O17" s="3" t="s">
        <v>45</v>
      </c>
      <c r="P17" s="3" t="s">
        <v>49</v>
      </c>
      <c r="Q17" s="3" t="s">
        <v>45</v>
      </c>
      <c r="R17" s="3" t="s">
        <v>45</v>
      </c>
      <c r="S17" s="3" t="s">
        <v>45</v>
      </c>
      <c r="T17" s="3" t="s">
        <v>45</v>
      </c>
      <c r="U17" s="3" t="s">
        <v>45</v>
      </c>
      <c r="V17" s="3" t="s">
        <v>45</v>
      </c>
      <c r="W17" s="5">
        <v>41690</v>
      </c>
      <c r="X17" s="5"/>
      <c r="Y17" s="6"/>
      <c r="Z17" s="7">
        <v>1</v>
      </c>
      <c r="AA17" s="7">
        <v>1</v>
      </c>
      <c r="AB17" s="7">
        <v>0</v>
      </c>
      <c r="AC17" s="7">
        <v>0</v>
      </c>
      <c r="AD17" s="5"/>
      <c r="AE17" s="5">
        <v>41705</v>
      </c>
      <c r="AF17" s="5">
        <v>41705</v>
      </c>
      <c r="AG17" s="5"/>
      <c r="AH17" s="6">
        <v>0</v>
      </c>
      <c r="AI17" s="6"/>
      <c r="AJ17" s="5"/>
      <c r="AK17" s="8"/>
      <c r="AL17" s="8"/>
      <c r="AM17" s="5">
        <v>41705</v>
      </c>
      <c r="AN17" s="8">
        <v>15</v>
      </c>
      <c r="AO17" s="8" t="str">
        <f t="shared" si="0"/>
        <v>NON</v>
      </c>
      <c r="AP17" s="8"/>
      <c r="AQ17" s="8"/>
      <c r="AR17" s="8"/>
      <c r="AS17" s="8"/>
    </row>
    <row r="18" spans="1:45" s="1" customFormat="1" x14ac:dyDescent="0.25">
      <c r="A18" s="3" t="s">
        <v>72</v>
      </c>
      <c r="B18" s="4" t="s">
        <v>83</v>
      </c>
      <c r="C18" s="3" t="s">
        <v>44</v>
      </c>
      <c r="D18" s="3" t="s">
        <v>91</v>
      </c>
      <c r="E18" s="3" t="s">
        <v>45</v>
      </c>
      <c r="F18" s="3">
        <v>10</v>
      </c>
      <c r="G18" s="3" t="s">
        <v>46</v>
      </c>
      <c r="H18" s="3" t="s">
        <v>62</v>
      </c>
      <c r="I18" s="3">
        <v>203501</v>
      </c>
      <c r="J18" s="4" t="s">
        <v>48</v>
      </c>
      <c r="K18" s="3" t="s">
        <v>48</v>
      </c>
      <c r="L18" s="3"/>
      <c r="M18" s="3"/>
      <c r="N18" s="3"/>
      <c r="O18" s="3" t="s">
        <v>45</v>
      </c>
      <c r="P18" s="3" t="s">
        <v>49</v>
      </c>
      <c r="Q18" s="3" t="s">
        <v>45</v>
      </c>
      <c r="R18" s="3" t="s">
        <v>45</v>
      </c>
      <c r="S18" s="3" t="s">
        <v>45</v>
      </c>
      <c r="T18" s="3" t="s">
        <v>45</v>
      </c>
      <c r="U18" s="3" t="s">
        <v>45</v>
      </c>
      <c r="V18" s="3" t="s">
        <v>45</v>
      </c>
      <c r="W18" s="5">
        <v>41690</v>
      </c>
      <c r="X18" s="5"/>
      <c r="Y18" s="6"/>
      <c r="Z18" s="7">
        <v>40</v>
      </c>
      <c r="AA18" s="7">
        <v>40</v>
      </c>
      <c r="AB18" s="7">
        <v>0</v>
      </c>
      <c r="AC18" s="7">
        <v>0</v>
      </c>
      <c r="AD18" s="5"/>
      <c r="AE18" s="5">
        <v>41711</v>
      </c>
      <c r="AF18" s="5">
        <v>41711</v>
      </c>
      <c r="AG18" s="5"/>
      <c r="AH18" s="6">
        <v>2</v>
      </c>
      <c r="AI18" s="6"/>
      <c r="AJ18" s="5"/>
      <c r="AK18" s="8"/>
      <c r="AL18" s="8"/>
      <c r="AM18" s="5">
        <v>41715</v>
      </c>
      <c r="AN18" s="8">
        <v>25</v>
      </c>
      <c r="AO18" s="8" t="str">
        <f t="shared" si="0"/>
        <v>NON</v>
      </c>
      <c r="AP18" s="8"/>
      <c r="AQ18" s="8"/>
      <c r="AR18" s="8"/>
      <c r="AS18" s="8"/>
    </row>
    <row r="19" spans="1:45" s="1" customFormat="1" x14ac:dyDescent="0.25">
      <c r="A19" s="3" t="s">
        <v>72</v>
      </c>
      <c r="B19" s="4" t="s">
        <v>83</v>
      </c>
      <c r="C19" s="3" t="s">
        <v>44</v>
      </c>
      <c r="D19" s="3" t="s">
        <v>90</v>
      </c>
      <c r="E19" s="3" t="s">
        <v>45</v>
      </c>
      <c r="F19" s="3">
        <v>10</v>
      </c>
      <c r="G19" s="3" t="s">
        <v>46</v>
      </c>
      <c r="H19" s="3" t="s">
        <v>57</v>
      </c>
      <c r="I19" s="3">
        <v>261913</v>
      </c>
      <c r="J19" s="4" t="s">
        <v>63</v>
      </c>
      <c r="K19" s="3" t="s">
        <v>63</v>
      </c>
      <c r="L19" s="3"/>
      <c r="M19" s="3"/>
      <c r="N19" s="3"/>
      <c r="O19" s="3" t="s">
        <v>45</v>
      </c>
      <c r="P19" s="3" t="s">
        <v>49</v>
      </c>
      <c r="Q19" s="3" t="s">
        <v>45</v>
      </c>
      <c r="R19" s="3" t="s">
        <v>45</v>
      </c>
      <c r="S19" s="3" t="s">
        <v>45</v>
      </c>
      <c r="T19" s="3" t="s">
        <v>45</v>
      </c>
      <c r="U19" s="3" t="s">
        <v>50</v>
      </c>
      <c r="V19" s="3" t="s">
        <v>51</v>
      </c>
      <c r="W19" s="5">
        <v>41619</v>
      </c>
      <c r="X19" s="5"/>
      <c r="Y19" s="6"/>
      <c r="Z19" s="7">
        <v>2</v>
      </c>
      <c r="AA19" s="7">
        <v>2</v>
      </c>
      <c r="AB19" s="7">
        <v>0</v>
      </c>
      <c r="AC19" s="7">
        <v>0</v>
      </c>
      <c r="AD19" s="5"/>
      <c r="AE19" s="5">
        <v>41631</v>
      </c>
      <c r="AF19" s="5">
        <v>41631</v>
      </c>
      <c r="AG19" s="5"/>
      <c r="AH19" s="6">
        <v>5</v>
      </c>
      <c r="AI19" s="6"/>
      <c r="AJ19" s="5"/>
      <c r="AK19" s="8"/>
      <c r="AL19" s="8"/>
      <c r="AM19" s="5">
        <v>41639</v>
      </c>
      <c r="AN19" s="8">
        <v>-51</v>
      </c>
      <c r="AO19" s="8" t="str">
        <f t="shared" si="0"/>
        <v>OUI</v>
      </c>
      <c r="AP19" s="8"/>
      <c r="AQ19" s="8"/>
      <c r="AR19" s="8"/>
      <c r="AS19" s="8"/>
    </row>
    <row r="20" spans="1:45" s="1" customFormat="1" x14ac:dyDescent="0.25">
      <c r="A20" s="3" t="s">
        <v>72</v>
      </c>
      <c r="B20" s="4" t="s">
        <v>83</v>
      </c>
      <c r="C20" s="3" t="s">
        <v>44</v>
      </c>
      <c r="D20" s="3" t="s">
        <v>89</v>
      </c>
      <c r="E20" s="3" t="s">
        <v>45</v>
      </c>
      <c r="F20" s="3">
        <v>30</v>
      </c>
      <c r="G20" s="3" t="s">
        <v>46</v>
      </c>
      <c r="H20" s="3" t="s">
        <v>64</v>
      </c>
      <c r="I20" s="3">
        <v>87299</v>
      </c>
      <c r="J20" s="4" t="s">
        <v>48</v>
      </c>
      <c r="K20" s="3" t="s">
        <v>48</v>
      </c>
      <c r="L20" s="3"/>
      <c r="M20" s="3"/>
      <c r="N20" s="3"/>
      <c r="O20" s="3" t="s">
        <v>45</v>
      </c>
      <c r="P20" s="3" t="s">
        <v>49</v>
      </c>
      <c r="Q20" s="3" t="s">
        <v>45</v>
      </c>
      <c r="R20" s="3" t="s">
        <v>45</v>
      </c>
      <c r="S20" s="3" t="s">
        <v>45</v>
      </c>
      <c r="T20" s="3" t="s">
        <v>45</v>
      </c>
      <c r="U20" s="3" t="s">
        <v>45</v>
      </c>
      <c r="V20" s="3" t="s">
        <v>45</v>
      </c>
      <c r="W20" s="5">
        <v>41410</v>
      </c>
      <c r="X20" s="5"/>
      <c r="Y20" s="6"/>
      <c r="Z20" s="7">
        <v>17000</v>
      </c>
      <c r="AA20" s="7">
        <v>0</v>
      </c>
      <c r="AB20" s="7">
        <v>17000</v>
      </c>
      <c r="AC20" s="7">
        <v>16000</v>
      </c>
      <c r="AD20" s="5">
        <v>41446</v>
      </c>
      <c r="AE20" s="5">
        <v>41445</v>
      </c>
      <c r="AF20" s="5">
        <v>41445</v>
      </c>
      <c r="AG20" s="5"/>
      <c r="AH20" s="6">
        <v>2</v>
      </c>
      <c r="AI20" s="6"/>
      <c r="AJ20" s="5"/>
      <c r="AK20" s="8"/>
      <c r="AL20" s="8"/>
      <c r="AM20" s="5">
        <v>41449</v>
      </c>
      <c r="AN20" s="8">
        <v>-241</v>
      </c>
      <c r="AO20" s="8" t="str">
        <f t="shared" si="0"/>
        <v>OUI</v>
      </c>
      <c r="AP20" s="8"/>
      <c r="AQ20" s="8"/>
      <c r="AR20" s="8"/>
      <c r="AS20" s="8"/>
    </row>
    <row r="21" spans="1:45" s="1" customFormat="1" x14ac:dyDescent="0.25">
      <c r="A21" s="3" t="s">
        <v>72</v>
      </c>
      <c r="B21" s="4" t="s">
        <v>83</v>
      </c>
      <c r="C21" s="3" t="s">
        <v>44</v>
      </c>
      <c r="D21" s="3" t="s">
        <v>89</v>
      </c>
      <c r="E21" s="3" t="s">
        <v>45</v>
      </c>
      <c r="F21" s="3">
        <v>30</v>
      </c>
      <c r="G21" s="3" t="s">
        <v>46</v>
      </c>
      <c r="H21" s="3" t="s">
        <v>64</v>
      </c>
      <c r="I21" s="3">
        <v>87299</v>
      </c>
      <c r="J21" s="4" t="s">
        <v>48</v>
      </c>
      <c r="K21" s="3" t="s">
        <v>48</v>
      </c>
      <c r="L21" s="3"/>
      <c r="M21" s="3"/>
      <c r="N21" s="3"/>
      <c r="O21" s="3" t="s">
        <v>45</v>
      </c>
      <c r="P21" s="3" t="s">
        <v>49</v>
      </c>
      <c r="Q21" s="3" t="s">
        <v>45</v>
      </c>
      <c r="R21" s="3" t="s">
        <v>45</v>
      </c>
      <c r="S21" s="3" t="s">
        <v>45</v>
      </c>
      <c r="T21" s="3" t="s">
        <v>45</v>
      </c>
      <c r="U21" s="3" t="s">
        <v>45</v>
      </c>
      <c r="V21" s="3" t="s">
        <v>45</v>
      </c>
      <c r="W21" s="5">
        <v>41410</v>
      </c>
      <c r="X21" s="5"/>
      <c r="Y21" s="6"/>
      <c r="Z21" s="7">
        <v>17000</v>
      </c>
      <c r="AA21" s="7">
        <v>0</v>
      </c>
      <c r="AB21" s="7">
        <v>17000</v>
      </c>
      <c r="AC21" s="7">
        <v>1000</v>
      </c>
      <c r="AD21" s="5">
        <v>41446</v>
      </c>
      <c r="AE21" s="5">
        <v>41445</v>
      </c>
      <c r="AF21" s="5">
        <v>41519</v>
      </c>
      <c r="AG21" s="5"/>
      <c r="AH21" s="6">
        <v>2</v>
      </c>
      <c r="AI21" s="6"/>
      <c r="AJ21" s="5"/>
      <c r="AK21" s="8"/>
      <c r="AL21" s="8"/>
      <c r="AM21" s="5">
        <v>41521</v>
      </c>
      <c r="AN21" s="8">
        <v>-169</v>
      </c>
      <c r="AO21" s="8" t="str">
        <f t="shared" si="0"/>
        <v>OUI</v>
      </c>
      <c r="AP21" s="8"/>
      <c r="AQ21" s="8"/>
      <c r="AR21" s="8"/>
      <c r="AS21" s="8"/>
    </row>
    <row r="22" spans="1:45" s="1" customFormat="1" x14ac:dyDescent="0.25">
      <c r="A22" s="3" t="s">
        <v>72</v>
      </c>
      <c r="B22" s="4" t="s">
        <v>83</v>
      </c>
      <c r="C22" s="3" t="s">
        <v>44</v>
      </c>
      <c r="D22" s="3" t="s">
        <v>89</v>
      </c>
      <c r="E22" s="3" t="s">
        <v>45</v>
      </c>
      <c r="F22" s="3">
        <v>70</v>
      </c>
      <c r="G22" s="3" t="s">
        <v>46</v>
      </c>
      <c r="H22" s="3" t="s">
        <v>64</v>
      </c>
      <c r="I22" s="3">
        <v>87299</v>
      </c>
      <c r="J22" s="4" t="s">
        <v>48</v>
      </c>
      <c r="K22" s="3" t="s">
        <v>48</v>
      </c>
      <c r="L22" s="3"/>
      <c r="M22" s="3"/>
      <c r="N22" s="3"/>
      <c r="O22" s="3" t="s">
        <v>45</v>
      </c>
      <c r="P22" s="3" t="s">
        <v>49</v>
      </c>
      <c r="Q22" s="3" t="s">
        <v>45</v>
      </c>
      <c r="R22" s="3" t="s">
        <v>45</v>
      </c>
      <c r="S22" s="3" t="s">
        <v>45</v>
      </c>
      <c r="T22" s="3" t="s">
        <v>45</v>
      </c>
      <c r="U22" s="3" t="s">
        <v>45</v>
      </c>
      <c r="V22" s="3" t="s">
        <v>45</v>
      </c>
      <c r="W22" s="5">
        <v>41410</v>
      </c>
      <c r="X22" s="5"/>
      <c r="Y22" s="6"/>
      <c r="Z22" s="7">
        <v>17000</v>
      </c>
      <c r="AA22" s="7">
        <v>0</v>
      </c>
      <c r="AB22" s="7">
        <v>17000</v>
      </c>
      <c r="AC22" s="7">
        <v>16000</v>
      </c>
      <c r="AD22" s="5">
        <v>41477</v>
      </c>
      <c r="AE22" s="5">
        <v>41473</v>
      </c>
      <c r="AF22" s="5">
        <v>41473</v>
      </c>
      <c r="AG22" s="5"/>
      <c r="AH22" s="6">
        <v>2</v>
      </c>
      <c r="AI22" s="6"/>
      <c r="AJ22" s="5"/>
      <c r="AK22" s="8"/>
      <c r="AL22" s="8"/>
      <c r="AM22" s="5">
        <v>41477</v>
      </c>
      <c r="AN22" s="8">
        <v>-213</v>
      </c>
      <c r="AO22" s="8" t="str">
        <f t="shared" si="0"/>
        <v>OUI</v>
      </c>
      <c r="AP22" s="8"/>
      <c r="AQ22" s="8"/>
      <c r="AR22" s="8"/>
      <c r="AS22" s="8"/>
    </row>
    <row r="23" spans="1:45" s="1" customFormat="1" x14ac:dyDescent="0.25">
      <c r="A23" s="3" t="s">
        <v>72</v>
      </c>
      <c r="B23" s="4" t="s">
        <v>83</v>
      </c>
      <c r="C23" s="3" t="s">
        <v>44</v>
      </c>
      <c r="D23" s="3" t="s">
        <v>89</v>
      </c>
      <c r="E23" s="3" t="s">
        <v>45</v>
      </c>
      <c r="F23" s="3">
        <v>70</v>
      </c>
      <c r="G23" s="3" t="s">
        <v>46</v>
      </c>
      <c r="H23" s="3" t="s">
        <v>64</v>
      </c>
      <c r="I23" s="3">
        <v>87299</v>
      </c>
      <c r="J23" s="4" t="s">
        <v>48</v>
      </c>
      <c r="K23" s="3" t="s">
        <v>48</v>
      </c>
      <c r="L23" s="3"/>
      <c r="M23" s="3"/>
      <c r="N23" s="3"/>
      <c r="O23" s="3" t="s">
        <v>45</v>
      </c>
      <c r="P23" s="3" t="s">
        <v>49</v>
      </c>
      <c r="Q23" s="3" t="s">
        <v>45</v>
      </c>
      <c r="R23" s="3" t="s">
        <v>45</v>
      </c>
      <c r="S23" s="3" t="s">
        <v>45</v>
      </c>
      <c r="T23" s="3" t="s">
        <v>45</v>
      </c>
      <c r="U23" s="3" t="s">
        <v>45</v>
      </c>
      <c r="V23" s="3" t="s">
        <v>45</v>
      </c>
      <c r="W23" s="5">
        <v>41410</v>
      </c>
      <c r="X23" s="5"/>
      <c r="Y23" s="6"/>
      <c r="Z23" s="7">
        <v>17000</v>
      </c>
      <c r="AA23" s="7">
        <v>0</v>
      </c>
      <c r="AB23" s="7">
        <v>17000</v>
      </c>
      <c r="AC23" s="7">
        <v>1000</v>
      </c>
      <c r="AD23" s="5">
        <v>41477</v>
      </c>
      <c r="AE23" s="5">
        <v>41473</v>
      </c>
      <c r="AF23" s="5">
        <v>41536</v>
      </c>
      <c r="AG23" s="5"/>
      <c r="AH23" s="6">
        <v>2</v>
      </c>
      <c r="AI23" s="6"/>
      <c r="AJ23" s="5"/>
      <c r="AK23" s="8"/>
      <c r="AL23" s="8"/>
      <c r="AM23" s="5">
        <v>41540</v>
      </c>
      <c r="AN23" s="8">
        <v>-150</v>
      </c>
      <c r="AO23" s="8" t="str">
        <f t="shared" si="0"/>
        <v>OUI</v>
      </c>
      <c r="AP23" s="8"/>
      <c r="AQ23" s="8"/>
      <c r="AR23" s="8"/>
      <c r="AS23" s="8"/>
    </row>
    <row r="24" spans="1:45" s="1" customFormat="1" x14ac:dyDescent="0.25">
      <c r="A24" s="3" t="s">
        <v>72</v>
      </c>
      <c r="B24" s="4" t="s">
        <v>83</v>
      </c>
      <c r="C24" s="3" t="s">
        <v>44</v>
      </c>
      <c r="D24" s="3" t="s">
        <v>88</v>
      </c>
      <c r="E24" s="3" t="s">
        <v>45</v>
      </c>
      <c r="F24" s="3">
        <v>20</v>
      </c>
      <c r="G24" s="3" t="s">
        <v>46</v>
      </c>
      <c r="H24" s="3" t="s">
        <v>64</v>
      </c>
      <c r="I24" s="3">
        <v>99351</v>
      </c>
      <c r="J24" s="4" t="s">
        <v>48</v>
      </c>
      <c r="K24" s="3" t="s">
        <v>48</v>
      </c>
      <c r="L24" s="3"/>
      <c r="M24" s="3"/>
      <c r="N24" s="3"/>
      <c r="O24" s="3" t="s">
        <v>45</v>
      </c>
      <c r="P24" s="3" t="s">
        <v>49</v>
      </c>
      <c r="Q24" s="3" t="s">
        <v>45</v>
      </c>
      <c r="R24" s="3" t="s">
        <v>45</v>
      </c>
      <c r="S24" s="3" t="s">
        <v>45</v>
      </c>
      <c r="T24" s="3" t="s">
        <v>45</v>
      </c>
      <c r="U24" s="3" t="s">
        <v>45</v>
      </c>
      <c r="V24" s="3" t="s">
        <v>45</v>
      </c>
      <c r="W24" s="5">
        <v>41411</v>
      </c>
      <c r="X24" s="5"/>
      <c r="Y24" s="6"/>
      <c r="Z24" s="7">
        <v>2000</v>
      </c>
      <c r="AA24" s="7">
        <v>0</v>
      </c>
      <c r="AB24" s="7">
        <v>2000</v>
      </c>
      <c r="AC24" s="7">
        <v>2000</v>
      </c>
      <c r="AD24" s="5">
        <v>41432</v>
      </c>
      <c r="AE24" s="5">
        <v>41427</v>
      </c>
      <c r="AF24" s="5">
        <v>41427</v>
      </c>
      <c r="AG24" s="5"/>
      <c r="AH24" s="6">
        <v>2</v>
      </c>
      <c r="AI24" s="6"/>
      <c r="AJ24" s="5"/>
      <c r="AK24" s="8"/>
      <c r="AL24" s="8"/>
      <c r="AM24" s="5">
        <v>41430</v>
      </c>
      <c r="AN24" s="8">
        <v>-260</v>
      </c>
      <c r="AO24" s="8" t="str">
        <f t="shared" si="0"/>
        <v>OUI</v>
      </c>
      <c r="AP24" s="8"/>
      <c r="AQ24" s="8"/>
      <c r="AR24" s="8"/>
      <c r="AS24" s="8"/>
    </row>
    <row r="31" spans="1:45" x14ac:dyDescent="0.25">
      <c r="K31" s="9" t="s">
        <v>100</v>
      </c>
    </row>
  </sheetData>
  <hyperlinks>
    <hyperlink ref="K3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Feuil2!Extraire</vt:lpstr>
    </vt:vector>
  </TitlesOfParts>
  <Company>GrandVision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Marielle Bouchoux</dc:creator>
  <cp:lastModifiedBy>Michel</cp:lastModifiedBy>
  <dcterms:created xsi:type="dcterms:W3CDTF">2014-02-20T17:10:29Z</dcterms:created>
  <dcterms:modified xsi:type="dcterms:W3CDTF">2014-02-21T14:36:07Z</dcterms:modified>
</cp:coreProperties>
</file>