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600" yWindow="105" windowWidth="3315" windowHeight="77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37" i="1"/>
  <c r="I22"/>
  <c r="I10"/>
  <c r="M37"/>
  <c r="M22"/>
  <c r="M10"/>
</calcChain>
</file>

<file path=xl/sharedStrings.xml><?xml version="1.0" encoding="utf-8"?>
<sst xmlns="http://schemas.openxmlformats.org/spreadsheetml/2006/main" count="407" uniqueCount="70">
  <si>
    <t>Nom</t>
  </si>
  <si>
    <t>Prénom</t>
  </si>
  <si>
    <t>Employé</t>
  </si>
  <si>
    <t>Statut</t>
  </si>
  <si>
    <t>REYES</t>
  </si>
  <si>
    <t>Hugo</t>
  </si>
  <si>
    <t>SHEPHARD</t>
  </si>
  <si>
    <t>Jack</t>
  </si>
  <si>
    <t>AUSTEN</t>
  </si>
  <si>
    <t>Kate</t>
  </si>
  <si>
    <t>Jin</t>
  </si>
  <si>
    <t>Sun</t>
  </si>
  <si>
    <t>FORD</t>
  </si>
  <si>
    <t>James</t>
  </si>
  <si>
    <t>LOCKE</t>
  </si>
  <si>
    <t>John</t>
  </si>
  <si>
    <t>Boone</t>
  </si>
  <si>
    <t>CARLYLE</t>
  </si>
  <si>
    <t>ALPERT</t>
  </si>
  <si>
    <t>Richard</t>
  </si>
  <si>
    <t>BURKE</t>
  </si>
  <si>
    <t>Juliet</t>
  </si>
  <si>
    <t>CORTEZ</t>
  </si>
  <si>
    <t>Ana-Lucia</t>
  </si>
  <si>
    <t>DAWSON</t>
  </si>
  <si>
    <t>Michael</t>
  </si>
  <si>
    <t>FARADAY</t>
  </si>
  <si>
    <t>Daniel</t>
  </si>
  <si>
    <t>FERNANDEZ</t>
  </si>
  <si>
    <t>Nikki</t>
  </si>
  <si>
    <t>HUME</t>
  </si>
  <si>
    <t>Desmond</t>
  </si>
  <si>
    <t>JARRAH</t>
  </si>
  <si>
    <t>Sayid</t>
  </si>
  <si>
    <t>KWON</t>
  </si>
  <si>
    <t>LAPIDUS</t>
  </si>
  <si>
    <t>Frank</t>
  </si>
  <si>
    <t>LEWIS</t>
  </si>
  <si>
    <t>Charlotte</t>
  </si>
  <si>
    <t>LINUS</t>
  </si>
  <si>
    <t>Benjamin</t>
  </si>
  <si>
    <t>LITTLETON</t>
  </si>
  <si>
    <t>Claire</t>
  </si>
  <si>
    <t>LLOYD</t>
  </si>
  <si>
    <t>Walter</t>
  </si>
  <si>
    <t>MONSTER</t>
  </si>
  <si>
    <t>Smoke</t>
  </si>
  <si>
    <t>PACE</t>
  </si>
  <si>
    <t>Charlie</t>
  </si>
  <si>
    <t>RUTHERFORD</t>
  </si>
  <si>
    <t>Shannon</t>
  </si>
  <si>
    <t>SMITH</t>
  </si>
  <si>
    <t>Elizabeth</t>
  </si>
  <si>
    <t>STRAUME</t>
  </si>
  <si>
    <t>Miles</t>
  </si>
  <si>
    <t>VERDANSKY</t>
  </si>
  <si>
    <t>Ilana</t>
  </si>
  <si>
    <t>DIEU</t>
  </si>
  <si>
    <t>Jacob</t>
  </si>
  <si>
    <t>NADLER</t>
  </si>
  <si>
    <t>Bernard</t>
  </si>
  <si>
    <t>Rose</t>
  </si>
  <si>
    <t>WIDMORE</t>
  </si>
  <si>
    <t>Charles</t>
  </si>
  <si>
    <t>Penelope</t>
  </si>
  <si>
    <t>Congés</t>
  </si>
  <si>
    <t>Arrêt</t>
  </si>
  <si>
    <t>Travaille</t>
  </si>
  <si>
    <t>Total</t>
  </si>
  <si>
    <t>http://forum.excel-pratique.com/excel/deplacement-automatique-d-une-ligne-d-un-tableau-t25703.html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</si>
</sst>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11</xdr:row>
      <xdr:rowOff>161925</xdr:rowOff>
    </xdr:from>
    <xdr:to>
      <xdr:col>5</xdr:col>
      <xdr:colOff>142875</xdr:colOff>
      <xdr:row>14</xdr:row>
      <xdr:rowOff>38100</xdr:rowOff>
    </xdr:to>
    <xdr:sp macro="" textlink="">
      <xdr:nvSpPr>
        <xdr:cNvPr id="2" name="Flèche droite 1"/>
        <xdr:cNvSpPr/>
      </xdr:nvSpPr>
      <xdr:spPr>
        <a:xfrm>
          <a:off x="2667000" y="2257425"/>
          <a:ext cx="1285875" cy="447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7</xdr:col>
      <xdr:colOff>161925</xdr:colOff>
      <xdr:row>15</xdr:row>
      <xdr:rowOff>19050</xdr:rowOff>
    </xdr:from>
    <xdr:to>
      <xdr:col>19</xdr:col>
      <xdr:colOff>19050</xdr:colOff>
      <xdr:row>22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495925" y="2876550"/>
          <a:ext cx="9001125" cy="1476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Suppression des cellules fusionnées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Mise à jour automatique lors d'une modification dans la plage A3:C34 (adaptable automatiquement aux données)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automatique-d-une-ligne-d-un-tableau-t257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7"/>
  <sheetViews>
    <sheetView tabSelected="1" workbookViewId="0">
      <selection activeCell="B21" sqref="B21"/>
    </sheetView>
  </sheetViews>
  <sheetFormatPr baseColWidth="10" defaultRowHeight="15"/>
  <sheetData>
    <row r="1" spans="1:19">
      <c r="A1" s="3" t="s">
        <v>2</v>
      </c>
      <c r="B1" s="3"/>
      <c r="C1" t="s">
        <v>3</v>
      </c>
      <c r="G1" s="3" t="s">
        <v>2</v>
      </c>
      <c r="H1" s="3"/>
      <c r="I1" t="s">
        <v>3</v>
      </c>
      <c r="K1" s="3" t="s">
        <v>2</v>
      </c>
      <c r="L1" s="3"/>
      <c r="M1" t="s">
        <v>3</v>
      </c>
      <c r="O1" s="3" t="s">
        <v>2</v>
      </c>
      <c r="P1" s="3"/>
      <c r="Q1" t="s">
        <v>3</v>
      </c>
      <c r="S1" s="1" t="s">
        <v>69</v>
      </c>
    </row>
    <row r="2" spans="1:19">
      <c r="A2" t="s">
        <v>0</v>
      </c>
      <c r="B2" t="s">
        <v>1</v>
      </c>
      <c r="G2" t="s">
        <v>0</v>
      </c>
      <c r="H2" t="s">
        <v>1</v>
      </c>
      <c r="K2" t="s">
        <v>0</v>
      </c>
      <c r="L2" t="s">
        <v>1</v>
      </c>
      <c r="O2" t="s">
        <v>0</v>
      </c>
      <c r="P2" t="s">
        <v>1</v>
      </c>
    </row>
    <row r="3" spans="1:19">
      <c r="A3" t="s">
        <v>22</v>
      </c>
      <c r="B3" t="s">
        <v>23</v>
      </c>
      <c r="C3" t="s">
        <v>67</v>
      </c>
      <c r="G3" s="2" t="s">
        <v>8</v>
      </c>
      <c r="H3" s="2" t="s">
        <v>9</v>
      </c>
      <c r="I3" s="2" t="s">
        <v>66</v>
      </c>
      <c r="K3" t="s">
        <v>8</v>
      </c>
      <c r="L3" t="s">
        <v>9</v>
      </c>
      <c r="M3" t="s">
        <v>66</v>
      </c>
      <c r="O3" t="s">
        <v>18</v>
      </c>
      <c r="P3" t="s">
        <v>19</v>
      </c>
      <c r="Q3" t="s">
        <v>65</v>
      </c>
    </row>
    <row r="4" spans="1:19">
      <c r="A4" t="s">
        <v>39</v>
      </c>
      <c r="B4" t="s">
        <v>40</v>
      </c>
      <c r="C4" t="s">
        <v>67</v>
      </c>
      <c r="G4" s="2" t="s">
        <v>12</v>
      </c>
      <c r="H4" s="2" t="s">
        <v>13</v>
      </c>
      <c r="I4" s="2" t="s">
        <v>66</v>
      </c>
      <c r="K4" t="s">
        <v>12</v>
      </c>
      <c r="L4" t="s">
        <v>13</v>
      </c>
      <c r="M4" t="s">
        <v>66</v>
      </c>
      <c r="O4" t="s">
        <v>8</v>
      </c>
      <c r="P4" t="s">
        <v>9</v>
      </c>
      <c r="Q4" t="s">
        <v>66</v>
      </c>
    </row>
    <row r="5" spans="1:19">
      <c r="A5" t="s">
        <v>59</v>
      </c>
      <c r="B5" t="s">
        <v>60</v>
      </c>
      <c r="C5" t="s">
        <v>67</v>
      </c>
      <c r="G5" s="2" t="s">
        <v>30</v>
      </c>
      <c r="H5" s="2" t="s">
        <v>31</v>
      </c>
      <c r="I5" s="2" t="s">
        <v>66</v>
      </c>
      <c r="K5" t="s">
        <v>30</v>
      </c>
      <c r="L5" t="s">
        <v>31</v>
      </c>
      <c r="M5" t="s">
        <v>66</v>
      </c>
      <c r="O5" t="s">
        <v>20</v>
      </c>
      <c r="P5" t="s">
        <v>21</v>
      </c>
      <c r="Q5" t="s">
        <v>65</v>
      </c>
    </row>
    <row r="6" spans="1:19">
      <c r="A6" t="s">
        <v>17</v>
      </c>
      <c r="B6" t="s">
        <v>16</v>
      </c>
      <c r="C6" t="s">
        <v>67</v>
      </c>
      <c r="G6" s="2" t="s">
        <v>43</v>
      </c>
      <c r="H6" s="2" t="s">
        <v>44</v>
      </c>
      <c r="I6" s="2" t="s">
        <v>66</v>
      </c>
      <c r="K6" t="s">
        <v>43</v>
      </c>
      <c r="L6" t="s">
        <v>44</v>
      </c>
      <c r="M6" t="s">
        <v>66</v>
      </c>
      <c r="O6" t="s">
        <v>17</v>
      </c>
      <c r="P6" t="s">
        <v>16</v>
      </c>
      <c r="Q6" t="s">
        <v>67</v>
      </c>
    </row>
    <row r="7" spans="1:19">
      <c r="A7" t="s">
        <v>62</v>
      </c>
      <c r="B7" t="s">
        <v>63</v>
      </c>
      <c r="C7" t="s">
        <v>67</v>
      </c>
      <c r="G7" s="2" t="s">
        <v>45</v>
      </c>
      <c r="H7" s="2" t="s">
        <v>46</v>
      </c>
      <c r="I7" s="2" t="s">
        <v>66</v>
      </c>
      <c r="K7" t="s">
        <v>45</v>
      </c>
      <c r="L7" t="s">
        <v>46</v>
      </c>
      <c r="M7" t="s">
        <v>66</v>
      </c>
      <c r="O7" t="s">
        <v>22</v>
      </c>
      <c r="P7" t="s">
        <v>23</v>
      </c>
      <c r="Q7" t="s">
        <v>67</v>
      </c>
    </row>
    <row r="8" spans="1:19">
      <c r="A8" t="s">
        <v>47</v>
      </c>
      <c r="B8" t="s">
        <v>48</v>
      </c>
      <c r="C8" t="s">
        <v>67</v>
      </c>
      <c r="G8" s="2" t="s">
        <v>6</v>
      </c>
      <c r="H8" s="2" t="s">
        <v>7</v>
      </c>
      <c r="I8" s="2" t="s">
        <v>66</v>
      </c>
      <c r="K8" t="s">
        <v>6</v>
      </c>
      <c r="L8" t="s">
        <v>7</v>
      </c>
      <c r="M8" t="s">
        <v>66</v>
      </c>
      <c r="O8" t="s">
        <v>24</v>
      </c>
      <c r="P8" t="s">
        <v>25</v>
      </c>
      <c r="Q8" t="s">
        <v>65</v>
      </c>
    </row>
    <row r="9" spans="1:19">
      <c r="A9" t="s">
        <v>37</v>
      </c>
      <c r="B9" t="s">
        <v>38</v>
      </c>
      <c r="C9" t="s">
        <v>67</v>
      </c>
      <c r="G9" s="2" t="s">
        <v>62</v>
      </c>
      <c r="H9" s="2" t="s">
        <v>64</v>
      </c>
      <c r="I9" s="2" t="s">
        <v>66</v>
      </c>
      <c r="K9" t="s">
        <v>62</v>
      </c>
      <c r="L9" t="s">
        <v>64</v>
      </c>
      <c r="M9" t="s">
        <v>66</v>
      </c>
      <c r="O9" t="s">
        <v>57</v>
      </c>
      <c r="P9" t="s">
        <v>58</v>
      </c>
      <c r="Q9" t="s">
        <v>65</v>
      </c>
    </row>
    <row r="10" spans="1:19">
      <c r="A10" t="s">
        <v>41</v>
      </c>
      <c r="B10" t="s">
        <v>42</v>
      </c>
      <c r="C10" t="s">
        <v>65</v>
      </c>
      <c r="G10" s="2"/>
      <c r="H10" s="2" t="s">
        <v>68</v>
      </c>
      <c r="I10" s="2">
        <f>COUNTIF(I$3:I$9,"Arrêt")</f>
        <v>7</v>
      </c>
      <c r="K10" s="4" t="s">
        <v>68</v>
      </c>
      <c r="L10" s="4"/>
      <c r="M10">
        <f>COUNTIF(M3:M9,"Arrêt")</f>
        <v>7</v>
      </c>
      <c r="O10" t="s">
        <v>26</v>
      </c>
      <c r="P10" t="s">
        <v>27</v>
      </c>
      <c r="Q10" t="s">
        <v>67</v>
      </c>
    </row>
    <row r="11" spans="1:19">
      <c r="A11" t="s">
        <v>26</v>
      </c>
      <c r="B11" t="s">
        <v>27</v>
      </c>
      <c r="C11" t="s">
        <v>67</v>
      </c>
      <c r="G11" s="2" t="s">
        <v>18</v>
      </c>
      <c r="H11" s="2" t="s">
        <v>19</v>
      </c>
      <c r="I11" s="2" t="s">
        <v>65</v>
      </c>
      <c r="K11" t="s">
        <v>18</v>
      </c>
      <c r="L11" t="s">
        <v>19</v>
      </c>
      <c r="M11" t="s">
        <v>65</v>
      </c>
      <c r="O11" t="s">
        <v>28</v>
      </c>
      <c r="P11" t="s">
        <v>29</v>
      </c>
      <c r="Q11" t="s">
        <v>67</v>
      </c>
    </row>
    <row r="12" spans="1:19">
      <c r="A12" t="s">
        <v>30</v>
      </c>
      <c r="B12" t="s">
        <v>31</v>
      </c>
      <c r="C12" t="s">
        <v>66</v>
      </c>
      <c r="G12" s="2" t="s">
        <v>20</v>
      </c>
      <c r="H12" s="2" t="s">
        <v>21</v>
      </c>
      <c r="I12" s="2" t="s">
        <v>65</v>
      </c>
      <c r="K12" t="s">
        <v>20</v>
      </c>
      <c r="L12" t="s">
        <v>21</v>
      </c>
      <c r="M12" t="s">
        <v>65</v>
      </c>
      <c r="O12" t="s">
        <v>12</v>
      </c>
      <c r="P12" t="s">
        <v>13</v>
      </c>
      <c r="Q12" t="s">
        <v>66</v>
      </c>
    </row>
    <row r="13" spans="1:19">
      <c r="A13" t="s">
        <v>51</v>
      </c>
      <c r="B13" t="s">
        <v>52</v>
      </c>
      <c r="C13" t="s">
        <v>67</v>
      </c>
      <c r="G13" s="2" t="s">
        <v>24</v>
      </c>
      <c r="H13" s="2" t="s">
        <v>25</v>
      </c>
      <c r="I13" s="2" t="s">
        <v>65</v>
      </c>
      <c r="K13" t="s">
        <v>24</v>
      </c>
      <c r="L13" t="s">
        <v>25</v>
      </c>
      <c r="M13" t="s">
        <v>65</v>
      </c>
      <c r="O13" t="s">
        <v>30</v>
      </c>
      <c r="P13" t="s">
        <v>31</v>
      </c>
      <c r="Q13" t="s">
        <v>66</v>
      </c>
    </row>
    <row r="14" spans="1:19">
      <c r="A14" t="s">
        <v>35</v>
      </c>
      <c r="B14" t="s">
        <v>36</v>
      </c>
      <c r="C14" t="s">
        <v>67</v>
      </c>
      <c r="G14" s="2" t="s">
        <v>57</v>
      </c>
      <c r="H14" s="2" t="s">
        <v>58</v>
      </c>
      <c r="I14" s="2" t="s">
        <v>65</v>
      </c>
      <c r="K14" t="s">
        <v>57</v>
      </c>
      <c r="L14" t="s">
        <v>58</v>
      </c>
      <c r="M14" t="s">
        <v>65</v>
      </c>
      <c r="O14" t="s">
        <v>32</v>
      </c>
      <c r="P14" t="s">
        <v>33</v>
      </c>
      <c r="Q14" t="s">
        <v>65</v>
      </c>
    </row>
    <row r="15" spans="1:19">
      <c r="A15" t="s">
        <v>4</v>
      </c>
      <c r="B15" t="s">
        <v>5</v>
      </c>
      <c r="C15" t="s">
        <v>67</v>
      </c>
      <c r="G15" s="2" t="s">
        <v>32</v>
      </c>
      <c r="H15" s="2" t="s">
        <v>33</v>
      </c>
      <c r="I15" s="2" t="s">
        <v>65</v>
      </c>
      <c r="K15" t="s">
        <v>32</v>
      </c>
      <c r="L15" t="s">
        <v>33</v>
      </c>
      <c r="M15" t="s">
        <v>65</v>
      </c>
      <c r="O15" t="s">
        <v>34</v>
      </c>
      <c r="P15" t="s">
        <v>10</v>
      </c>
      <c r="Q15" t="s">
        <v>67</v>
      </c>
    </row>
    <row r="16" spans="1:19">
      <c r="A16" t="s">
        <v>55</v>
      </c>
      <c r="B16" t="s">
        <v>56</v>
      </c>
      <c r="C16" t="s">
        <v>65</v>
      </c>
      <c r="G16" s="2" t="s">
        <v>34</v>
      </c>
      <c r="H16" s="2" t="s">
        <v>11</v>
      </c>
      <c r="I16" s="2" t="s">
        <v>65</v>
      </c>
      <c r="K16" t="s">
        <v>34</v>
      </c>
      <c r="L16" t="s">
        <v>11</v>
      </c>
      <c r="M16" t="s">
        <v>65</v>
      </c>
      <c r="O16" t="s">
        <v>34</v>
      </c>
      <c r="P16" t="s">
        <v>11</v>
      </c>
      <c r="Q16" t="s">
        <v>65</v>
      </c>
    </row>
    <row r="17" spans="1:17">
      <c r="A17" t="s">
        <v>6</v>
      </c>
      <c r="B17" t="s">
        <v>7</v>
      </c>
      <c r="C17" t="s">
        <v>66</v>
      </c>
      <c r="G17" s="2" t="s">
        <v>41</v>
      </c>
      <c r="H17" s="2" t="s">
        <v>42</v>
      </c>
      <c r="I17" s="2" t="s">
        <v>65</v>
      </c>
      <c r="K17" t="s">
        <v>41</v>
      </c>
      <c r="L17" t="s">
        <v>42</v>
      </c>
      <c r="M17" t="s">
        <v>65</v>
      </c>
      <c r="O17" t="s">
        <v>35</v>
      </c>
      <c r="P17" t="s">
        <v>36</v>
      </c>
      <c r="Q17" t="s">
        <v>67</v>
      </c>
    </row>
    <row r="18" spans="1:17">
      <c r="A18" t="s">
        <v>57</v>
      </c>
      <c r="B18" t="s">
        <v>58</v>
      </c>
      <c r="C18" t="s">
        <v>65</v>
      </c>
      <c r="G18" s="2" t="s">
        <v>14</v>
      </c>
      <c r="H18" s="2" t="s">
        <v>15</v>
      </c>
      <c r="I18" s="2" t="s">
        <v>65</v>
      </c>
      <c r="K18" t="s">
        <v>14</v>
      </c>
      <c r="L18" t="s">
        <v>15</v>
      </c>
      <c r="M18" t="s">
        <v>65</v>
      </c>
      <c r="O18" t="s">
        <v>37</v>
      </c>
      <c r="P18" t="s">
        <v>38</v>
      </c>
      <c r="Q18" t="s">
        <v>67</v>
      </c>
    </row>
    <row r="19" spans="1:17">
      <c r="A19" t="s">
        <v>12</v>
      </c>
      <c r="B19" t="s">
        <v>13</v>
      </c>
      <c r="C19" t="s">
        <v>66</v>
      </c>
      <c r="G19" s="2" t="s">
        <v>49</v>
      </c>
      <c r="H19" s="2" t="s">
        <v>50</v>
      </c>
      <c r="I19" s="2" t="s">
        <v>65</v>
      </c>
      <c r="K19" t="s">
        <v>49</v>
      </c>
      <c r="L19" t="s">
        <v>50</v>
      </c>
      <c r="M19" t="s">
        <v>65</v>
      </c>
      <c r="O19" t="s">
        <v>39</v>
      </c>
      <c r="P19" t="s">
        <v>40</v>
      </c>
      <c r="Q19" t="s">
        <v>67</v>
      </c>
    </row>
    <row r="20" spans="1:17">
      <c r="A20" t="s">
        <v>34</v>
      </c>
      <c r="B20" t="s">
        <v>10</v>
      </c>
      <c r="C20" t="s">
        <v>67</v>
      </c>
      <c r="G20" s="2" t="s">
        <v>53</v>
      </c>
      <c r="H20" s="2" t="s">
        <v>54</v>
      </c>
      <c r="I20" s="2" t="s">
        <v>65</v>
      </c>
      <c r="K20" t="s">
        <v>53</v>
      </c>
      <c r="L20" t="s">
        <v>54</v>
      </c>
      <c r="M20" t="s">
        <v>65</v>
      </c>
      <c r="O20" t="s">
        <v>41</v>
      </c>
      <c r="P20" t="s">
        <v>42</v>
      </c>
      <c r="Q20" t="s">
        <v>65</v>
      </c>
    </row>
    <row r="21" spans="1:17">
      <c r="A21" t="s">
        <v>14</v>
      </c>
      <c r="B21" t="s">
        <v>15</v>
      </c>
      <c r="C21" t="s">
        <v>65</v>
      </c>
      <c r="G21" s="2" t="s">
        <v>55</v>
      </c>
      <c r="H21" s="2" t="s">
        <v>56</v>
      </c>
      <c r="I21" s="2" t="s">
        <v>65</v>
      </c>
      <c r="K21" t="s">
        <v>55</v>
      </c>
      <c r="L21" t="s">
        <v>56</v>
      </c>
      <c r="M21" t="s">
        <v>65</v>
      </c>
      <c r="O21" t="s">
        <v>43</v>
      </c>
      <c r="P21" t="s">
        <v>44</v>
      </c>
      <c r="Q21" t="s">
        <v>66</v>
      </c>
    </row>
    <row r="22" spans="1:17">
      <c r="A22" t="s">
        <v>20</v>
      </c>
      <c r="B22" t="s">
        <v>21</v>
      </c>
      <c r="C22" t="s">
        <v>65</v>
      </c>
      <c r="G22" s="2"/>
      <c r="H22" s="2" t="s">
        <v>68</v>
      </c>
      <c r="I22" s="2">
        <f>COUNTIF(I$11:I$21,"Congés")</f>
        <v>11</v>
      </c>
      <c r="K22" s="4" t="s">
        <v>68</v>
      </c>
      <c r="L22" s="4"/>
      <c r="M22">
        <f>COUNTIF(M11:M21,"Congés")</f>
        <v>11</v>
      </c>
      <c r="O22" t="s">
        <v>14</v>
      </c>
      <c r="P22" t="s">
        <v>15</v>
      </c>
      <c r="Q22" t="s">
        <v>65</v>
      </c>
    </row>
    <row r="23" spans="1:17">
      <c r="A23" t="s">
        <v>8</v>
      </c>
      <c r="B23" t="s">
        <v>9</v>
      </c>
      <c r="C23" t="s">
        <v>66</v>
      </c>
      <c r="G23" s="2" t="s">
        <v>17</v>
      </c>
      <c r="H23" s="2" t="s">
        <v>16</v>
      </c>
      <c r="I23" s="2" t="s">
        <v>67</v>
      </c>
      <c r="K23" t="s">
        <v>17</v>
      </c>
      <c r="L23" t="s">
        <v>16</v>
      </c>
      <c r="M23" t="s">
        <v>67</v>
      </c>
      <c r="O23" t="s">
        <v>45</v>
      </c>
      <c r="P23" t="s">
        <v>46</v>
      </c>
      <c r="Q23" t="s">
        <v>66</v>
      </c>
    </row>
    <row r="24" spans="1:17">
      <c r="A24" t="s">
        <v>24</v>
      </c>
      <c r="B24" t="s">
        <v>25</v>
      </c>
      <c r="C24" t="s">
        <v>65</v>
      </c>
      <c r="G24" s="2" t="s">
        <v>22</v>
      </c>
      <c r="H24" s="2" t="s">
        <v>23</v>
      </c>
      <c r="I24" s="2" t="s">
        <v>67</v>
      </c>
      <c r="K24" t="s">
        <v>22</v>
      </c>
      <c r="L24" t="s">
        <v>23</v>
      </c>
      <c r="M24" t="s">
        <v>67</v>
      </c>
      <c r="O24" t="s">
        <v>59</v>
      </c>
      <c r="P24" t="s">
        <v>60</v>
      </c>
      <c r="Q24" t="s">
        <v>67</v>
      </c>
    </row>
    <row r="25" spans="1:17">
      <c r="A25" t="s">
        <v>53</v>
      </c>
      <c r="B25" t="s">
        <v>54</v>
      </c>
      <c r="C25" t="s">
        <v>65</v>
      </c>
      <c r="G25" s="2" t="s">
        <v>26</v>
      </c>
      <c r="H25" s="2" t="s">
        <v>27</v>
      </c>
      <c r="I25" s="2" t="s">
        <v>67</v>
      </c>
      <c r="K25" t="s">
        <v>26</v>
      </c>
      <c r="L25" t="s">
        <v>27</v>
      </c>
      <c r="M25" t="s">
        <v>67</v>
      </c>
      <c r="O25" t="s">
        <v>59</v>
      </c>
      <c r="P25" t="s">
        <v>61</v>
      </c>
      <c r="Q25" t="s">
        <v>67</v>
      </c>
    </row>
    <row r="26" spans="1:17">
      <c r="A26" t="s">
        <v>28</v>
      </c>
      <c r="B26" t="s">
        <v>29</v>
      </c>
      <c r="C26" t="s">
        <v>67</v>
      </c>
      <c r="G26" s="2" t="s">
        <v>28</v>
      </c>
      <c r="H26" s="2" t="s">
        <v>29</v>
      </c>
      <c r="I26" s="2" t="s">
        <v>67</v>
      </c>
      <c r="K26" t="s">
        <v>28</v>
      </c>
      <c r="L26" t="s">
        <v>29</v>
      </c>
      <c r="M26" t="s">
        <v>67</v>
      </c>
      <c r="O26" t="s">
        <v>47</v>
      </c>
      <c r="P26" t="s">
        <v>48</v>
      </c>
      <c r="Q26" t="s">
        <v>67</v>
      </c>
    </row>
    <row r="27" spans="1:17">
      <c r="A27" t="s">
        <v>62</v>
      </c>
      <c r="B27" t="s">
        <v>64</v>
      </c>
      <c r="C27" t="s">
        <v>66</v>
      </c>
      <c r="G27" s="2" t="s">
        <v>34</v>
      </c>
      <c r="H27" s="2" t="s">
        <v>10</v>
      </c>
      <c r="I27" s="2" t="s">
        <v>67</v>
      </c>
      <c r="K27" t="s">
        <v>34</v>
      </c>
      <c r="L27" t="s">
        <v>10</v>
      </c>
      <c r="M27" t="s">
        <v>67</v>
      </c>
      <c r="O27" t="s">
        <v>4</v>
      </c>
      <c r="P27" t="s">
        <v>5</v>
      </c>
      <c r="Q27" t="s">
        <v>67</v>
      </c>
    </row>
    <row r="28" spans="1:17">
      <c r="A28" t="s">
        <v>18</v>
      </c>
      <c r="B28" t="s">
        <v>19</v>
      </c>
      <c r="C28" t="s">
        <v>65</v>
      </c>
      <c r="G28" s="2" t="s">
        <v>35</v>
      </c>
      <c r="H28" s="2" t="s">
        <v>36</v>
      </c>
      <c r="I28" s="2" t="s">
        <v>67</v>
      </c>
      <c r="K28" t="s">
        <v>35</v>
      </c>
      <c r="L28" t="s">
        <v>36</v>
      </c>
      <c r="M28" t="s">
        <v>67</v>
      </c>
      <c r="O28" t="s">
        <v>49</v>
      </c>
      <c r="P28" t="s">
        <v>50</v>
      </c>
      <c r="Q28" t="s">
        <v>65</v>
      </c>
    </row>
    <row r="29" spans="1:17">
      <c r="A29" t="s">
        <v>59</v>
      </c>
      <c r="B29" t="s">
        <v>61</v>
      </c>
      <c r="C29" t="s">
        <v>67</v>
      </c>
      <c r="G29" s="2" t="s">
        <v>37</v>
      </c>
      <c r="H29" s="2" t="s">
        <v>38</v>
      </c>
      <c r="I29" s="2" t="s">
        <v>67</v>
      </c>
      <c r="K29" t="s">
        <v>37</v>
      </c>
      <c r="L29" t="s">
        <v>38</v>
      </c>
      <c r="M29" t="s">
        <v>67</v>
      </c>
      <c r="O29" t="s">
        <v>6</v>
      </c>
      <c r="P29" t="s">
        <v>7</v>
      </c>
      <c r="Q29" t="s">
        <v>66</v>
      </c>
    </row>
    <row r="30" spans="1:17">
      <c r="A30" t="s">
        <v>32</v>
      </c>
      <c r="B30" t="s">
        <v>33</v>
      </c>
      <c r="C30" t="s">
        <v>65</v>
      </c>
      <c r="G30" s="2" t="s">
        <v>39</v>
      </c>
      <c r="H30" s="2" t="s">
        <v>40</v>
      </c>
      <c r="I30" s="2" t="s">
        <v>67</v>
      </c>
      <c r="K30" t="s">
        <v>39</v>
      </c>
      <c r="L30" t="s">
        <v>40</v>
      </c>
      <c r="M30" t="s">
        <v>67</v>
      </c>
      <c r="O30" t="s">
        <v>51</v>
      </c>
      <c r="P30" t="s">
        <v>52</v>
      </c>
      <c r="Q30" t="s">
        <v>67</v>
      </c>
    </row>
    <row r="31" spans="1:17">
      <c r="A31" t="s">
        <v>49</v>
      </c>
      <c r="B31" t="s">
        <v>50</v>
      </c>
      <c r="C31" t="s">
        <v>65</v>
      </c>
      <c r="G31" s="2" t="s">
        <v>59</v>
      </c>
      <c r="H31" s="2" t="s">
        <v>60</v>
      </c>
      <c r="I31" s="2" t="s">
        <v>67</v>
      </c>
      <c r="K31" t="s">
        <v>59</v>
      </c>
      <c r="L31" t="s">
        <v>60</v>
      </c>
      <c r="M31" t="s">
        <v>67</v>
      </c>
      <c r="O31" t="s">
        <v>53</v>
      </c>
      <c r="P31" t="s">
        <v>54</v>
      </c>
      <c r="Q31" t="s">
        <v>65</v>
      </c>
    </row>
    <row r="32" spans="1:17">
      <c r="A32" t="s">
        <v>45</v>
      </c>
      <c r="B32" t="s">
        <v>46</v>
      </c>
      <c r="C32" t="s">
        <v>66</v>
      </c>
      <c r="G32" s="2" t="s">
        <v>59</v>
      </c>
      <c r="H32" s="2" t="s">
        <v>61</v>
      </c>
      <c r="I32" s="2" t="s">
        <v>67</v>
      </c>
      <c r="K32" t="s">
        <v>59</v>
      </c>
      <c r="L32" t="s">
        <v>61</v>
      </c>
      <c r="M32" t="s">
        <v>67</v>
      </c>
      <c r="O32" t="s">
        <v>55</v>
      </c>
      <c r="P32" t="s">
        <v>56</v>
      </c>
      <c r="Q32" t="s">
        <v>65</v>
      </c>
    </row>
    <row r="33" spans="1:17">
      <c r="A33" t="s">
        <v>34</v>
      </c>
      <c r="B33" t="s">
        <v>11</v>
      </c>
      <c r="C33" t="s">
        <v>65</v>
      </c>
      <c r="G33" s="2" t="s">
        <v>47</v>
      </c>
      <c r="H33" s="2" t="s">
        <v>48</v>
      </c>
      <c r="I33" s="2" t="s">
        <v>67</v>
      </c>
      <c r="K33" t="s">
        <v>47</v>
      </c>
      <c r="L33" t="s">
        <v>48</v>
      </c>
      <c r="M33" t="s">
        <v>67</v>
      </c>
      <c r="O33" t="s">
        <v>62</v>
      </c>
      <c r="P33" t="s">
        <v>63</v>
      </c>
      <c r="Q33" t="s">
        <v>67</v>
      </c>
    </row>
    <row r="34" spans="1:17">
      <c r="A34" t="s">
        <v>43</v>
      </c>
      <c r="B34" t="s">
        <v>44</v>
      </c>
      <c r="C34" t="s">
        <v>66</v>
      </c>
      <c r="G34" s="2" t="s">
        <v>4</v>
      </c>
      <c r="H34" s="2" t="s">
        <v>5</v>
      </c>
      <c r="I34" s="2" t="s">
        <v>67</v>
      </c>
      <c r="K34" t="s">
        <v>4</v>
      </c>
      <c r="L34" t="s">
        <v>5</v>
      </c>
      <c r="M34" t="s">
        <v>67</v>
      </c>
      <c r="O34" t="s">
        <v>62</v>
      </c>
      <c r="P34" t="s">
        <v>64</v>
      </c>
      <c r="Q34" t="s">
        <v>66</v>
      </c>
    </row>
    <row r="35" spans="1:17">
      <c r="G35" s="2" t="s">
        <v>51</v>
      </c>
      <c r="H35" s="2" t="s">
        <v>52</v>
      </c>
      <c r="I35" s="2" t="s">
        <v>67</v>
      </c>
      <c r="K35" t="s">
        <v>51</v>
      </c>
      <c r="L35" t="s">
        <v>52</v>
      </c>
      <c r="M35" t="s">
        <v>67</v>
      </c>
    </row>
    <row r="36" spans="1:17">
      <c r="G36" s="2" t="s">
        <v>62</v>
      </c>
      <c r="H36" s="2" t="s">
        <v>63</v>
      </c>
      <c r="I36" s="2" t="s">
        <v>67</v>
      </c>
      <c r="K36" t="s">
        <v>62</v>
      </c>
      <c r="L36" t="s">
        <v>63</v>
      </c>
      <c r="M36" t="s">
        <v>67</v>
      </c>
    </row>
    <row r="37" spans="1:17">
      <c r="G37" s="2"/>
      <c r="H37" s="2" t="s">
        <v>68</v>
      </c>
      <c r="I37" s="2">
        <f>COUNTIF(I$23:I$36,"Travaille")</f>
        <v>14</v>
      </c>
      <c r="K37" s="4" t="s">
        <v>68</v>
      </c>
      <c r="L37" s="4"/>
      <c r="M37">
        <f>COUNTIF(M23:M36,"Travaille")</f>
        <v>14</v>
      </c>
    </row>
  </sheetData>
  <mergeCells count="7">
    <mergeCell ref="O1:P1"/>
    <mergeCell ref="K1:L1"/>
    <mergeCell ref="K10:L10"/>
    <mergeCell ref="K22:L22"/>
    <mergeCell ref="K37:L37"/>
    <mergeCell ref="A1:B1"/>
    <mergeCell ref="G1:H1"/>
  </mergeCells>
  <phoneticPr fontId="2" type="noConversion"/>
  <hyperlinks>
    <hyperlink ref="S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2011-09-23T08:09:20Z</dcterms:created>
  <dcterms:modified xsi:type="dcterms:W3CDTF">2011-09-23T09:52:57Z</dcterms:modified>
</cp:coreProperties>
</file>