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codeName="{8C4F1C90-05EB-6A55-5F09-09C24B55AC0B}"/>
  <workbookPr codeName="ThisWorkbook" defaultThemeVersion="124226"/>
  <bookViews>
    <workbookView xWindow="240" yWindow="705" windowWidth="14805" windowHeight="7410"/>
  </bookViews>
  <sheets>
    <sheet name="Encodage" sheetId="1" r:id="rId1"/>
    <sheet name="Infos générales" sheetId="2" r:id="rId2"/>
    <sheet name="Travail du sol" sheetId="6" r:id="rId3"/>
    <sheet name="Fertilisation" sheetId="7" r:id="rId4"/>
    <sheet name="listes déroulantes de choix" sheetId="4" r:id="rId5"/>
  </sheets>
  <definedNames>
    <definedName name="_xlnm._FilterDatabase" localSheetId="1" hidden="1">'Infos générales'!#REF!</definedName>
    <definedName name="Activité_complémentaire_principale">'listes déroulantes de choix'!$A$2:$A$5</definedName>
    <definedName name="Autres">'listes déroulantes de choix'!$A$70:$A$74</definedName>
    <definedName name="Certification">'listes déroulantes de choix'!$G$9:$G$13</definedName>
    <definedName name="Certification_2">'listes déroulantes de choix'!$I$9:$I$14</definedName>
    <definedName name="Crucifères">'listes déroulantes de choix'!$A$51:$A$57</definedName>
    <definedName name="Graminées">'listes déroulantes de choix'!$A$40:$A$48</definedName>
    <definedName name="Légumineuses">'listes déroulantes de choix'!$A$60:$A$67</definedName>
    <definedName name="Mélanges">'listes déroulantes de choix'!$A$77:$A$82</definedName>
    <definedName name="Mode_de_production">'listes déroulantes de choix'!$G$2:$G$6</definedName>
    <definedName name="Monoculture_ou_polyculture">'listes déroulantes de choix'!$G$22:$G$24</definedName>
    <definedName name="Nbre_variétés">'listes déroulantes de choix'!$A$15:$A$26</definedName>
    <definedName name="Nombre_de_cycles_sur_l_année">'listes déroulantes de choix'!$G$27:$G$30</definedName>
    <definedName name="non">'listes déroulantes de choix'!$C$29</definedName>
    <definedName name="Oui">'listes déroulantes de choix'!$E$29:$E$31</definedName>
    <definedName name="Oui_non">'listes déroulantes de choix'!$A$29:$A$31</definedName>
    <definedName name="Quelle_culture?">'listes déroulantes de choix'!$G$33:$G$42</definedName>
    <definedName name="Sécurité_d_accès_au_foncier">'listes déroulantes de choix'!$G$17:$G$19</definedName>
    <definedName name="Si_agric__autre_activité_sur_l_exploit">'listes déroulantes de choix'!$A$8:$A$12</definedName>
    <definedName name="Tous_les_légumes_possibles">'listes déroulantes de choix'!$L$2:$L$50</definedName>
    <definedName name="Toutes_possibilités">'listes déroulantes de choix'!$P$2:$P$51</definedName>
  </definedNames>
  <calcPr calcId="114210"/>
</workbook>
</file>

<file path=xl/calcChain.xml><?xml version="1.0" encoding="utf-8"?>
<calcChain xmlns="http://schemas.openxmlformats.org/spreadsheetml/2006/main">
  <c r="B9" i="2"/>
  <c r="A1"/>
</calcChain>
</file>

<file path=xl/comments1.xml><?xml version="1.0" encoding="utf-8"?>
<comments xmlns="http://schemas.openxmlformats.org/spreadsheetml/2006/main">
  <authors>
    <author>Auteur</author>
  </authors>
  <commentList>
    <comment ref="D21" authorId="0">
      <text>
        <r>
          <rPr>
            <b/>
            <sz val="9"/>
            <color indexed="81"/>
            <rFont val="Tahoma"/>
            <charset val="1"/>
          </rPr>
          <t>Pouetpouet:</t>
        </r>
        <r>
          <rPr>
            <sz val="9"/>
            <color indexed="81"/>
            <rFont val="Tahoma"/>
            <charset val="1"/>
          </rPr>
          <t xml:space="preserve">
Les cellules pour la liste déroulante se trouvent ds la feuille dédiée expressément à ça (histoire de pas encombrer cette feuille-ci qui servira uniquement à remplir le questionnaire)</t>
        </r>
      </text>
    </comment>
    <comment ref="F22" authorId="0">
      <text>
        <r>
          <rPr>
            <b/>
            <sz val="9"/>
            <color indexed="81"/>
            <rFont val="Tahoma"/>
            <charset val="1"/>
          </rPr>
          <t>Pouetpouet:</t>
        </r>
        <r>
          <rPr>
            <sz val="9"/>
            <color indexed="81"/>
            <rFont val="Tahoma"/>
            <charset val="1"/>
          </rPr>
          <t xml:space="preserve">
Donc, c'est toujours la même chose, je voudrais que si j'ai "non" dans la cellule D21, "non" apparaisse en F22, F35, F42 etc. Par contre, je souhaite avoir la liste déroulante "Oui_non" si la cellule D21 contient "oui" et/ou si elle reste vide. 
(Donc il faudrait que si je change la réponse en D21, ça se remodifie automatiquement en F22 etc...)</t>
        </r>
      </text>
    </comment>
    <comment ref="G23" authorId="0">
      <text>
        <r>
          <rPr>
            <b/>
            <sz val="9"/>
            <color indexed="81"/>
            <rFont val="Tahoma"/>
            <charset val="1"/>
          </rPr>
          <t>Pouetpouet:</t>
        </r>
        <r>
          <rPr>
            <sz val="9"/>
            <color indexed="81"/>
            <rFont val="Tahoma"/>
            <charset val="1"/>
          </rPr>
          <t xml:space="preserve">
De même, je voudrais avoir la même condition sur les cellules G23:G33 mais ici en fonction du contenu de F22, et ainsi de suite…
(Idem pour les cellules G36:G40 =&gt; en fonction de F35).</t>
        </r>
      </text>
    </comment>
  </commentList>
</comments>
</file>

<file path=xl/sharedStrings.xml><?xml version="1.0" encoding="utf-8"?>
<sst xmlns="http://schemas.openxmlformats.org/spreadsheetml/2006/main" count="314" uniqueCount="213">
  <si>
    <t>Informations générales</t>
  </si>
  <si>
    <t>Date de l'enquête</t>
  </si>
  <si>
    <t>Identité exploitant (Nom /Prénom/Entreprise)</t>
  </si>
  <si>
    <t>T</t>
  </si>
  <si>
    <t>Parcelle 1</t>
  </si>
  <si>
    <t>Parcelle 2</t>
  </si>
  <si>
    <t>Années d'expérience en maraîchage</t>
  </si>
  <si>
    <t>Activité complémentaire / principale</t>
  </si>
  <si>
    <t>Certification</t>
  </si>
  <si>
    <t>Activité complémentaire/principale</t>
  </si>
  <si>
    <t>agriculteur et maraîcher en complément</t>
  </si>
  <si>
    <t>activité complémentaire</t>
  </si>
  <si>
    <t>100% maraîcher</t>
  </si>
  <si>
    <t>Elevage</t>
  </si>
  <si>
    <t>Si agric, autre activité sur l'exploit</t>
  </si>
  <si>
    <t>Grandes cultures</t>
  </si>
  <si>
    <t>Elevage et gdes cultures</t>
  </si>
  <si>
    <t>Autre</t>
  </si>
  <si>
    <t>SAU totale exploitation (ha)</t>
  </si>
  <si>
    <t>SAU maraîchage 2011 (ha)</t>
  </si>
  <si>
    <t>Nombre d'actifs à temps plein impliqués maraîchage</t>
  </si>
  <si>
    <t>Nombre de saisonniers maraîchage</t>
  </si>
  <si>
    <t>Parmi lesquels, nbre d'actifs du ménage</t>
  </si>
  <si>
    <t>Nombre d'actifs du ménage avec revenu extérieur</t>
  </si>
  <si>
    <t>dupont</t>
  </si>
  <si>
    <t>jean</t>
  </si>
  <si>
    <t>pouetpouet</t>
  </si>
  <si>
    <t>Nombre de cultures différentes</t>
  </si>
  <si>
    <t>6 à 10</t>
  </si>
  <si>
    <t>10 à 20</t>
  </si>
  <si>
    <t>20 à 30</t>
  </si>
  <si>
    <t>30 à 40</t>
  </si>
  <si>
    <t>40 à 50</t>
  </si>
  <si>
    <t>plus de 50</t>
  </si>
  <si>
    <t>Légumes-feuilles?</t>
  </si>
  <si>
    <t>Oui/non</t>
  </si>
  <si>
    <t>oui</t>
  </si>
  <si>
    <t>non</t>
  </si>
  <si>
    <t>Légumes-racines?</t>
  </si>
  <si>
    <t>Légumes-fruits?</t>
  </si>
  <si>
    <t>Bulbes?</t>
  </si>
  <si>
    <t>Légumes-tiges?</t>
  </si>
  <si>
    <t>Légumes-fleurs?</t>
  </si>
  <si>
    <t>Laitue normale</t>
  </si>
  <si>
    <t>Laitue lollo</t>
  </si>
  <si>
    <t>Chicorée frisée</t>
  </si>
  <si>
    <t>Chicorée scarole</t>
  </si>
  <si>
    <t>Chicorée pain de sucre</t>
  </si>
  <si>
    <t>Chou de Bruxelles</t>
  </si>
  <si>
    <t>Chou pommé (blanc/rouge)</t>
  </si>
  <si>
    <t>Chou vert</t>
  </si>
  <si>
    <t>Chou frisé</t>
  </si>
  <si>
    <t>Chou de Savoie(ou Milan)</t>
  </si>
  <si>
    <t>Epinard</t>
  </si>
  <si>
    <t>Feuilles de chêne</t>
  </si>
  <si>
    <t>Si oui, lesquels:</t>
  </si>
  <si>
    <t>Radiccio</t>
  </si>
  <si>
    <t>Mâche</t>
  </si>
  <si>
    <t>Laitue romaine</t>
  </si>
  <si>
    <t>choux?</t>
  </si>
  <si>
    <t>si oui, c-à-d:</t>
  </si>
  <si>
    <t>si oui, lesquels:</t>
  </si>
  <si>
    <t>chou-fleur</t>
  </si>
  <si>
    <t>brocoli</t>
  </si>
  <si>
    <t>chou romanesco</t>
  </si>
  <si>
    <t>artichaud</t>
  </si>
  <si>
    <t>Combien de variétés de légumes plein champ sur l'expl?</t>
  </si>
  <si>
    <t>carotte-botte</t>
  </si>
  <si>
    <t>panais</t>
  </si>
  <si>
    <t>navets</t>
  </si>
  <si>
    <t>betterave rouge</t>
  </si>
  <si>
    <t>radis</t>
  </si>
  <si>
    <t>courgette</t>
  </si>
  <si>
    <t>potiron</t>
  </si>
  <si>
    <t>potimarron</t>
  </si>
  <si>
    <t>rutabaga</t>
  </si>
  <si>
    <t>asperge</t>
  </si>
  <si>
    <t>oignon de garde</t>
  </si>
  <si>
    <t>topinambour</t>
  </si>
  <si>
    <t>Alliacées?</t>
  </si>
  <si>
    <t>Oignon-ciboule</t>
  </si>
  <si>
    <t>Poireau</t>
  </si>
  <si>
    <t>ail</t>
  </si>
  <si>
    <t>Cerfeuil</t>
  </si>
  <si>
    <t>salades etc?</t>
  </si>
  <si>
    <t>Condim?</t>
  </si>
  <si>
    <t>Coriandre</t>
  </si>
  <si>
    <t>Persil</t>
  </si>
  <si>
    <t>céleri</t>
  </si>
  <si>
    <t>fenouil</t>
  </si>
  <si>
    <t>pommes de terre</t>
  </si>
  <si>
    <t>Tubercules?</t>
  </si>
  <si>
    <t>échalion</t>
  </si>
  <si>
    <t>échalotte</t>
  </si>
  <si>
    <t>A. Généralités maraîchage</t>
  </si>
  <si>
    <t>Légumineuses?</t>
  </si>
  <si>
    <t>si oui, lesquelles:</t>
  </si>
  <si>
    <t>haricot</t>
  </si>
  <si>
    <t>fève des marais</t>
  </si>
  <si>
    <t>pois</t>
  </si>
  <si>
    <t>Autres?</t>
  </si>
  <si>
    <t>SAU parcelle</t>
  </si>
  <si>
    <t>Certification?</t>
  </si>
  <si>
    <t>Mode de production?</t>
  </si>
  <si>
    <t>Mode de production</t>
  </si>
  <si>
    <t>Conventionnel</t>
  </si>
  <si>
    <t>Biologique</t>
  </si>
  <si>
    <t>Biodynamique</t>
  </si>
  <si>
    <t>Intégré</t>
  </si>
  <si>
    <t>GlobalGap</t>
  </si>
  <si>
    <t>Certisys</t>
  </si>
  <si>
    <t>Nature&amp;Progrès</t>
  </si>
  <si>
    <t>Inclinaison du sol?</t>
  </si>
  <si>
    <t>Exposition au soleil?</t>
  </si>
  <si>
    <t>Capacité de drainage?</t>
  </si>
  <si>
    <t>Système d'irrigation?</t>
  </si>
  <si>
    <t>Eloignement?</t>
  </si>
  <si>
    <t>B. Caractéristiques parcelles</t>
  </si>
  <si>
    <t>Système de drainage?</t>
  </si>
  <si>
    <t>C. Itinéraires techniques</t>
  </si>
  <si>
    <t>En 2011</t>
  </si>
  <si>
    <t>Sécurité d'accès au foncier?</t>
  </si>
  <si>
    <t>Sécurité d'accès au foncier</t>
  </si>
  <si>
    <t>Parcelle en propriété/fermage</t>
  </si>
  <si>
    <t>Location à l'année</t>
  </si>
  <si>
    <t>Monoculture ou polyculture</t>
  </si>
  <si>
    <t>Monoculture</t>
  </si>
  <si>
    <t>Polyculture</t>
  </si>
  <si>
    <t>Mono- ou polyculture?</t>
  </si>
  <si>
    <t>Nombre de cycles sur l'année</t>
  </si>
  <si>
    <t>Quelle culture?</t>
  </si>
  <si>
    <t>Quel légume?</t>
  </si>
  <si>
    <t>1. Si monoculture:</t>
  </si>
  <si>
    <t>2. Si polyculture:</t>
  </si>
  <si>
    <t>Combien de cycles cult. sur l'année?</t>
  </si>
  <si>
    <t>Culture 2</t>
  </si>
  <si>
    <t>(+noter quoi à la main)</t>
  </si>
  <si>
    <t>Culture 1 (printemps)</t>
  </si>
  <si>
    <t>Artichaud</t>
  </si>
  <si>
    <t>Chou-fleur</t>
  </si>
  <si>
    <t>Brocoli</t>
  </si>
  <si>
    <t>Chou romanesco</t>
  </si>
  <si>
    <t>Betterave rouge</t>
  </si>
  <si>
    <t>Carotte-botte</t>
  </si>
  <si>
    <t>Navets</t>
  </si>
  <si>
    <t>Panais</t>
  </si>
  <si>
    <t>Radis</t>
  </si>
  <si>
    <t>Rutabaga</t>
  </si>
  <si>
    <t>Courgette</t>
  </si>
  <si>
    <t>Potiron</t>
  </si>
  <si>
    <t>Potimarron</t>
  </si>
  <si>
    <t>Asperge</t>
  </si>
  <si>
    <t>Céleri</t>
  </si>
  <si>
    <t>Ail</t>
  </si>
  <si>
    <t>Echalion</t>
  </si>
  <si>
    <t>Echalotte</t>
  </si>
  <si>
    <t>Fenouil</t>
  </si>
  <si>
    <t>Oignon de garde</t>
  </si>
  <si>
    <t>Fève des marais</t>
  </si>
  <si>
    <t>Haricot</t>
  </si>
  <si>
    <t>Pois</t>
  </si>
  <si>
    <t>Pommes de terre</t>
  </si>
  <si>
    <t>Topinambour</t>
  </si>
  <si>
    <t>Autres courges</t>
  </si>
  <si>
    <t>Tous les légumes possibles</t>
  </si>
  <si>
    <t>Aucun</t>
  </si>
  <si>
    <t>Toutes possibilités</t>
  </si>
  <si>
    <t>Engrais vert (cipan)?</t>
  </si>
  <si>
    <t>si oui, lequel?</t>
  </si>
  <si>
    <t>si oui, quel type?</t>
  </si>
  <si>
    <t>Graminée?</t>
  </si>
  <si>
    <t>si oui, laquelle?</t>
  </si>
  <si>
    <t>Crucifère?</t>
  </si>
  <si>
    <t>Légumineuse?</t>
  </si>
  <si>
    <t>Autre?</t>
  </si>
  <si>
    <t>Mélange?</t>
  </si>
  <si>
    <t>Certification 2</t>
  </si>
  <si>
    <t>Si oui, laquelle / lesquelles?</t>
  </si>
  <si>
    <t>Aucune autre</t>
  </si>
  <si>
    <t>noter les espèces se trouvant ds le mélange à la main</t>
  </si>
  <si>
    <t>Types d'engrais vert</t>
  </si>
  <si>
    <t>seigle</t>
  </si>
  <si>
    <t>avoine</t>
  </si>
  <si>
    <t>ray-grass</t>
  </si>
  <si>
    <t>sorgho</t>
  </si>
  <si>
    <t>moha</t>
  </si>
  <si>
    <t>Graminées</t>
  </si>
  <si>
    <t>Crucifères</t>
  </si>
  <si>
    <t>navette</t>
  </si>
  <si>
    <t>moutarde</t>
  </si>
  <si>
    <t>colza</t>
  </si>
  <si>
    <t>Légumineuses</t>
  </si>
  <si>
    <t>vesce</t>
  </si>
  <si>
    <t>trèfle</t>
  </si>
  <si>
    <t>lupin</t>
  </si>
  <si>
    <t>luzerne</t>
  </si>
  <si>
    <t>mélilot</t>
  </si>
  <si>
    <t>Autres</t>
  </si>
  <si>
    <t>nyger</t>
  </si>
  <si>
    <t>phacélie</t>
  </si>
  <si>
    <t xml:space="preserve">sarrasin </t>
  </si>
  <si>
    <t>Mélanges</t>
  </si>
  <si>
    <t>escourgeon</t>
  </si>
  <si>
    <t>mix graminées + légumineuses</t>
  </si>
  <si>
    <t>mix graminées + crucifères</t>
  </si>
  <si>
    <t>mix légumineuses + crucifères</t>
  </si>
  <si>
    <t>mix de graminées</t>
  </si>
  <si>
    <t>autre</t>
  </si>
  <si>
    <t>mix de crucifères</t>
  </si>
  <si>
    <t>mix de légumineuses</t>
  </si>
  <si>
    <t>mix Gram+légumin+crucif</t>
  </si>
  <si>
    <t>Non</t>
  </si>
  <si>
    <t>http://forum.excel-pratique.com/post159626.html#p159626</t>
  </si>
</sst>
</file>

<file path=xl/styles.xml><?xml version="1.0" encoding="utf-8"?>
<styleSheet xmlns="http://schemas.openxmlformats.org/spreadsheetml/2006/main">
  <fonts count="11">
    <font>
      <sz val="11"/>
      <color theme="1"/>
      <name val="Calibri"/>
      <family val="2"/>
      <scheme val="minor"/>
    </font>
    <font>
      <b/>
      <sz val="14"/>
      <name val="Calibri"/>
      <family val="2"/>
    </font>
    <font>
      <sz val="12"/>
      <color indexed="8"/>
      <name val="Calibri"/>
      <family val="2"/>
    </font>
    <font>
      <b/>
      <sz val="12"/>
      <name val="Calibri"/>
      <family val="2"/>
    </font>
    <font>
      <sz val="12"/>
      <name val="Calibri"/>
      <family val="2"/>
    </font>
    <font>
      <b/>
      <sz val="12"/>
      <color indexed="8"/>
      <name val="Calibri"/>
      <family val="2"/>
    </font>
    <font>
      <sz val="12"/>
      <color indexed="10"/>
      <name val="Calibri"/>
      <family val="2"/>
    </font>
    <font>
      <sz val="9"/>
      <color indexed="81"/>
      <name val="Tahoma"/>
      <charset val="1"/>
    </font>
    <font>
      <b/>
      <sz val="9"/>
      <color indexed="81"/>
      <name val="Tahoma"/>
      <charset val="1"/>
    </font>
    <font>
      <sz val="8"/>
      <name val="Calibri"/>
      <family val="2"/>
    </font>
    <font>
      <u/>
      <sz val="11"/>
      <color indexed="12"/>
      <name val="Calibri"/>
      <family val="2"/>
    </font>
  </fonts>
  <fills count="10">
    <fill>
      <patternFill patternType="none"/>
    </fill>
    <fill>
      <patternFill patternType="gray125"/>
    </fill>
    <fill>
      <patternFill patternType="solid">
        <fgColor indexed="31"/>
        <bgColor indexed="64"/>
      </patternFill>
    </fill>
    <fill>
      <patternFill patternType="solid">
        <fgColor indexed="44"/>
        <bgColor indexed="64"/>
      </patternFill>
    </fill>
    <fill>
      <patternFill patternType="solid">
        <fgColor indexed="10"/>
        <bgColor indexed="64"/>
      </patternFill>
    </fill>
    <fill>
      <patternFill patternType="solid">
        <fgColor indexed="29"/>
        <bgColor indexed="64"/>
      </patternFill>
    </fill>
    <fill>
      <patternFill patternType="solid">
        <fgColor indexed="13"/>
        <bgColor indexed="64"/>
      </patternFill>
    </fill>
    <fill>
      <patternFill patternType="solid">
        <fgColor indexed="43"/>
        <bgColor indexed="64"/>
      </patternFill>
    </fill>
    <fill>
      <patternFill patternType="solid">
        <fgColor indexed="22"/>
        <bgColor indexed="64"/>
      </patternFill>
    </fill>
    <fill>
      <patternFill patternType="solid">
        <fgColor indexed="51"/>
        <bgColor indexed="64"/>
      </patternFill>
    </fill>
  </fills>
  <borders count="20">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style="thin">
        <color indexed="64"/>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thin">
        <color indexed="64"/>
      </left>
      <right/>
      <top/>
      <bottom style="thin">
        <color indexed="64"/>
      </bottom>
      <diagonal/>
    </border>
    <border>
      <left/>
      <right/>
      <top/>
      <bottom style="thin">
        <color indexed="64"/>
      </bottom>
      <diagonal/>
    </border>
    <border>
      <left/>
      <right/>
      <top style="medium">
        <color indexed="64"/>
      </top>
      <bottom/>
      <diagonal/>
    </border>
    <border>
      <left/>
      <right style="thin">
        <color indexed="64"/>
      </right>
      <top style="thin">
        <color indexed="64"/>
      </top>
      <bottom/>
      <diagonal/>
    </border>
    <border>
      <left/>
      <right style="thin">
        <color indexed="64"/>
      </right>
      <top/>
      <bottom/>
      <diagonal/>
    </border>
    <border>
      <left style="thin">
        <color indexed="64"/>
      </left>
      <right/>
      <top/>
      <bottom/>
      <diagonal/>
    </border>
    <border>
      <left style="thin">
        <color indexed="64"/>
      </left>
      <right/>
      <top style="thin">
        <color indexed="64"/>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top style="thin">
        <color indexed="64"/>
      </top>
      <bottom/>
      <diagonal/>
    </border>
    <border>
      <left/>
      <right style="thin">
        <color indexed="64"/>
      </right>
      <top/>
      <bottom style="thin">
        <color indexed="64"/>
      </bottom>
      <diagonal/>
    </border>
  </borders>
  <cellStyleXfs count="2">
    <xf numFmtId="0" fontId="0" fillId="0" borderId="0"/>
    <xf numFmtId="0" fontId="10" fillId="0" borderId="0" applyNumberFormat="0" applyFill="0" applyBorder="0" applyAlignment="0" applyProtection="0">
      <alignment vertical="top"/>
      <protection locked="0"/>
    </xf>
  </cellStyleXfs>
  <cellXfs count="99">
    <xf numFmtId="0" fontId="0" fillId="0" borderId="0" xfId="0"/>
    <xf numFmtId="0" fontId="2" fillId="0" borderId="0" xfId="0" applyFont="1"/>
    <xf numFmtId="0" fontId="3" fillId="0" borderId="0" xfId="0" applyFont="1" applyFill="1" applyAlignment="1"/>
    <xf numFmtId="14" fontId="4" fillId="0" borderId="1" xfId="0" applyNumberFormat="1" applyFont="1" applyFill="1" applyBorder="1" applyAlignment="1">
      <alignment horizontal="center"/>
    </xf>
    <xf numFmtId="0" fontId="4" fillId="0" borderId="1" xfId="0" applyFont="1" applyFill="1" applyBorder="1" applyAlignment="1">
      <alignment horizontal="center"/>
    </xf>
    <xf numFmtId="0" fontId="2" fillId="0" borderId="1" xfId="0" applyFont="1" applyBorder="1"/>
    <xf numFmtId="0" fontId="4" fillId="0" borderId="2" xfId="0" applyFont="1" applyFill="1" applyBorder="1" applyAlignment="1">
      <alignment horizontal="center"/>
    </xf>
    <xf numFmtId="0" fontId="4" fillId="0" borderId="0" xfId="0" applyFont="1" applyFill="1" applyBorder="1" applyAlignment="1">
      <alignment horizontal="left"/>
    </xf>
    <xf numFmtId="0" fontId="4" fillId="0" borderId="0" xfId="0" applyFont="1" applyFill="1" applyBorder="1" applyAlignment="1">
      <alignment horizontal="center"/>
    </xf>
    <xf numFmtId="0" fontId="2" fillId="0" borderId="0" xfId="0" applyFont="1" applyFill="1" applyBorder="1"/>
    <xf numFmtId="0" fontId="2" fillId="0" borderId="0" xfId="0" applyFont="1" applyBorder="1"/>
    <xf numFmtId="0" fontId="2" fillId="0" borderId="3" xfId="0" applyFont="1" applyBorder="1"/>
    <xf numFmtId="0" fontId="0" fillId="0" borderId="0" xfId="0" applyAlignment="1">
      <alignment horizontal="center"/>
    </xf>
    <xf numFmtId="0" fontId="0" fillId="0" borderId="1" xfId="0" applyBorder="1" applyAlignment="1">
      <alignment horizontal="center"/>
    </xf>
    <xf numFmtId="0" fontId="0" fillId="0" borderId="0" xfId="0" applyFill="1" applyBorder="1" applyAlignment="1">
      <alignment horizontal="center"/>
    </xf>
    <xf numFmtId="0" fontId="2" fillId="0" borderId="4" xfId="0" applyFont="1" applyBorder="1"/>
    <xf numFmtId="0" fontId="2" fillId="0" borderId="5" xfId="0" applyFont="1" applyBorder="1"/>
    <xf numFmtId="0" fontId="4" fillId="2" borderId="1" xfId="0" applyFont="1" applyFill="1" applyBorder="1" applyAlignment="1">
      <alignment horizontal="center"/>
    </xf>
    <xf numFmtId="0" fontId="2" fillId="2" borderId="3" xfId="0" applyFont="1" applyFill="1" applyBorder="1"/>
    <xf numFmtId="0" fontId="2" fillId="2" borderId="1" xfId="0" applyFont="1" applyFill="1" applyBorder="1"/>
    <xf numFmtId="0" fontId="2" fillId="0" borderId="1" xfId="0" applyFont="1" applyFill="1" applyBorder="1"/>
    <xf numFmtId="0" fontId="2" fillId="0" borderId="6" xfId="0" applyFont="1" applyFill="1" applyBorder="1" applyAlignment="1">
      <alignment horizontal="center"/>
    </xf>
    <xf numFmtId="0" fontId="2" fillId="0" borderId="7" xfId="0" applyFont="1" applyFill="1" applyBorder="1" applyAlignment="1">
      <alignment horizontal="center"/>
    </xf>
    <xf numFmtId="0" fontId="2" fillId="0" borderId="0" xfId="0" applyFont="1" applyFill="1"/>
    <xf numFmtId="0" fontId="2" fillId="0" borderId="8" xfId="0" applyFont="1" applyBorder="1" applyAlignment="1">
      <alignment horizontal="center"/>
    </xf>
    <xf numFmtId="0" fontId="2" fillId="0" borderId="9" xfId="0" applyFont="1" applyBorder="1" applyAlignment="1">
      <alignment horizontal="center"/>
    </xf>
    <xf numFmtId="0" fontId="2" fillId="3" borderId="1" xfId="0" applyFont="1" applyFill="1" applyBorder="1"/>
    <xf numFmtId="0" fontId="5" fillId="3" borderId="1" xfId="0" applyFont="1" applyFill="1" applyBorder="1" applyAlignment="1">
      <alignment horizontal="center"/>
    </xf>
    <xf numFmtId="0" fontId="2" fillId="4" borderId="1" xfId="0" applyFont="1" applyFill="1" applyBorder="1"/>
    <xf numFmtId="0" fontId="2" fillId="0" borderId="0" xfId="0" applyFont="1" applyBorder="1" applyAlignment="1">
      <alignment horizontal="center"/>
    </xf>
    <xf numFmtId="0" fontId="2" fillId="2" borderId="2" xfId="0" applyFont="1" applyFill="1" applyBorder="1"/>
    <xf numFmtId="0" fontId="2" fillId="3" borderId="2" xfId="0" applyFont="1" applyFill="1" applyBorder="1"/>
    <xf numFmtId="0" fontId="5" fillId="0" borderId="10" xfId="0" applyFont="1" applyBorder="1" applyAlignment="1">
      <alignment horizontal="center"/>
    </xf>
    <xf numFmtId="0" fontId="0" fillId="0" borderId="0" xfId="0" applyBorder="1" applyAlignment="1">
      <alignment horizontal="center"/>
    </xf>
    <xf numFmtId="0" fontId="2" fillId="3" borderId="4" xfId="0" applyFont="1" applyFill="1" applyBorder="1"/>
    <xf numFmtId="0" fontId="2" fillId="0" borderId="9" xfId="0" applyFont="1" applyFill="1" applyBorder="1" applyAlignment="1">
      <alignment horizontal="center"/>
    </xf>
    <xf numFmtId="0" fontId="2" fillId="0" borderId="0" xfId="0" applyFont="1" applyFill="1" applyBorder="1" applyAlignment="1">
      <alignment horizontal="center"/>
    </xf>
    <xf numFmtId="0" fontId="2" fillId="0" borderId="0" xfId="0" applyFont="1" applyBorder="1" applyAlignment="1"/>
    <xf numFmtId="0" fontId="2" fillId="0" borderId="0" xfId="0" applyFont="1" applyBorder="1" applyAlignment="1">
      <alignment horizontal="left"/>
    </xf>
    <xf numFmtId="0" fontId="2" fillId="0" borderId="11" xfId="0" applyFont="1" applyBorder="1"/>
    <xf numFmtId="0" fontId="2" fillId="0" borderId="12" xfId="0" applyFont="1" applyBorder="1"/>
    <xf numFmtId="0" fontId="2" fillId="4" borderId="4" xfId="0" applyFont="1" applyFill="1" applyBorder="1"/>
    <xf numFmtId="0" fontId="2" fillId="4" borderId="2" xfId="0" applyFont="1" applyFill="1" applyBorder="1"/>
    <xf numFmtId="0" fontId="0" fillId="0" borderId="0" xfId="0" applyBorder="1" applyAlignment="1">
      <alignment horizontal="left"/>
    </xf>
    <xf numFmtId="0" fontId="2" fillId="0" borderId="8" xfId="0" applyFont="1" applyBorder="1" applyAlignment="1"/>
    <xf numFmtId="0" fontId="2" fillId="0" borderId="13" xfId="0" applyFont="1" applyFill="1" applyBorder="1"/>
    <xf numFmtId="0" fontId="2" fillId="0" borderId="13" xfId="0" applyFont="1" applyBorder="1"/>
    <xf numFmtId="0" fontId="2" fillId="0" borderId="14" xfId="0" applyFont="1" applyBorder="1" applyAlignment="1">
      <alignment horizontal="center"/>
    </xf>
    <xf numFmtId="0" fontId="2" fillId="0" borderId="13" xfId="0" applyFont="1" applyBorder="1" applyAlignment="1">
      <alignment horizontal="center"/>
    </xf>
    <xf numFmtId="0" fontId="2" fillId="0" borderId="8" xfId="0" applyFont="1" applyBorder="1"/>
    <xf numFmtId="0" fontId="0" fillId="0" borderId="0" xfId="0" applyFill="1"/>
    <xf numFmtId="0" fontId="0" fillId="0" borderId="0" xfId="0" applyFill="1" applyAlignment="1">
      <alignment horizontal="center"/>
    </xf>
    <xf numFmtId="0" fontId="0" fillId="6" borderId="0" xfId="0" applyFill="1" applyBorder="1" applyAlignment="1">
      <alignment horizontal="center"/>
    </xf>
    <xf numFmtId="0" fontId="0" fillId="6" borderId="0" xfId="0" applyFill="1" applyAlignment="1">
      <alignment horizontal="center"/>
    </xf>
    <xf numFmtId="0" fontId="2" fillId="6" borderId="1" xfId="0" applyFont="1" applyFill="1" applyBorder="1"/>
    <xf numFmtId="0" fontId="2" fillId="7" borderId="1" xfId="0" applyFont="1" applyFill="1" applyBorder="1"/>
    <xf numFmtId="0" fontId="2" fillId="9" borderId="1" xfId="0" applyFont="1" applyFill="1" applyBorder="1"/>
    <xf numFmtId="0" fontId="10" fillId="0" borderId="0" xfId="1" applyAlignment="1" applyProtection="1"/>
    <xf numFmtId="0" fontId="2" fillId="7" borderId="15" xfId="0" applyFont="1" applyFill="1" applyBorder="1" applyAlignment="1">
      <alignment horizontal="center"/>
    </xf>
    <xf numFmtId="0" fontId="2" fillId="7" borderId="16" xfId="0" applyFont="1" applyFill="1" applyBorder="1" applyAlignment="1">
      <alignment horizontal="center"/>
    </xf>
    <xf numFmtId="0" fontId="2" fillId="7" borderId="17" xfId="0" applyFont="1" applyFill="1" applyBorder="1" applyAlignment="1">
      <alignment horizontal="center"/>
    </xf>
    <xf numFmtId="0" fontId="2" fillId="0" borderId="6" xfId="0" applyFont="1" applyFill="1" applyBorder="1" applyAlignment="1">
      <alignment horizontal="center"/>
    </xf>
    <xf numFmtId="0" fontId="2" fillId="0" borderId="2" xfId="0" applyFont="1" applyFill="1" applyBorder="1" applyAlignment="1">
      <alignment horizontal="center"/>
    </xf>
    <xf numFmtId="0" fontId="2" fillId="8" borderId="8" xfId="0" applyFont="1" applyFill="1" applyBorder="1" applyAlignment="1">
      <alignment horizontal="center"/>
    </xf>
    <xf numFmtId="0" fontId="2" fillId="8" borderId="9" xfId="0" applyFont="1" applyFill="1" applyBorder="1" applyAlignment="1">
      <alignment horizontal="center"/>
    </xf>
    <xf numFmtId="0" fontId="2" fillId="8" borderId="19" xfId="0" applyFont="1" applyFill="1" applyBorder="1" applyAlignment="1">
      <alignment horizontal="center"/>
    </xf>
    <xf numFmtId="0" fontId="2" fillId="0" borderId="6" xfId="0" applyFont="1" applyBorder="1" applyAlignment="1">
      <alignment horizontal="left"/>
    </xf>
    <xf numFmtId="0" fontId="2" fillId="0" borderId="2" xfId="0" applyFont="1" applyBorder="1" applyAlignment="1">
      <alignment horizontal="left"/>
    </xf>
    <xf numFmtId="0" fontId="6" fillId="0" borderId="7" xfId="0" applyFont="1" applyBorder="1" applyAlignment="1">
      <alignment horizontal="center"/>
    </xf>
    <xf numFmtId="0" fontId="6" fillId="0" borderId="2" xfId="0" applyFont="1" applyBorder="1" applyAlignment="1">
      <alignment horizontal="center"/>
    </xf>
    <xf numFmtId="0" fontId="2" fillId="6" borderId="0" xfId="0" applyFont="1" applyFill="1" applyAlignment="1">
      <alignment horizontal="left"/>
    </xf>
    <xf numFmtId="0" fontId="5" fillId="0" borderId="15" xfId="0" applyFont="1" applyBorder="1" applyAlignment="1">
      <alignment horizontal="center"/>
    </xf>
    <xf numFmtId="0" fontId="5" fillId="0" borderId="16" xfId="0" applyFont="1" applyBorder="1" applyAlignment="1">
      <alignment horizontal="center"/>
    </xf>
    <xf numFmtId="0" fontId="5" fillId="0" borderId="17" xfId="0" applyFont="1" applyBorder="1" applyAlignment="1">
      <alignment horizontal="center"/>
    </xf>
    <xf numFmtId="0" fontId="2" fillId="5" borderId="6" xfId="0" applyFont="1" applyFill="1" applyBorder="1" applyAlignment="1">
      <alignment horizontal="center"/>
    </xf>
    <xf numFmtId="0" fontId="2" fillId="5" borderId="7" xfId="0" applyFont="1" applyFill="1" applyBorder="1" applyAlignment="1">
      <alignment horizontal="center"/>
    </xf>
    <xf numFmtId="0" fontId="2" fillId="5" borderId="2" xfId="0" applyFont="1" applyFill="1" applyBorder="1" applyAlignment="1">
      <alignment horizontal="center"/>
    </xf>
    <xf numFmtId="0" fontId="2" fillId="6" borderId="18" xfId="0" applyFont="1" applyFill="1" applyBorder="1" applyAlignment="1">
      <alignment horizontal="center"/>
    </xf>
    <xf numFmtId="0" fontId="2" fillId="0" borderId="15" xfId="0" applyFont="1" applyBorder="1" applyAlignment="1">
      <alignment horizontal="center"/>
    </xf>
    <xf numFmtId="0" fontId="2" fillId="0" borderId="16" xfId="0" applyFont="1" applyBorder="1" applyAlignment="1">
      <alignment horizontal="center"/>
    </xf>
    <xf numFmtId="0" fontId="2" fillId="0" borderId="17" xfId="0" applyFont="1" applyBorder="1" applyAlignment="1">
      <alignment horizontal="center"/>
    </xf>
    <xf numFmtId="0" fontId="2" fillId="6" borderId="15" xfId="0" applyFont="1" applyFill="1" applyBorder="1" applyAlignment="1">
      <alignment horizontal="center"/>
    </xf>
    <xf numFmtId="0" fontId="2" fillId="6" borderId="17" xfId="0" applyFont="1" applyFill="1" applyBorder="1" applyAlignment="1">
      <alignment horizontal="center"/>
    </xf>
    <xf numFmtId="0" fontId="2" fillId="5" borderId="1" xfId="0" applyFont="1" applyFill="1" applyBorder="1" applyAlignment="1">
      <alignment horizontal="center"/>
    </xf>
    <xf numFmtId="0" fontId="2" fillId="0" borderId="6" xfId="0" applyFont="1" applyBorder="1" applyAlignment="1">
      <alignment horizontal="center"/>
    </xf>
    <xf numFmtId="0" fontId="2" fillId="0" borderId="7" xfId="0" applyFont="1" applyBorder="1" applyAlignment="1">
      <alignment horizontal="center"/>
    </xf>
    <xf numFmtId="0" fontId="2" fillId="0" borderId="2" xfId="0" applyFont="1" applyBorder="1" applyAlignment="1">
      <alignment horizontal="center"/>
    </xf>
    <xf numFmtId="0" fontId="4" fillId="0" borderId="6" xfId="0" applyFont="1" applyFill="1" applyBorder="1" applyAlignment="1">
      <alignment horizontal="center"/>
    </xf>
    <xf numFmtId="0" fontId="4" fillId="0" borderId="7" xfId="0" applyFont="1" applyFill="1" applyBorder="1" applyAlignment="1">
      <alignment horizontal="center"/>
    </xf>
    <xf numFmtId="0" fontId="4" fillId="0" borderId="2" xfId="0" applyFont="1" applyFill="1" applyBorder="1" applyAlignment="1">
      <alignment horizontal="center"/>
    </xf>
    <xf numFmtId="0" fontId="1" fillId="0" borderId="15" xfId="0" applyFont="1" applyFill="1" applyBorder="1" applyAlignment="1">
      <alignment horizontal="center"/>
    </xf>
    <xf numFmtId="0" fontId="1" fillId="0" borderId="16" xfId="0" applyFont="1" applyFill="1" applyBorder="1" applyAlignment="1">
      <alignment horizontal="center"/>
    </xf>
    <xf numFmtId="0" fontId="1" fillId="0" borderId="17" xfId="0" applyFont="1" applyFill="1" applyBorder="1" applyAlignment="1">
      <alignment horizontal="center"/>
    </xf>
    <xf numFmtId="0" fontId="6" fillId="0" borderId="6" xfId="0" applyFont="1" applyBorder="1" applyAlignment="1">
      <alignment horizontal="center"/>
    </xf>
    <xf numFmtId="0" fontId="2" fillId="0" borderId="8" xfId="0" applyFont="1" applyBorder="1" applyAlignment="1">
      <alignment horizontal="center"/>
    </xf>
    <xf numFmtId="0" fontId="0" fillId="0" borderId="6" xfId="0" applyBorder="1" applyAlignment="1">
      <alignment horizontal="center"/>
    </xf>
    <xf numFmtId="0" fontId="0" fillId="0" borderId="2" xfId="0" applyBorder="1" applyAlignment="1">
      <alignment horizontal="center"/>
    </xf>
    <xf numFmtId="0" fontId="0" fillId="0" borderId="7" xfId="0" applyBorder="1" applyAlignment="1">
      <alignment horizontal="center"/>
    </xf>
    <xf numFmtId="0" fontId="0" fillId="0" borderId="1" xfId="0" applyBorder="1" applyAlignment="1">
      <alignment horizontal="center"/>
    </xf>
  </cellXfs>
  <cellStyles count="2">
    <cellStyle name="Lien hypertexte" xfId="1" builtinId="8"/>
    <cellStyle name="Normal" xfId="0" builtinId="0"/>
  </cellStyles>
  <dxfs count="0"/>
  <tableStyles count="0" defaultTableStyle="TableStyleMedium2" defaultPivotStyle="PivotStyleMedium9"/>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xdr:from>
      <xdr:col>0</xdr:col>
      <xdr:colOff>266700</xdr:colOff>
      <xdr:row>26</xdr:row>
      <xdr:rowOff>28575</xdr:rowOff>
    </xdr:from>
    <xdr:to>
      <xdr:col>4</xdr:col>
      <xdr:colOff>266700</xdr:colOff>
      <xdr:row>48</xdr:row>
      <xdr:rowOff>133350</xdr:rowOff>
    </xdr:to>
    <xdr:sp macro="" textlink="">
      <xdr:nvSpPr>
        <xdr:cNvPr id="1031" name="Text Box 7"/>
        <xdr:cNvSpPr txBox="1">
          <a:spLocks noChangeArrowheads="1"/>
        </xdr:cNvSpPr>
      </xdr:nvSpPr>
      <xdr:spPr bwMode="auto">
        <a:xfrm>
          <a:off x="266700" y="5295900"/>
          <a:ext cx="5419725" cy="4505325"/>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1) Création d'une liste Non</a:t>
          </a:r>
        </a:p>
        <a:p>
          <a:pPr algn="l" rtl="0">
            <a:defRPr sz="1000"/>
          </a:pPr>
          <a:r>
            <a:rPr lang="fr-FR" sz="1100" b="0" i="0" u="none" strike="noStrike" baseline="0">
              <a:solidFill>
                <a:srgbClr val="000000"/>
              </a:solidFill>
              <a:latin typeface="Calibri"/>
            </a:rPr>
            <a:t>2) Sélection des cases dépentantes d'une cellule (Exemple : F21, F35, F42 et F46) qui dépendent de la cellules D21</a:t>
          </a:r>
        </a:p>
        <a:p>
          <a:pPr algn="l" rtl="0">
            <a:defRPr sz="1000"/>
          </a:pPr>
          <a:r>
            <a:rPr lang="fr-FR" sz="1100" b="0" i="0" u="none" strike="noStrike" baseline="0">
              <a:solidFill>
                <a:srgbClr val="000000"/>
              </a:solidFill>
              <a:latin typeface="Calibri"/>
            </a:rPr>
            <a:t>3) Menu Données ---&gt; Validation ---&gt; Autoriser Liste </a:t>
          </a:r>
        </a:p>
        <a:p>
          <a:pPr algn="l" rtl="0">
            <a:defRPr sz="1000"/>
          </a:pPr>
          <a:r>
            <a:rPr lang="fr-FR" sz="1100" b="0" i="0" u="none" strike="noStrike" baseline="0">
              <a:solidFill>
                <a:srgbClr val="000000"/>
              </a:solidFill>
              <a:latin typeface="Calibri"/>
            </a:rPr>
            <a:t>tapes dans la case Source  :           =SI($D$21="non";Non;Oui_non)</a:t>
          </a:r>
        </a:p>
        <a:p>
          <a:pPr algn="l" rtl="0">
            <a:defRPr sz="1000"/>
          </a:pPr>
          <a:r>
            <a:rPr lang="fr-FR" sz="1100" b="0" i="0" u="none" strike="noStrike" baseline="0">
              <a:solidFill>
                <a:srgbClr val="000000"/>
              </a:solidFill>
              <a:latin typeface="Calibri"/>
            </a:rPr>
            <a:t>Fin 1ère série</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4) tu repars du point 2 pour traiter les autres cellules</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Je t'ai fait aussi les cellules couleur jaune pâle en colonne G</a:t>
          </a:r>
        </a:p>
        <a:p>
          <a:pPr algn="l" rtl="0">
            <a:defRPr sz="1000"/>
          </a:pPr>
          <a:r>
            <a:rPr lang="fr-FR" sz="1100" b="0" i="0" u="none" strike="noStrike" baseline="0">
              <a:solidFill>
                <a:srgbClr val="000000"/>
              </a:solidFill>
              <a:latin typeface="Calibri"/>
            </a:rPr>
            <a:t>Regardes les formules</a:t>
          </a:r>
        </a:p>
        <a:p>
          <a:pPr algn="l" rtl="0">
            <a:defRPr sz="1000"/>
          </a:pPr>
          <a:r>
            <a:rPr lang="fr-FR" sz="1100" b="0" i="0" u="none" strike="noStrike" baseline="0">
              <a:solidFill>
                <a:srgbClr val="000000"/>
              </a:solidFill>
              <a:latin typeface="Calibri"/>
            </a:rPr>
            <a:t>En G23 (par exmple) La formule dans source est : =SI($F$22="non";Non;Oui_non)</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J'ai modifié le code pour que les cellules se mettent à jour en cascade</a:t>
          </a:r>
        </a:p>
        <a:p>
          <a:pPr algn="l" rtl="0">
            <a:defRPr sz="1000"/>
          </a:pPr>
          <a:r>
            <a:rPr lang="fr-FR" sz="1100" b="0" i="0" u="none" strike="noStrike" baseline="0">
              <a:solidFill>
                <a:srgbClr val="000000"/>
              </a:solidFill>
              <a:latin typeface="Calibri"/>
            </a:rPr>
            <a:t>Exemple</a:t>
          </a:r>
        </a:p>
        <a:p>
          <a:pPr algn="l" rtl="0">
            <a:defRPr sz="1000"/>
          </a:pPr>
          <a:r>
            <a:rPr lang="fr-FR" sz="1100" b="0" i="0" u="none" strike="noStrike" baseline="0">
              <a:solidFill>
                <a:srgbClr val="000000"/>
              </a:solidFill>
              <a:latin typeface="Calibri"/>
            </a:rPr>
            <a:t>D21 = Non</a:t>
          </a:r>
        </a:p>
        <a:p>
          <a:pPr algn="l" rtl="0">
            <a:defRPr sz="1000"/>
          </a:pPr>
          <a:r>
            <a:rPr lang="fr-FR" sz="1100" b="0" i="0" u="none" strike="noStrike" baseline="0">
              <a:solidFill>
                <a:srgbClr val="000000"/>
              </a:solidFill>
              <a:latin typeface="Calibri"/>
            </a:rPr>
            <a:t>  Niveau 1 : F22, F35, F42, F46 = Non</a:t>
          </a:r>
        </a:p>
        <a:p>
          <a:pPr algn="l" rtl="0">
            <a:defRPr sz="1000"/>
          </a:pPr>
          <a:r>
            <a:rPr lang="fr-FR" sz="1100" b="0" i="0" u="none" strike="noStrike" baseline="0">
              <a:solidFill>
                <a:srgbClr val="000000"/>
              </a:solidFill>
              <a:latin typeface="Calibri"/>
            </a:rPr>
            <a:t>                       F22 = Non</a:t>
          </a:r>
        </a:p>
        <a:p>
          <a:pPr algn="l" rtl="0">
            <a:defRPr sz="1000"/>
          </a:pPr>
          <a:r>
            <a:rPr lang="fr-FR" sz="1100" b="0" i="0" u="none" strike="noStrike" baseline="0">
              <a:solidFill>
                <a:srgbClr val="000000"/>
              </a:solidFill>
              <a:latin typeface="Calibri"/>
            </a:rPr>
            <a:t> Niveau 2 : G23 à G33 = Non                       </a:t>
          </a:r>
        </a:p>
        <a:p>
          <a:pPr algn="l" rtl="0">
            <a:defRPr sz="1000"/>
          </a:pPr>
          <a:r>
            <a:rPr lang="fr-FR" sz="1100" b="0" i="0" u="none" strike="noStrike" baseline="0">
              <a:solidFill>
                <a:srgbClr val="000000"/>
              </a:solidFill>
              <a:latin typeface="Calibri"/>
            </a:rPr>
            <a:t>                      F35 = Non</a:t>
          </a:r>
        </a:p>
        <a:p>
          <a:pPr algn="l" rtl="0">
            <a:defRPr sz="1000"/>
          </a:pPr>
          <a:r>
            <a:rPr lang="fr-FR" sz="1100" b="0" i="0" u="none" strike="noStrike" baseline="0">
              <a:solidFill>
                <a:srgbClr val="000000"/>
              </a:solidFill>
              <a:latin typeface="Calibri"/>
            </a:rPr>
            <a:t> Niveau 2 : G36 à G40 = Non</a:t>
          </a:r>
        </a:p>
        <a:p>
          <a:pPr algn="l" rtl="0">
            <a:defRPr sz="1000"/>
          </a:pPr>
          <a:r>
            <a:rPr lang="fr-FR" sz="1100" b="0" i="0" u="none" strike="noStrike" baseline="0">
              <a:solidFill>
                <a:srgbClr val="000000"/>
              </a:solidFill>
              <a:latin typeface="Calibri"/>
            </a:rPr>
            <a:t>etc ...............</a:t>
          </a:r>
        </a:p>
        <a:p>
          <a:pPr algn="l" rtl="0">
            <a:defRPr sz="1000"/>
          </a:pPr>
          <a:endParaRPr lang="fr-FR" sz="1100" b="0" i="0" u="none" strike="noStrike" baseline="0">
            <a:solidFill>
              <a:srgbClr val="000000"/>
            </a:solidFill>
            <a:latin typeface="Calibri"/>
          </a:endParaRP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post159626.html" TargetMode="External"/><Relationship Id="rId5" Type="http://schemas.openxmlformats.org/officeDocument/2006/relationships/comments" Target="../comments1.xml"/><Relationship Id="rId4"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sheetPr codeName="Feuil1"/>
  <dimension ref="A1:K148"/>
  <sheetViews>
    <sheetView tabSelected="1" topLeftCell="A22" zoomScaleNormal="100" workbookViewId="0">
      <selection activeCell="D6" sqref="D6"/>
    </sheetView>
  </sheetViews>
  <sheetFormatPr baseColWidth="10" defaultColWidth="9.140625" defaultRowHeight="15.75"/>
  <cols>
    <col min="1" max="1" width="26.5703125" style="1" customWidth="1"/>
    <col min="2" max="2" width="20.28515625" style="1" customWidth="1"/>
    <col min="3" max="3" width="18" style="1" customWidth="1"/>
    <col min="4" max="4" width="16.42578125" style="1" customWidth="1"/>
    <col min="5" max="5" width="17.7109375" style="1" customWidth="1"/>
    <col min="6" max="6" width="26.7109375" style="1" bestFit="1" customWidth="1"/>
    <col min="7" max="7" width="15.85546875" style="1" customWidth="1"/>
    <col min="8" max="8" width="15.42578125" style="1" customWidth="1"/>
    <col min="9" max="9" width="9.140625" style="1"/>
    <col min="10" max="10" width="10.5703125" style="1" customWidth="1"/>
    <col min="11" max="16384" width="9.140625" style="1"/>
  </cols>
  <sheetData>
    <row r="1" spans="1:6" ht="19.5" thickBot="1">
      <c r="A1" s="90" t="s">
        <v>0</v>
      </c>
      <c r="B1" s="91"/>
      <c r="C1" s="91"/>
      <c r="D1" s="92"/>
    </row>
    <row r="2" spans="1:6">
      <c r="A2" s="2"/>
      <c r="B2" s="2"/>
      <c r="C2" s="2"/>
      <c r="D2" s="2"/>
    </row>
    <row r="3" spans="1:6">
      <c r="A3" s="87" t="s">
        <v>1</v>
      </c>
      <c r="B3" s="88"/>
      <c r="C3" s="89"/>
      <c r="D3" s="3">
        <v>40868</v>
      </c>
    </row>
    <row r="4" spans="1:6">
      <c r="A4" s="87" t="s">
        <v>2</v>
      </c>
      <c r="B4" s="88"/>
      <c r="C4" s="89"/>
      <c r="D4" s="4" t="s">
        <v>24</v>
      </c>
      <c r="E4" s="5" t="s">
        <v>25</v>
      </c>
      <c r="F4" s="5" t="s">
        <v>26</v>
      </c>
    </row>
    <row r="5" spans="1:6">
      <c r="A5" s="87" t="s">
        <v>6</v>
      </c>
      <c r="B5" s="88"/>
      <c r="C5" s="89"/>
      <c r="D5" s="6"/>
    </row>
    <row r="6" spans="1:6" s="10" customFormat="1">
      <c r="A6" s="87" t="s">
        <v>7</v>
      </c>
      <c r="B6" s="88"/>
      <c r="C6" s="89"/>
      <c r="D6" s="17"/>
    </row>
    <row r="7" spans="1:6">
      <c r="A7" s="87" t="s">
        <v>14</v>
      </c>
      <c r="B7" s="88"/>
      <c r="C7" s="89"/>
      <c r="D7" s="18"/>
    </row>
    <row r="8" spans="1:6">
      <c r="A8" s="87" t="s">
        <v>18</v>
      </c>
      <c r="B8" s="88"/>
      <c r="C8" s="89"/>
      <c r="D8" s="6"/>
    </row>
    <row r="9" spans="1:6">
      <c r="A9" s="87" t="s">
        <v>19</v>
      </c>
      <c r="B9" s="88"/>
      <c r="C9" s="89"/>
      <c r="D9" s="6"/>
    </row>
    <row r="10" spans="1:6">
      <c r="A10" s="87" t="s">
        <v>20</v>
      </c>
      <c r="B10" s="88"/>
      <c r="C10" s="89"/>
      <c r="D10" s="4"/>
    </row>
    <row r="11" spans="1:6">
      <c r="A11" s="84" t="s">
        <v>22</v>
      </c>
      <c r="B11" s="85"/>
      <c r="C11" s="86"/>
      <c r="D11" s="5">
        <v>2</v>
      </c>
    </row>
    <row r="12" spans="1:6">
      <c r="A12" s="87" t="s">
        <v>21</v>
      </c>
      <c r="B12" s="88"/>
      <c r="C12" s="89"/>
      <c r="D12" s="6"/>
    </row>
    <row r="13" spans="1:6">
      <c r="A13" s="87" t="s">
        <v>23</v>
      </c>
      <c r="B13" s="88"/>
      <c r="C13" s="89"/>
      <c r="D13" s="6">
        <v>1</v>
      </c>
    </row>
    <row r="14" spans="1:6">
      <c r="A14" s="7"/>
      <c r="B14" s="7"/>
      <c r="C14" s="7"/>
      <c r="D14" s="8"/>
    </row>
    <row r="16" spans="1:6" ht="16.5" thickBot="1"/>
    <row r="17" spans="1:11" ht="16.5" thickBot="1">
      <c r="A17" s="71" t="s">
        <v>94</v>
      </c>
      <c r="B17" s="72"/>
      <c r="C17" s="72"/>
      <c r="D17" s="73"/>
    </row>
    <row r="19" spans="1:11">
      <c r="A19" s="84" t="s">
        <v>66</v>
      </c>
      <c r="B19" s="85"/>
      <c r="C19" s="86"/>
      <c r="D19" s="19"/>
      <c r="K19" s="57" t="s">
        <v>212</v>
      </c>
    </row>
    <row r="20" spans="1:11" s="23" customFormat="1">
      <c r="A20" s="21"/>
      <c r="B20" s="22"/>
      <c r="C20" s="22"/>
      <c r="D20" s="9"/>
    </row>
    <row r="21" spans="1:11">
      <c r="A21" s="74" t="s">
        <v>34</v>
      </c>
      <c r="B21" s="75"/>
      <c r="C21" s="76"/>
      <c r="D21" s="56"/>
    </row>
    <row r="22" spans="1:11">
      <c r="C22" s="10"/>
      <c r="D22" s="15" t="s">
        <v>55</v>
      </c>
      <c r="E22" s="28" t="s">
        <v>84</v>
      </c>
      <c r="F22" s="54"/>
    </row>
    <row r="23" spans="1:11">
      <c r="B23" s="10"/>
      <c r="E23" s="1" t="s">
        <v>60</v>
      </c>
      <c r="F23" s="11"/>
      <c r="G23" s="55"/>
    </row>
    <row r="24" spans="1:11">
      <c r="F24" s="16"/>
      <c r="G24" s="55"/>
    </row>
    <row r="25" spans="1:11">
      <c r="F25" s="16"/>
      <c r="G25" s="55"/>
    </row>
    <row r="26" spans="1:11">
      <c r="F26" s="16"/>
      <c r="G26" s="55"/>
    </row>
    <row r="27" spans="1:11">
      <c r="F27" s="16"/>
      <c r="G27" s="55"/>
    </row>
    <row r="28" spans="1:11">
      <c r="F28" s="16"/>
      <c r="G28" s="55"/>
    </row>
    <row r="29" spans="1:11">
      <c r="F29" s="16"/>
      <c r="G29" s="55"/>
    </row>
    <row r="30" spans="1:11">
      <c r="F30" s="16"/>
      <c r="G30" s="55"/>
    </row>
    <row r="31" spans="1:11">
      <c r="F31" s="16"/>
      <c r="G31" s="55"/>
    </row>
    <row r="32" spans="1:11">
      <c r="F32" s="16"/>
      <c r="G32" s="55"/>
    </row>
    <row r="33" spans="2:11">
      <c r="F33" s="15"/>
      <c r="G33" s="55"/>
    </row>
    <row r="35" spans="2:11">
      <c r="E35" s="5" t="s">
        <v>59</v>
      </c>
      <c r="F35" s="54" t="s">
        <v>36</v>
      </c>
      <c r="K35" s="23"/>
    </row>
    <row r="36" spans="2:11">
      <c r="B36" s="10"/>
      <c r="E36" s="1" t="s">
        <v>60</v>
      </c>
      <c r="F36" s="11" t="s">
        <v>48</v>
      </c>
      <c r="G36" s="55" t="s">
        <v>36</v>
      </c>
    </row>
    <row r="37" spans="2:11">
      <c r="F37" s="16" t="s">
        <v>51</v>
      </c>
      <c r="G37" s="55"/>
    </row>
    <row r="38" spans="2:11">
      <c r="F38" s="16" t="s">
        <v>49</v>
      </c>
      <c r="G38" s="55"/>
    </row>
    <row r="39" spans="2:11">
      <c r="F39" s="16" t="s">
        <v>52</v>
      </c>
      <c r="G39" s="55"/>
    </row>
    <row r="40" spans="2:11">
      <c r="F40" s="15" t="s">
        <v>50</v>
      </c>
      <c r="G40" s="55"/>
    </row>
    <row r="42" spans="2:11">
      <c r="E42" s="5" t="s">
        <v>79</v>
      </c>
      <c r="F42" s="54" t="s">
        <v>37</v>
      </c>
    </row>
    <row r="43" spans="2:11">
      <c r="E43" s="1" t="s">
        <v>60</v>
      </c>
      <c r="F43" s="11" t="s">
        <v>80</v>
      </c>
      <c r="G43" s="55" t="s">
        <v>211</v>
      </c>
    </row>
    <row r="44" spans="2:11">
      <c r="F44" s="15" t="s">
        <v>81</v>
      </c>
      <c r="G44" s="55" t="s">
        <v>211</v>
      </c>
    </row>
    <row r="45" spans="2:11">
      <c r="G45" s="9"/>
    </row>
    <row r="46" spans="2:11">
      <c r="E46" s="5" t="s">
        <v>85</v>
      </c>
      <c r="F46" s="54" t="s">
        <v>36</v>
      </c>
    </row>
    <row r="47" spans="2:11">
      <c r="E47" s="1" t="s">
        <v>60</v>
      </c>
      <c r="F47" s="11" t="s">
        <v>83</v>
      </c>
      <c r="G47" s="55" t="s">
        <v>37</v>
      </c>
    </row>
    <row r="48" spans="2:11">
      <c r="F48" s="16" t="s">
        <v>86</v>
      </c>
      <c r="G48" s="55"/>
    </row>
    <row r="49" spans="1:7">
      <c r="F49" s="15" t="s">
        <v>87</v>
      </c>
      <c r="G49" s="55" t="s">
        <v>37</v>
      </c>
    </row>
    <row r="51" spans="1:7">
      <c r="A51" s="74" t="s">
        <v>42</v>
      </c>
      <c r="B51" s="75"/>
      <c r="C51" s="76"/>
      <c r="D51" s="19"/>
    </row>
    <row r="52" spans="1:7">
      <c r="D52" s="24" t="s">
        <v>61</v>
      </c>
      <c r="E52" s="25"/>
      <c r="F52" s="11" t="s">
        <v>65</v>
      </c>
      <c r="G52" s="30"/>
    </row>
    <row r="53" spans="1:7">
      <c r="F53" s="16" t="s">
        <v>62</v>
      </c>
      <c r="G53" s="30"/>
    </row>
    <row r="54" spans="1:7">
      <c r="F54" s="16" t="s">
        <v>63</v>
      </c>
      <c r="G54" s="31"/>
    </row>
    <row r="55" spans="1:7">
      <c r="F55" s="15" t="s">
        <v>64</v>
      </c>
      <c r="G55" s="30"/>
    </row>
    <row r="56" spans="1:7">
      <c r="A56" s="74" t="s">
        <v>38</v>
      </c>
      <c r="B56" s="75"/>
      <c r="C56" s="76"/>
      <c r="D56" s="19"/>
      <c r="G56" s="9"/>
    </row>
    <row r="57" spans="1:7">
      <c r="D57" s="24" t="s">
        <v>61</v>
      </c>
      <c r="E57" s="25"/>
      <c r="F57" s="11" t="s">
        <v>70</v>
      </c>
      <c r="G57" s="30"/>
    </row>
    <row r="58" spans="1:7">
      <c r="F58" s="16" t="s">
        <v>67</v>
      </c>
      <c r="G58" s="30"/>
    </row>
    <row r="59" spans="1:7">
      <c r="B59" s="10"/>
      <c r="F59" s="16" t="s">
        <v>69</v>
      </c>
      <c r="G59" s="30"/>
    </row>
    <row r="60" spans="1:7">
      <c r="F60" s="16" t="s">
        <v>68</v>
      </c>
      <c r="G60" s="30"/>
    </row>
    <row r="61" spans="1:7">
      <c r="F61" s="16" t="s">
        <v>71</v>
      </c>
      <c r="G61" s="30"/>
    </row>
    <row r="62" spans="1:7">
      <c r="F62" s="15" t="s">
        <v>75</v>
      </c>
      <c r="G62" s="30"/>
    </row>
    <row r="63" spans="1:7">
      <c r="A63" s="83" t="s">
        <v>39</v>
      </c>
      <c r="B63" s="83"/>
      <c r="C63" s="83"/>
      <c r="D63" s="26"/>
      <c r="F63" s="10"/>
      <c r="G63" s="9"/>
    </row>
    <row r="64" spans="1:7">
      <c r="D64" s="24" t="s">
        <v>61</v>
      </c>
      <c r="E64" s="25"/>
      <c r="F64" s="11" t="s">
        <v>72</v>
      </c>
      <c r="G64" s="31"/>
    </row>
    <row r="65" spans="1:7">
      <c r="F65" s="16" t="s">
        <v>73</v>
      </c>
      <c r="G65" s="31"/>
    </row>
    <row r="66" spans="1:7">
      <c r="F66" s="15" t="s">
        <v>74</v>
      </c>
      <c r="G66" s="31"/>
    </row>
    <row r="67" spans="1:7">
      <c r="A67" s="83" t="s">
        <v>41</v>
      </c>
      <c r="B67" s="83"/>
      <c r="C67" s="83"/>
      <c r="D67" s="26"/>
      <c r="F67" s="10"/>
      <c r="G67" s="9"/>
    </row>
    <row r="68" spans="1:7">
      <c r="D68" s="24" t="s">
        <v>61</v>
      </c>
      <c r="E68" s="25"/>
      <c r="F68" s="11" t="s">
        <v>76</v>
      </c>
      <c r="G68" s="31"/>
    </row>
    <row r="69" spans="1:7">
      <c r="F69" s="16" t="s">
        <v>88</v>
      </c>
      <c r="G69" s="31"/>
    </row>
    <row r="70" spans="1:7">
      <c r="F70" s="41"/>
      <c r="G70" s="42"/>
    </row>
    <row r="71" spans="1:7">
      <c r="A71" s="74" t="s">
        <v>40</v>
      </c>
      <c r="B71" s="75"/>
      <c r="C71" s="76"/>
      <c r="D71" s="27"/>
    </row>
    <row r="72" spans="1:7">
      <c r="D72" s="24" t="s">
        <v>61</v>
      </c>
      <c r="E72" s="25"/>
      <c r="F72" s="11" t="s">
        <v>82</v>
      </c>
      <c r="G72" s="31"/>
    </row>
    <row r="73" spans="1:7">
      <c r="D73" s="29"/>
      <c r="E73" s="29"/>
      <c r="F73" s="16" t="s">
        <v>92</v>
      </c>
      <c r="G73" s="31"/>
    </row>
    <row r="74" spans="1:7">
      <c r="D74" s="29"/>
      <c r="E74" s="29"/>
      <c r="F74" s="16" t="s">
        <v>93</v>
      </c>
      <c r="G74" s="31"/>
    </row>
    <row r="75" spans="1:7">
      <c r="D75" s="29"/>
      <c r="E75" s="29"/>
      <c r="F75" s="16" t="s">
        <v>89</v>
      </c>
      <c r="G75" s="31"/>
    </row>
    <row r="76" spans="1:7">
      <c r="F76" s="15" t="s">
        <v>77</v>
      </c>
      <c r="G76" s="31"/>
    </row>
    <row r="77" spans="1:7">
      <c r="A77" s="74" t="s">
        <v>95</v>
      </c>
      <c r="B77" s="75"/>
      <c r="C77" s="76"/>
      <c r="D77" s="27"/>
    </row>
    <row r="78" spans="1:7">
      <c r="D78" s="24" t="s">
        <v>96</v>
      </c>
      <c r="E78" s="25"/>
      <c r="F78" s="11" t="s">
        <v>98</v>
      </c>
      <c r="G78" s="31"/>
    </row>
    <row r="79" spans="1:7">
      <c r="D79" s="29"/>
      <c r="E79" s="29"/>
      <c r="F79" s="16" t="s">
        <v>97</v>
      </c>
      <c r="G79" s="31"/>
    </row>
    <row r="80" spans="1:7">
      <c r="D80" s="29"/>
      <c r="E80" s="29"/>
      <c r="F80" s="15" t="s">
        <v>99</v>
      </c>
      <c r="G80" s="31"/>
    </row>
    <row r="81" spans="1:7">
      <c r="A81" s="74" t="s">
        <v>91</v>
      </c>
      <c r="B81" s="75"/>
      <c r="C81" s="76"/>
      <c r="D81" s="27"/>
    </row>
    <row r="82" spans="1:7">
      <c r="D82" s="24" t="s">
        <v>61</v>
      </c>
      <c r="E82" s="25"/>
      <c r="F82" s="11" t="s">
        <v>90</v>
      </c>
      <c r="G82" s="31"/>
    </row>
    <row r="83" spans="1:7">
      <c r="D83" s="29"/>
      <c r="E83" s="29"/>
      <c r="F83" s="15" t="s">
        <v>78</v>
      </c>
      <c r="G83" s="31"/>
    </row>
    <row r="85" spans="1:7">
      <c r="A85" s="74" t="s">
        <v>100</v>
      </c>
      <c r="B85" s="75"/>
      <c r="C85" s="76"/>
      <c r="D85" s="27"/>
    </row>
    <row r="86" spans="1:7">
      <c r="A86" s="77" t="s">
        <v>136</v>
      </c>
      <c r="B86" s="77"/>
      <c r="C86" s="77"/>
    </row>
    <row r="88" spans="1:7" ht="16.5" thickBot="1"/>
    <row r="89" spans="1:7" ht="16.5" thickBot="1">
      <c r="A89" s="71" t="s">
        <v>117</v>
      </c>
      <c r="B89" s="72"/>
      <c r="C89" s="73"/>
    </row>
    <row r="90" spans="1:7">
      <c r="C90" s="32"/>
    </row>
    <row r="91" spans="1:7" ht="16.5" thickBot="1">
      <c r="C91" s="10"/>
    </row>
    <row r="92" spans="1:7" ht="16.5" thickBot="1">
      <c r="A92" s="78" t="s">
        <v>4</v>
      </c>
      <c r="B92" s="79"/>
      <c r="C92" s="80"/>
      <c r="E92" s="81" t="s">
        <v>5</v>
      </c>
      <c r="F92" s="82"/>
    </row>
    <row r="93" spans="1:7">
      <c r="B93" s="29"/>
    </row>
    <row r="94" spans="1:7">
      <c r="A94" s="5" t="s">
        <v>101</v>
      </c>
      <c r="B94" s="20"/>
    </row>
    <row r="95" spans="1:7">
      <c r="A95" s="5" t="s">
        <v>121</v>
      </c>
      <c r="B95" s="26"/>
    </row>
    <row r="96" spans="1:7">
      <c r="A96" s="5" t="s">
        <v>103</v>
      </c>
      <c r="B96" s="26"/>
    </row>
    <row r="97" spans="1:4">
      <c r="A97" s="20" t="s">
        <v>102</v>
      </c>
      <c r="B97" s="26"/>
    </row>
    <row r="98" spans="1:4">
      <c r="A98" s="61" t="s">
        <v>177</v>
      </c>
      <c r="B98" s="62"/>
      <c r="C98" s="26"/>
      <c r="D98" s="26"/>
    </row>
    <row r="99" spans="1:4">
      <c r="A99" s="36"/>
      <c r="B99" s="35"/>
      <c r="C99" s="10"/>
    </row>
    <row r="100" spans="1:4">
      <c r="A100" s="9" t="s">
        <v>116</v>
      </c>
      <c r="B100" s="20"/>
    </row>
    <row r="101" spans="1:4">
      <c r="A101" s="9"/>
    </row>
    <row r="102" spans="1:4">
      <c r="A102" s="1" t="s">
        <v>112</v>
      </c>
      <c r="B102" s="20"/>
    </row>
    <row r="103" spans="1:4">
      <c r="A103" s="1" t="s">
        <v>113</v>
      </c>
      <c r="B103" s="20"/>
    </row>
    <row r="104" spans="1:4">
      <c r="A104" s="1" t="s">
        <v>114</v>
      </c>
      <c r="B104" s="20"/>
    </row>
    <row r="106" spans="1:4">
      <c r="A106" s="1" t="s">
        <v>115</v>
      </c>
      <c r="B106" s="26"/>
    </row>
    <row r="107" spans="1:4">
      <c r="A107" s="1" t="s">
        <v>118</v>
      </c>
      <c r="B107" s="26"/>
    </row>
    <row r="109" spans="1:4" ht="16.5" thickBot="1"/>
    <row r="110" spans="1:4" ht="16.5" thickBot="1">
      <c r="A110" s="71" t="s">
        <v>119</v>
      </c>
      <c r="B110" s="72"/>
      <c r="C110" s="73"/>
    </row>
    <row r="112" spans="1:4" ht="16.5" thickBot="1"/>
    <row r="113" spans="1:6" ht="16.5" thickBot="1">
      <c r="A113" s="58" t="s">
        <v>4</v>
      </c>
      <c r="B113" s="59"/>
      <c r="C113" s="60"/>
    </row>
    <row r="114" spans="1:6">
      <c r="A114" s="63" t="s">
        <v>120</v>
      </c>
      <c r="B114" s="64"/>
      <c r="C114" s="65"/>
    </row>
    <row r="115" spans="1:6">
      <c r="A115" s="29"/>
      <c r="B115" s="25"/>
      <c r="C115" s="29"/>
    </row>
    <row r="116" spans="1:6">
      <c r="A116" s="5" t="s">
        <v>128</v>
      </c>
      <c r="B116" s="34"/>
    </row>
    <row r="117" spans="1:6">
      <c r="A117" s="39"/>
    </row>
    <row r="118" spans="1:6">
      <c r="A118" s="40"/>
      <c r="B118" s="68" t="s">
        <v>132</v>
      </c>
      <c r="C118" s="69"/>
    </row>
    <row r="119" spans="1:6">
      <c r="A119" s="40"/>
      <c r="C119" s="66" t="s">
        <v>134</v>
      </c>
      <c r="D119" s="67"/>
      <c r="E119" s="26"/>
    </row>
    <row r="120" spans="1:6">
      <c r="A120" s="40"/>
      <c r="C120" s="38"/>
      <c r="D120" s="38"/>
    </row>
    <row r="121" spans="1:6">
      <c r="A121" s="40"/>
      <c r="C121" s="38"/>
      <c r="D121" s="38"/>
    </row>
    <row r="122" spans="1:6">
      <c r="A122" s="40"/>
    </row>
    <row r="123" spans="1:6">
      <c r="A123" s="40"/>
      <c r="B123" s="10"/>
      <c r="D123" s="74" t="s">
        <v>137</v>
      </c>
      <c r="E123" s="76"/>
    </row>
    <row r="124" spans="1:6">
      <c r="A124" s="40"/>
      <c r="B124" s="10"/>
      <c r="D124" s="84" t="s">
        <v>131</v>
      </c>
      <c r="E124" s="86"/>
      <c r="F124" s="26"/>
    </row>
    <row r="125" spans="1:6">
      <c r="A125" s="40"/>
      <c r="B125" s="10"/>
    </row>
    <row r="126" spans="1:6">
      <c r="A126" s="40"/>
      <c r="B126" s="10"/>
      <c r="D126" s="74" t="s">
        <v>135</v>
      </c>
      <c r="E126" s="76"/>
    </row>
    <row r="127" spans="1:6">
      <c r="A127" s="40"/>
      <c r="B127" s="10"/>
      <c r="D127" s="84" t="s">
        <v>131</v>
      </c>
      <c r="E127" s="86"/>
      <c r="F127" s="26"/>
    </row>
    <row r="128" spans="1:6">
      <c r="A128" s="40"/>
      <c r="B128" s="29"/>
      <c r="C128" s="29"/>
      <c r="D128" s="9"/>
    </row>
    <row r="129" spans="1:8">
      <c r="A129" s="40"/>
      <c r="B129" s="29"/>
      <c r="C129" s="29"/>
      <c r="D129" s="74" t="s">
        <v>167</v>
      </c>
      <c r="E129" s="76"/>
      <c r="F129" s="26"/>
    </row>
    <row r="130" spans="1:8">
      <c r="A130" s="40"/>
      <c r="B130" s="29"/>
      <c r="C130" s="29"/>
      <c r="D130" s="37"/>
      <c r="E130" s="94" t="s">
        <v>169</v>
      </c>
      <c r="F130" s="86"/>
    </row>
    <row r="131" spans="1:8">
      <c r="A131" s="40"/>
      <c r="B131" s="29"/>
      <c r="C131" s="29"/>
      <c r="F131" s="47"/>
    </row>
    <row r="132" spans="1:8">
      <c r="A132" s="40"/>
      <c r="B132" s="29"/>
      <c r="C132" s="29"/>
      <c r="F132" s="20" t="s">
        <v>170</v>
      </c>
      <c r="G132" s="26"/>
    </row>
    <row r="133" spans="1:8">
      <c r="A133" s="40"/>
      <c r="B133" s="29"/>
      <c r="C133" s="29"/>
      <c r="F133" s="45"/>
      <c r="G133" s="44" t="s">
        <v>171</v>
      </c>
      <c r="H133" s="26"/>
    </row>
    <row r="134" spans="1:8">
      <c r="A134" s="40"/>
      <c r="B134" s="29"/>
      <c r="C134" s="29"/>
      <c r="F134" s="46"/>
    </row>
    <row r="135" spans="1:8">
      <c r="A135" s="40"/>
      <c r="C135" s="29"/>
      <c r="F135" s="5" t="s">
        <v>172</v>
      </c>
      <c r="G135" s="26"/>
    </row>
    <row r="136" spans="1:8">
      <c r="A136" s="40"/>
      <c r="B136" s="29"/>
      <c r="C136" s="29"/>
      <c r="F136" s="46"/>
      <c r="G136" s="44" t="s">
        <v>171</v>
      </c>
      <c r="H136" s="26"/>
    </row>
    <row r="137" spans="1:8">
      <c r="A137" s="40"/>
      <c r="B137" s="29"/>
      <c r="C137" s="29"/>
      <c r="F137" s="46"/>
    </row>
    <row r="138" spans="1:8">
      <c r="A138" s="40"/>
      <c r="B138" s="29"/>
      <c r="C138" s="29"/>
      <c r="F138" s="5" t="s">
        <v>173</v>
      </c>
      <c r="G138" s="26"/>
    </row>
    <row r="139" spans="1:8">
      <c r="A139" s="40"/>
      <c r="B139" s="29"/>
      <c r="C139" s="29"/>
      <c r="F139" s="46"/>
      <c r="G139" s="44" t="s">
        <v>171</v>
      </c>
      <c r="H139" s="26"/>
    </row>
    <row r="140" spans="1:8">
      <c r="A140" s="40"/>
      <c r="B140" s="29"/>
      <c r="C140" s="29"/>
      <c r="F140" s="46"/>
    </row>
    <row r="141" spans="1:8">
      <c r="A141" s="40"/>
      <c r="B141" s="29"/>
      <c r="C141" s="29"/>
      <c r="F141" s="5" t="s">
        <v>174</v>
      </c>
      <c r="G141" s="26"/>
    </row>
    <row r="142" spans="1:8">
      <c r="A142" s="40"/>
      <c r="B142" s="29"/>
      <c r="C142" s="29"/>
      <c r="F142" s="46"/>
      <c r="G142" s="44" t="s">
        <v>168</v>
      </c>
      <c r="H142" s="26"/>
    </row>
    <row r="143" spans="1:8">
      <c r="A143" s="40"/>
      <c r="B143" s="29"/>
      <c r="C143" s="29"/>
      <c r="F143" s="46"/>
    </row>
    <row r="144" spans="1:8">
      <c r="A144" s="40"/>
      <c r="B144" s="29"/>
      <c r="C144" s="29"/>
      <c r="F144" s="5" t="s">
        <v>175</v>
      </c>
      <c r="G144" s="26"/>
    </row>
    <row r="145" spans="1:10">
      <c r="A145" s="40"/>
      <c r="B145" s="29"/>
      <c r="C145" s="29"/>
      <c r="G145" s="44" t="s">
        <v>168</v>
      </c>
      <c r="H145" s="26"/>
    </row>
    <row r="146" spans="1:10">
      <c r="A146" s="10"/>
      <c r="B146" s="48"/>
      <c r="C146" s="29"/>
      <c r="G146" s="70" t="s">
        <v>179</v>
      </c>
      <c r="H146" s="70"/>
      <c r="I146" s="70"/>
      <c r="J146" s="70"/>
    </row>
    <row r="147" spans="1:10">
      <c r="A147" s="10"/>
      <c r="B147" s="49"/>
    </row>
    <row r="148" spans="1:10">
      <c r="A148" s="10"/>
      <c r="B148" s="93" t="s">
        <v>133</v>
      </c>
      <c r="C148" s="69"/>
    </row>
  </sheetData>
  <mergeCells count="41">
    <mergeCell ref="A7:C7"/>
    <mergeCell ref="A8:C8"/>
    <mergeCell ref="A11:C11"/>
    <mergeCell ref="A12:C12"/>
    <mergeCell ref="B148:C148"/>
    <mergeCell ref="D127:E127"/>
    <mergeCell ref="D123:E123"/>
    <mergeCell ref="D126:E126"/>
    <mergeCell ref="D129:E129"/>
    <mergeCell ref="E130:F130"/>
    <mergeCell ref="A13:C13"/>
    <mergeCell ref="A9:C9"/>
    <mergeCell ref="A10:C10"/>
    <mergeCell ref="A63:C63"/>
    <mergeCell ref="A1:D1"/>
    <mergeCell ref="A3:C3"/>
    <mergeCell ref="A4:C4"/>
    <mergeCell ref="A17:D17"/>
    <mergeCell ref="A5:C5"/>
    <mergeCell ref="A6:C6"/>
    <mergeCell ref="A92:C92"/>
    <mergeCell ref="E92:F92"/>
    <mergeCell ref="A110:C110"/>
    <mergeCell ref="A67:C67"/>
    <mergeCell ref="A51:C51"/>
    <mergeCell ref="A19:C19"/>
    <mergeCell ref="A21:C21"/>
    <mergeCell ref="A56:C56"/>
    <mergeCell ref="A89:C89"/>
    <mergeCell ref="A71:C71"/>
    <mergeCell ref="A81:C81"/>
    <mergeCell ref="A77:C77"/>
    <mergeCell ref="A85:C85"/>
    <mergeCell ref="A86:C86"/>
    <mergeCell ref="A113:C113"/>
    <mergeCell ref="A98:B98"/>
    <mergeCell ref="A114:C114"/>
    <mergeCell ref="C119:D119"/>
    <mergeCell ref="B118:C118"/>
    <mergeCell ref="G146:J146"/>
    <mergeCell ref="D124:E124"/>
  </mergeCells>
  <phoneticPr fontId="9" type="noConversion"/>
  <dataValidations count="23">
    <dataValidation type="list" showInputMessage="1" showErrorMessage="1" sqref="D6">
      <formula1>Activité_complémentaire_principale</formula1>
    </dataValidation>
    <dataValidation type="list" showInputMessage="1" showErrorMessage="1" sqref="D7">
      <formula1>Si_agric__autre_activité_sur_l_exploit</formula1>
    </dataValidation>
    <dataValidation type="list" showInputMessage="1" showErrorMessage="1" sqref="D19">
      <formula1>Nbre_variétés</formula1>
    </dataValidation>
    <dataValidation type="list" showInputMessage="1" showErrorMessage="1" sqref="F129 B106:B107 B59 G138 G141 D21 D81 D51 G52:G55 D56 G57:G62 D63 G64:G66 D67 G68:G70 D71 G132 G135 G82:G83 G72:G76 D77 G78:G80 D85 B97 G144">
      <formula1>Oui_non</formula1>
    </dataValidation>
    <dataValidation showInputMessage="1" showErrorMessage="1" sqref="C22 B36 B23 G45:G46"/>
    <dataValidation type="list" showInputMessage="1" showErrorMessage="1" sqref="B96">
      <formula1>Mode_de_production</formula1>
    </dataValidation>
    <dataValidation type="list" showInputMessage="1" showErrorMessage="1" sqref="B95">
      <formula1>Sécurité_d_accès_au_foncier</formula1>
    </dataValidation>
    <dataValidation type="list" showInputMessage="1" showErrorMessage="1" sqref="B116">
      <formula1>Monoculture_ou_polyculture</formula1>
    </dataValidation>
    <dataValidation type="list" showInputMessage="1" showErrorMessage="1" sqref="E119">
      <formula1>Nombre_de_cycles_sur_l_année</formula1>
    </dataValidation>
    <dataValidation type="list" showInputMessage="1" showErrorMessage="1" sqref="F124">
      <formula1>Tous_les_légumes_possibles</formula1>
    </dataValidation>
    <dataValidation type="list" showInputMessage="1" showErrorMessage="1" sqref="F127">
      <formula1>Toutes_possibilités</formula1>
    </dataValidation>
    <dataValidation type="list" showInputMessage="1" showErrorMessage="1" sqref="D98">
      <formula1>Certification_2</formula1>
    </dataValidation>
    <dataValidation type="list" showInputMessage="1" showErrorMessage="1" sqref="H133">
      <formula1>Graminées</formula1>
    </dataValidation>
    <dataValidation type="list" showInputMessage="1" showErrorMessage="1" sqref="H136">
      <formula1>Crucifères</formula1>
    </dataValidation>
    <dataValidation type="list" showInputMessage="1" showErrorMessage="1" sqref="H139">
      <formula1>Légumineuses</formula1>
    </dataValidation>
    <dataValidation type="list" showInputMessage="1" showErrorMessage="1" sqref="H142">
      <formula1>Autres</formula1>
    </dataValidation>
    <dataValidation type="list" showInputMessage="1" showErrorMessage="1" sqref="H145">
      <formula1>Mélanges</formula1>
    </dataValidation>
    <dataValidation allowBlank="1" showInputMessage="1" showErrorMessage="1" sqref="F23:F34"/>
    <dataValidation type="list" allowBlank="1" showInputMessage="1" showErrorMessage="1" sqref="F22 F35 F42 F46">
      <formula1>IF($D$21="non",non,Oui_non)</formula1>
    </dataValidation>
    <dataValidation type="list" allowBlank="1" showInputMessage="1" showErrorMessage="1" sqref="G23:G33">
      <formula1>IF($F$22="non",non,Oui_non)</formula1>
    </dataValidation>
    <dataValidation type="list" showInputMessage="1" showErrorMessage="1" sqref="G36:G40">
      <formula1>IF($F$35="non",non,Oui_non)</formula1>
    </dataValidation>
    <dataValidation type="list" showInputMessage="1" showErrorMessage="1" sqref="G43:G44">
      <formula1>IF($F$42="non",non,Oui_non)</formula1>
    </dataValidation>
    <dataValidation type="list" showInputMessage="1" showErrorMessage="1" sqref="G47:G49">
      <formula1>IF($F$46="non",non,Oui_non)</formula1>
    </dataValidation>
  </dataValidations>
  <hyperlinks>
    <hyperlink ref="K19" r:id="rId1" location="p159626"/>
  </hyperlinks>
  <pageMargins left="0.7" right="0.7" top="0.75" bottom="0.75" header="0.3" footer="0.3"/>
  <pageSetup paperSize="9" orientation="portrait" r:id="rId2"/>
  <drawing r:id="rId3"/>
  <legacyDrawing r:id="rId4"/>
</worksheet>
</file>

<file path=xl/worksheets/sheet2.xml><?xml version="1.0" encoding="utf-8"?>
<worksheet xmlns="http://schemas.openxmlformats.org/spreadsheetml/2006/main" xmlns:r="http://schemas.openxmlformats.org/officeDocument/2006/relationships">
  <sheetPr codeName="Feuil2"/>
  <dimension ref="A1:B9"/>
  <sheetViews>
    <sheetView workbookViewId="0">
      <selection activeCell="B13" sqref="B13"/>
    </sheetView>
  </sheetViews>
  <sheetFormatPr baseColWidth="10" defaultColWidth="9.140625" defaultRowHeight="15"/>
  <cols>
    <col min="1" max="1" width="12.85546875" bestFit="1" customWidth="1"/>
    <col min="2" max="2" width="31.28515625" bestFit="1" customWidth="1"/>
    <col min="3" max="3" width="26.7109375" bestFit="1" customWidth="1"/>
    <col min="4" max="4" width="9.7109375" bestFit="1" customWidth="1"/>
    <col min="5" max="5" width="25.42578125" bestFit="1" customWidth="1"/>
    <col min="6" max="6" width="24.28515625" bestFit="1" customWidth="1"/>
    <col min="8" max="9" width="19.85546875" bestFit="1" customWidth="1"/>
    <col min="11" max="11" width="39.28515625" bestFit="1" customWidth="1"/>
    <col min="12" max="12" width="24.140625" bestFit="1" customWidth="1"/>
    <col min="13" max="13" width="46" bestFit="1" customWidth="1"/>
  </cols>
  <sheetData>
    <row r="1" spans="1:2">
      <c r="A1" t="e">
        <f ca="1">IF(Encodage!B116=OR(monoculture, polyculture), Encodage!B116, 0)</f>
        <v>#NAME?</v>
      </c>
    </row>
    <row r="9" spans="1:2">
      <c r="B9">
        <f ca="1">Encodage!$D$74</f>
        <v>0</v>
      </c>
    </row>
  </sheetData>
  <phoneticPr fontId="9" type="noConversion"/>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3"/>
  <dimension ref="A1"/>
  <sheetViews>
    <sheetView workbookViewId="0"/>
  </sheetViews>
  <sheetFormatPr baseColWidth="10" defaultRowHeight="15"/>
  <sheetData>
    <row r="1" spans="1:1">
      <c r="A1" t="s">
        <v>3</v>
      </c>
    </row>
  </sheetData>
  <phoneticPr fontId="9" type="noConversion"/>
  <pageMargins left="0.7" right="0.7" top="0.75" bottom="0.75" header="0.3" footer="0.3"/>
</worksheet>
</file>

<file path=xl/worksheets/sheet4.xml><?xml version="1.0" encoding="utf-8"?>
<worksheet xmlns="http://schemas.openxmlformats.org/spreadsheetml/2006/main" xmlns:r="http://schemas.openxmlformats.org/officeDocument/2006/relationships">
  <sheetPr codeName="Feuil4"/>
  <dimension ref="A1"/>
  <sheetViews>
    <sheetView workbookViewId="0">
      <selection activeCell="H22" sqref="H22"/>
    </sheetView>
  </sheetViews>
  <sheetFormatPr baseColWidth="10" defaultRowHeight="15"/>
  <sheetData/>
  <phoneticPr fontId="9" type="noConversion"/>
  <pageMargins left="0.7" right="0.7" top="0.75" bottom="0.75" header="0.3" footer="0.3"/>
</worksheet>
</file>

<file path=xl/worksheets/sheet5.xml><?xml version="1.0" encoding="utf-8"?>
<worksheet xmlns="http://schemas.openxmlformats.org/spreadsheetml/2006/main" xmlns:r="http://schemas.openxmlformats.org/officeDocument/2006/relationships">
  <sheetPr codeName="Feuil5"/>
  <dimension ref="A1:R82"/>
  <sheetViews>
    <sheetView zoomScaleNormal="100" workbookViewId="0">
      <selection activeCell="C29" sqref="C29"/>
    </sheetView>
  </sheetViews>
  <sheetFormatPr baseColWidth="10" defaultRowHeight="15"/>
  <sheetData>
    <row r="1" spans="1:18">
      <c r="A1" s="95" t="s">
        <v>9</v>
      </c>
      <c r="B1" s="97"/>
      <c r="C1" s="96"/>
      <c r="D1" s="33"/>
      <c r="E1" s="33"/>
      <c r="G1" s="98" t="s">
        <v>104</v>
      </c>
      <c r="H1" s="98"/>
      <c r="L1" s="95" t="s">
        <v>164</v>
      </c>
      <c r="M1" s="97"/>
      <c r="N1" s="96"/>
      <c r="P1" s="95" t="s">
        <v>166</v>
      </c>
      <c r="Q1" s="97"/>
      <c r="R1" s="96"/>
    </row>
    <row r="2" spans="1:18">
      <c r="L2" s="33"/>
      <c r="P2" s="33"/>
    </row>
    <row r="3" spans="1:18" ht="15.75">
      <c r="A3" t="s">
        <v>12</v>
      </c>
      <c r="G3" t="s">
        <v>105</v>
      </c>
      <c r="L3" s="10" t="s">
        <v>45</v>
      </c>
      <c r="P3" s="43" t="s">
        <v>165</v>
      </c>
    </row>
    <row r="4" spans="1:18" ht="15.75">
      <c r="A4" t="s">
        <v>10</v>
      </c>
      <c r="G4" t="s">
        <v>108</v>
      </c>
      <c r="L4" s="10" t="s">
        <v>46</v>
      </c>
      <c r="P4" s="10" t="s">
        <v>45</v>
      </c>
    </row>
    <row r="5" spans="1:18" ht="15.75">
      <c r="A5" t="s">
        <v>11</v>
      </c>
      <c r="G5" t="s">
        <v>106</v>
      </c>
      <c r="L5" s="10" t="s">
        <v>47</v>
      </c>
      <c r="P5" s="10" t="s">
        <v>46</v>
      </c>
    </row>
    <row r="6" spans="1:18" ht="15.75">
      <c r="G6" t="s">
        <v>107</v>
      </c>
      <c r="L6" s="10" t="s">
        <v>83</v>
      </c>
      <c r="P6" s="10" t="s">
        <v>47</v>
      </c>
    </row>
    <row r="7" spans="1:18" ht="15.75">
      <c r="A7" s="95" t="s">
        <v>14</v>
      </c>
      <c r="B7" s="97"/>
      <c r="C7" s="96"/>
      <c r="D7" s="33"/>
      <c r="E7" s="33"/>
      <c r="L7" s="10" t="s">
        <v>53</v>
      </c>
      <c r="P7" s="10" t="s">
        <v>83</v>
      </c>
    </row>
    <row r="8" spans="1:18" ht="15.75">
      <c r="G8" s="98" t="s">
        <v>8</v>
      </c>
      <c r="H8" s="98"/>
      <c r="I8" s="98" t="s">
        <v>176</v>
      </c>
      <c r="J8" s="98"/>
      <c r="L8" s="10" t="s">
        <v>54</v>
      </c>
      <c r="P8" s="10" t="s">
        <v>53</v>
      </c>
    </row>
    <row r="9" spans="1:18" ht="15.75">
      <c r="A9" t="s">
        <v>13</v>
      </c>
      <c r="L9" s="10" t="s">
        <v>43</v>
      </c>
      <c r="P9" s="10" t="s">
        <v>54</v>
      </c>
    </row>
    <row r="10" spans="1:18" ht="15.75">
      <c r="A10" t="s">
        <v>15</v>
      </c>
      <c r="G10" t="s">
        <v>109</v>
      </c>
      <c r="I10" t="s">
        <v>178</v>
      </c>
      <c r="L10" s="10" t="s">
        <v>44</v>
      </c>
      <c r="P10" s="10" t="s">
        <v>43</v>
      </c>
    </row>
    <row r="11" spans="1:18" ht="15.75">
      <c r="A11" t="s">
        <v>16</v>
      </c>
      <c r="G11" t="s">
        <v>110</v>
      </c>
      <c r="I11" t="s">
        <v>109</v>
      </c>
      <c r="L11" s="10" t="s">
        <v>58</v>
      </c>
      <c r="P11" s="10" t="s">
        <v>44</v>
      </c>
    </row>
    <row r="12" spans="1:18" ht="15.75">
      <c r="A12" t="s">
        <v>17</v>
      </c>
      <c r="G12" t="s">
        <v>111</v>
      </c>
      <c r="I12" t="s">
        <v>110</v>
      </c>
      <c r="L12" s="10" t="s">
        <v>57</v>
      </c>
      <c r="P12" s="10" t="s">
        <v>58</v>
      </c>
    </row>
    <row r="13" spans="1:18" ht="15.75">
      <c r="G13" t="s">
        <v>17</v>
      </c>
      <c r="I13" t="s">
        <v>111</v>
      </c>
      <c r="L13" s="10" t="s">
        <v>56</v>
      </c>
      <c r="P13" s="10" t="s">
        <v>57</v>
      </c>
    </row>
    <row r="14" spans="1:18" ht="15.75">
      <c r="A14" s="95" t="s">
        <v>27</v>
      </c>
      <c r="B14" s="97"/>
      <c r="C14" s="96"/>
      <c r="D14" s="33"/>
      <c r="E14" s="33"/>
      <c r="I14" t="s">
        <v>17</v>
      </c>
      <c r="L14" s="10" t="s">
        <v>48</v>
      </c>
      <c r="P14" s="10" t="s">
        <v>56</v>
      </c>
    </row>
    <row r="15" spans="1:18" ht="15.75">
      <c r="L15" s="10" t="s">
        <v>51</v>
      </c>
      <c r="P15" s="10" t="s">
        <v>48</v>
      </c>
    </row>
    <row r="16" spans="1:18" ht="15.75">
      <c r="A16" s="12">
        <v>1</v>
      </c>
      <c r="G16" s="95" t="s">
        <v>122</v>
      </c>
      <c r="H16" s="97"/>
      <c r="I16" s="96"/>
      <c r="L16" s="10" t="s">
        <v>49</v>
      </c>
      <c r="P16" s="10" t="s">
        <v>51</v>
      </c>
    </row>
    <row r="17" spans="1:16" ht="15.75">
      <c r="A17" s="12">
        <v>2</v>
      </c>
      <c r="L17" s="10" t="s">
        <v>52</v>
      </c>
      <c r="P17" s="10" t="s">
        <v>49</v>
      </c>
    </row>
    <row r="18" spans="1:16" ht="15.75">
      <c r="A18" s="12">
        <v>3</v>
      </c>
      <c r="G18" t="s">
        <v>123</v>
      </c>
      <c r="L18" s="10" t="s">
        <v>50</v>
      </c>
      <c r="P18" s="10" t="s">
        <v>52</v>
      </c>
    </row>
    <row r="19" spans="1:16" ht="15.75">
      <c r="A19" s="12">
        <v>4</v>
      </c>
      <c r="G19" t="s">
        <v>124</v>
      </c>
      <c r="L19" s="10" t="s">
        <v>80</v>
      </c>
      <c r="P19" s="10" t="s">
        <v>50</v>
      </c>
    </row>
    <row r="20" spans="1:16" ht="15.75">
      <c r="A20" s="12">
        <v>5</v>
      </c>
      <c r="L20" s="10" t="s">
        <v>81</v>
      </c>
      <c r="P20" s="10" t="s">
        <v>80</v>
      </c>
    </row>
    <row r="21" spans="1:16" ht="15.75">
      <c r="A21" s="12" t="s">
        <v>28</v>
      </c>
      <c r="G21" s="95" t="s">
        <v>125</v>
      </c>
      <c r="H21" s="97"/>
      <c r="I21" s="96"/>
      <c r="L21" s="10" t="s">
        <v>83</v>
      </c>
      <c r="P21" s="10" t="s">
        <v>81</v>
      </c>
    </row>
    <row r="22" spans="1:16" ht="15.75">
      <c r="A22" s="12" t="s">
        <v>29</v>
      </c>
      <c r="L22" s="10" t="s">
        <v>86</v>
      </c>
      <c r="P22" s="10" t="s">
        <v>83</v>
      </c>
    </row>
    <row r="23" spans="1:16" ht="15.75">
      <c r="A23" s="12" t="s">
        <v>30</v>
      </c>
      <c r="G23" t="s">
        <v>126</v>
      </c>
      <c r="L23" s="10" t="s">
        <v>87</v>
      </c>
      <c r="P23" s="10" t="s">
        <v>86</v>
      </c>
    </row>
    <row r="24" spans="1:16" ht="15.75">
      <c r="A24" s="12" t="s">
        <v>31</v>
      </c>
      <c r="G24" t="s">
        <v>127</v>
      </c>
      <c r="L24" s="10" t="s">
        <v>138</v>
      </c>
      <c r="P24" s="10" t="s">
        <v>87</v>
      </c>
    </row>
    <row r="25" spans="1:16" ht="15.75">
      <c r="A25" s="12" t="s">
        <v>32</v>
      </c>
      <c r="L25" s="10" t="s">
        <v>139</v>
      </c>
      <c r="P25" s="10" t="s">
        <v>138</v>
      </c>
    </row>
    <row r="26" spans="1:16" ht="15.75">
      <c r="A26" s="12" t="s">
        <v>33</v>
      </c>
      <c r="G26" s="95" t="s">
        <v>129</v>
      </c>
      <c r="H26" s="97"/>
      <c r="I26" s="96"/>
      <c r="L26" s="10" t="s">
        <v>140</v>
      </c>
      <c r="P26" s="10" t="s">
        <v>139</v>
      </c>
    </row>
    <row r="27" spans="1:16" ht="15.75">
      <c r="L27" s="10" t="s">
        <v>141</v>
      </c>
      <c r="P27" s="10" t="s">
        <v>140</v>
      </c>
    </row>
    <row r="28" spans="1:16" ht="15.75">
      <c r="A28" s="13" t="s">
        <v>35</v>
      </c>
      <c r="B28" s="50"/>
      <c r="C28" s="52" t="s">
        <v>211</v>
      </c>
      <c r="D28" s="50"/>
      <c r="E28" s="14"/>
      <c r="F28" s="50"/>
      <c r="G28">
        <v>1</v>
      </c>
      <c r="L28" s="10" t="s">
        <v>142</v>
      </c>
      <c r="P28" s="10" t="s">
        <v>141</v>
      </c>
    </row>
    <row r="29" spans="1:16" ht="15.75">
      <c r="A29" s="12"/>
      <c r="B29" s="50"/>
      <c r="C29" s="53"/>
      <c r="D29" s="50"/>
      <c r="E29" s="51"/>
      <c r="F29" s="50"/>
      <c r="G29">
        <v>2</v>
      </c>
      <c r="L29" s="10" t="s">
        <v>143</v>
      </c>
      <c r="P29" s="10" t="s">
        <v>142</v>
      </c>
    </row>
    <row r="30" spans="1:16" ht="15.75">
      <c r="A30" s="14" t="s">
        <v>36</v>
      </c>
      <c r="B30" s="50"/>
      <c r="C30" s="50"/>
      <c r="D30" s="50"/>
      <c r="E30" s="14"/>
      <c r="F30" s="50"/>
      <c r="G30">
        <v>3</v>
      </c>
      <c r="L30" s="10" t="s">
        <v>144</v>
      </c>
      <c r="P30" s="10" t="s">
        <v>143</v>
      </c>
    </row>
    <row r="31" spans="1:16" ht="15.75">
      <c r="A31" s="12" t="s">
        <v>37</v>
      </c>
      <c r="B31" s="50"/>
      <c r="C31" s="50"/>
      <c r="D31" s="50"/>
      <c r="E31" s="51"/>
      <c r="F31" s="50"/>
      <c r="L31" s="10" t="s">
        <v>145</v>
      </c>
      <c r="P31" s="10" t="s">
        <v>144</v>
      </c>
    </row>
    <row r="32" spans="1:16" ht="15.75">
      <c r="G32" s="95" t="s">
        <v>130</v>
      </c>
      <c r="H32" s="97"/>
      <c r="I32" s="96"/>
      <c r="L32" s="10" t="s">
        <v>146</v>
      </c>
      <c r="P32" s="10" t="s">
        <v>145</v>
      </c>
    </row>
    <row r="33" spans="1:16" ht="15.75">
      <c r="L33" s="10" t="s">
        <v>147</v>
      </c>
      <c r="P33" s="10" t="s">
        <v>146</v>
      </c>
    </row>
    <row r="34" spans="1:16" ht="15.75">
      <c r="G34" s="37" t="s">
        <v>34</v>
      </c>
      <c r="H34" s="37"/>
      <c r="I34" s="37"/>
      <c r="L34" s="10" t="s">
        <v>148</v>
      </c>
      <c r="P34" s="10" t="s">
        <v>147</v>
      </c>
    </row>
    <row r="35" spans="1:16" ht="15.75">
      <c r="B35" s="12"/>
      <c r="G35" s="37" t="s">
        <v>42</v>
      </c>
      <c r="H35" s="37"/>
      <c r="I35" s="37"/>
      <c r="L35" s="10" t="s">
        <v>149</v>
      </c>
      <c r="P35" s="10" t="s">
        <v>148</v>
      </c>
    </row>
    <row r="36" spans="1:16" ht="15.75">
      <c r="B36" s="12"/>
      <c r="G36" s="37" t="s">
        <v>38</v>
      </c>
      <c r="H36" s="37"/>
      <c r="I36" s="37"/>
      <c r="L36" s="10" t="s">
        <v>150</v>
      </c>
      <c r="P36" s="10" t="s">
        <v>149</v>
      </c>
    </row>
    <row r="37" spans="1:16" ht="15.75">
      <c r="G37" s="37" t="s">
        <v>39</v>
      </c>
      <c r="H37" s="37"/>
      <c r="I37" s="37"/>
      <c r="L37" s="10" t="s">
        <v>163</v>
      </c>
      <c r="P37" s="10" t="s">
        <v>150</v>
      </c>
    </row>
    <row r="38" spans="1:16" ht="15.75">
      <c r="A38" s="95" t="s">
        <v>180</v>
      </c>
      <c r="B38" s="97"/>
      <c r="C38" s="96"/>
      <c r="G38" s="37" t="s">
        <v>41</v>
      </c>
      <c r="H38" s="37"/>
      <c r="I38" s="37"/>
      <c r="L38" s="10" t="s">
        <v>151</v>
      </c>
      <c r="P38" s="10" t="s">
        <v>163</v>
      </c>
    </row>
    <row r="39" spans="1:16" ht="15.75">
      <c r="A39" s="95" t="s">
        <v>186</v>
      </c>
      <c r="B39" s="96"/>
      <c r="G39" s="37" t="s">
        <v>40</v>
      </c>
      <c r="H39" s="37"/>
      <c r="I39" s="37"/>
      <c r="L39" s="10" t="s">
        <v>152</v>
      </c>
      <c r="P39" s="10" t="s">
        <v>151</v>
      </c>
    </row>
    <row r="40" spans="1:16" ht="15.75">
      <c r="G40" s="37" t="s">
        <v>95</v>
      </c>
      <c r="H40" s="37"/>
      <c r="I40" s="37"/>
      <c r="L40" s="10" t="s">
        <v>153</v>
      </c>
      <c r="P40" s="10" t="s">
        <v>152</v>
      </c>
    </row>
    <row r="41" spans="1:16" ht="15.75">
      <c r="A41" t="s">
        <v>182</v>
      </c>
      <c r="G41" s="37" t="s">
        <v>91</v>
      </c>
      <c r="H41" s="37"/>
      <c r="I41" s="37"/>
      <c r="L41" s="10" t="s">
        <v>154</v>
      </c>
      <c r="P41" s="10" t="s">
        <v>153</v>
      </c>
    </row>
    <row r="42" spans="1:16" ht="15.75">
      <c r="A42" t="s">
        <v>202</v>
      </c>
      <c r="G42" s="37" t="s">
        <v>100</v>
      </c>
      <c r="H42" s="37"/>
      <c r="I42" s="37"/>
      <c r="L42" s="10" t="s">
        <v>155</v>
      </c>
      <c r="P42" s="10" t="s">
        <v>154</v>
      </c>
    </row>
    <row r="43" spans="1:16" ht="15.75">
      <c r="A43" t="s">
        <v>185</v>
      </c>
      <c r="L43" s="10" t="s">
        <v>156</v>
      </c>
      <c r="P43" s="10" t="s">
        <v>155</v>
      </c>
    </row>
    <row r="44" spans="1:16" ht="15.75">
      <c r="A44" t="s">
        <v>183</v>
      </c>
      <c r="L44" s="10" t="s">
        <v>157</v>
      </c>
      <c r="P44" s="10" t="s">
        <v>156</v>
      </c>
    </row>
    <row r="45" spans="1:16" ht="15.75">
      <c r="A45" t="s">
        <v>181</v>
      </c>
      <c r="L45" s="10" t="s">
        <v>158</v>
      </c>
      <c r="P45" s="10" t="s">
        <v>157</v>
      </c>
    </row>
    <row r="46" spans="1:16" ht="15.75">
      <c r="A46" t="s">
        <v>184</v>
      </c>
      <c r="L46" s="10" t="s">
        <v>159</v>
      </c>
      <c r="P46" s="10" t="s">
        <v>158</v>
      </c>
    </row>
    <row r="47" spans="1:16" ht="15.75">
      <c r="A47" t="s">
        <v>206</v>
      </c>
      <c r="L47" s="10" t="s">
        <v>160</v>
      </c>
      <c r="P47" s="10" t="s">
        <v>159</v>
      </c>
    </row>
    <row r="48" spans="1:16" ht="15.75">
      <c r="A48" t="s">
        <v>207</v>
      </c>
      <c r="L48" s="10" t="s">
        <v>161</v>
      </c>
      <c r="P48" s="10" t="s">
        <v>160</v>
      </c>
    </row>
    <row r="49" spans="1:16" ht="15.75">
      <c r="L49" s="10" t="s">
        <v>162</v>
      </c>
      <c r="P49" s="10" t="s">
        <v>161</v>
      </c>
    </row>
    <row r="50" spans="1:16" ht="15.75">
      <c r="A50" s="95" t="s">
        <v>187</v>
      </c>
      <c r="B50" s="96"/>
      <c r="L50" s="9" t="s">
        <v>17</v>
      </c>
      <c r="P50" s="10" t="s">
        <v>162</v>
      </c>
    </row>
    <row r="51" spans="1:16" ht="15.75">
      <c r="P51" s="9" t="s">
        <v>17</v>
      </c>
    </row>
    <row r="52" spans="1:16" ht="15.75">
      <c r="A52" t="s">
        <v>190</v>
      </c>
      <c r="P52" s="9"/>
    </row>
    <row r="53" spans="1:16">
      <c r="A53" t="s">
        <v>189</v>
      </c>
    </row>
    <row r="54" spans="1:16">
      <c r="A54" t="s">
        <v>188</v>
      </c>
    </row>
    <row r="55" spans="1:16">
      <c r="A55" t="s">
        <v>71</v>
      </c>
    </row>
    <row r="56" spans="1:16">
      <c r="A56" t="s">
        <v>208</v>
      </c>
    </row>
    <row r="57" spans="1:16">
      <c r="A57" t="s">
        <v>207</v>
      </c>
    </row>
    <row r="59" spans="1:16">
      <c r="A59" s="95" t="s">
        <v>191</v>
      </c>
      <c r="B59" s="96"/>
    </row>
    <row r="61" spans="1:16">
      <c r="A61" t="s">
        <v>194</v>
      </c>
    </row>
    <row r="62" spans="1:16">
      <c r="A62" t="s">
        <v>195</v>
      </c>
    </row>
    <row r="63" spans="1:16">
      <c r="A63" t="s">
        <v>196</v>
      </c>
    </row>
    <row r="64" spans="1:16">
      <c r="A64" t="s">
        <v>193</v>
      </c>
    </row>
    <row r="65" spans="1:2">
      <c r="A65" t="s">
        <v>192</v>
      </c>
    </row>
    <row r="66" spans="1:2">
      <c r="A66" t="s">
        <v>209</v>
      </c>
    </row>
    <row r="67" spans="1:2">
      <c r="A67" t="s">
        <v>207</v>
      </c>
    </row>
    <row r="69" spans="1:2">
      <c r="A69" s="95" t="s">
        <v>197</v>
      </c>
      <c r="B69" s="96"/>
    </row>
    <row r="71" spans="1:2">
      <c r="A71" t="s">
        <v>198</v>
      </c>
    </row>
    <row r="72" spans="1:2">
      <c r="A72" t="s">
        <v>199</v>
      </c>
    </row>
    <row r="73" spans="1:2">
      <c r="A73" t="s">
        <v>200</v>
      </c>
    </row>
    <row r="74" spans="1:2">
      <c r="A74" t="s">
        <v>207</v>
      </c>
    </row>
    <row r="76" spans="1:2">
      <c r="A76" s="95" t="s">
        <v>201</v>
      </c>
      <c r="B76" s="96"/>
    </row>
    <row r="78" spans="1:2">
      <c r="A78" t="s">
        <v>203</v>
      </c>
    </row>
    <row r="79" spans="1:2">
      <c r="A79" t="s">
        <v>204</v>
      </c>
    </row>
    <row r="80" spans="1:2">
      <c r="A80" t="s">
        <v>205</v>
      </c>
    </row>
    <row r="81" spans="1:1">
      <c r="A81" t="s">
        <v>210</v>
      </c>
    </row>
    <row r="82" spans="1:1">
      <c r="A82" t="s">
        <v>207</v>
      </c>
    </row>
  </sheetData>
  <mergeCells count="18">
    <mergeCell ref="P1:R1"/>
    <mergeCell ref="I8:J8"/>
    <mergeCell ref="A38:C38"/>
    <mergeCell ref="A1:C1"/>
    <mergeCell ref="A7:C7"/>
    <mergeCell ref="A14:C14"/>
    <mergeCell ref="G16:I16"/>
    <mergeCell ref="G21:I21"/>
    <mergeCell ref="G26:I26"/>
    <mergeCell ref="G1:H1"/>
    <mergeCell ref="G8:H8"/>
    <mergeCell ref="L1:N1"/>
    <mergeCell ref="A39:B39"/>
    <mergeCell ref="A76:B76"/>
    <mergeCell ref="A69:B69"/>
    <mergeCell ref="A59:B59"/>
    <mergeCell ref="A50:B50"/>
    <mergeCell ref="G32:I32"/>
  </mergeCells>
  <phoneticPr fontId="9" type="noConversion"/>
  <dataValidations count="1">
    <dataValidation type="custom" showInputMessage="1" showErrorMessage="1" sqref="B34">
      <formula1>IF(D32="non","non",A29:A31)</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20</vt:i4>
      </vt:variant>
    </vt:vector>
  </HeadingPairs>
  <TitlesOfParts>
    <vt:vector size="25" baseType="lpstr">
      <vt:lpstr>Encodage</vt:lpstr>
      <vt:lpstr>Infos générales</vt:lpstr>
      <vt:lpstr>Travail du sol</vt:lpstr>
      <vt:lpstr>Fertilisation</vt:lpstr>
      <vt:lpstr>listes déroulantes de choix</vt:lpstr>
      <vt:lpstr>Activité_complémentaire_principale</vt:lpstr>
      <vt:lpstr>Autres</vt:lpstr>
      <vt:lpstr>Certification</vt:lpstr>
      <vt:lpstr>Certification_2</vt:lpstr>
      <vt:lpstr>Crucifères</vt:lpstr>
      <vt:lpstr>Graminées</vt:lpstr>
      <vt:lpstr>Légumineuses</vt:lpstr>
      <vt:lpstr>Mélanges</vt:lpstr>
      <vt:lpstr>Mode_de_production</vt:lpstr>
      <vt:lpstr>Monoculture_ou_polyculture</vt:lpstr>
      <vt:lpstr>Nbre_variétés</vt:lpstr>
      <vt:lpstr>Nombre_de_cycles_sur_l_année</vt:lpstr>
      <vt:lpstr>non</vt:lpstr>
      <vt:lpstr>Oui</vt:lpstr>
      <vt:lpstr>Oui_non</vt:lpstr>
      <vt:lpstr>Quelle_culture?</vt:lpstr>
      <vt:lpstr>Sécurité_d_accès_au_foncier</vt:lpstr>
      <vt:lpstr>Si_agric__autre_activité_sur_l_exploit</vt:lpstr>
      <vt:lpstr>Tous_les_légumes_possibles</vt:lpstr>
      <vt:lpstr>Toutes_possibilités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Michel</cp:lastModifiedBy>
  <dcterms:created xsi:type="dcterms:W3CDTF">2006-09-16T00:00:00Z</dcterms:created>
  <dcterms:modified xsi:type="dcterms:W3CDTF">2012-01-24T16:00:59Z</dcterms:modified>
</cp:coreProperties>
</file>