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600" yWindow="75" windowWidth="14115" windowHeight="7995"/>
  </bookViews>
  <sheets>
    <sheet name="Main courante" sheetId="1" r:id="rId1"/>
    <sheet name="Juillet" sheetId="2" r:id="rId2"/>
    <sheet name="Août" sheetId="3" r:id="rId3"/>
  </sheets>
  <calcPr calcId="114210"/>
</workbook>
</file>

<file path=xl/calcChain.xml><?xml version="1.0" encoding="utf-8"?>
<calcChain xmlns="http://schemas.openxmlformats.org/spreadsheetml/2006/main">
  <c r="C7" i="1"/>
  <c r="C8"/>
  <c r="C9"/>
  <c r="C10"/>
  <c r="C11"/>
  <c r="C12"/>
  <c r="C13"/>
  <c r="C14"/>
  <c r="C15"/>
  <c r="C66" i="2"/>
  <c r="D66"/>
  <c r="E66"/>
  <c r="F66"/>
  <c r="G66"/>
  <c r="H66"/>
  <c r="I66"/>
  <c r="J66"/>
  <c r="K66"/>
  <c r="L66"/>
  <c r="M66"/>
  <c r="N66"/>
  <c r="O66"/>
  <c r="P66"/>
  <c r="Q66"/>
  <c r="R66"/>
  <c r="S66"/>
  <c r="T66"/>
  <c r="U66"/>
  <c r="V66"/>
  <c r="W66"/>
  <c r="X66"/>
  <c r="Y66"/>
  <c r="Z66"/>
  <c r="AA66"/>
  <c r="AB66"/>
  <c r="AC66"/>
  <c r="AD66"/>
  <c r="AE66"/>
  <c r="AF66"/>
  <c r="AG66"/>
  <c r="C54"/>
  <c r="D54"/>
  <c r="E54"/>
  <c r="F54"/>
  <c r="G54"/>
  <c r="H54"/>
  <c r="I54"/>
  <c r="J54"/>
  <c r="K54"/>
  <c r="L54"/>
  <c r="M54"/>
  <c r="N54"/>
  <c r="O54"/>
  <c r="P54"/>
  <c r="Q54"/>
  <c r="R54"/>
  <c r="S54"/>
  <c r="T54"/>
  <c r="U54"/>
  <c r="V54"/>
  <c r="W54"/>
  <c r="X54"/>
  <c r="Y54"/>
  <c r="Z54"/>
  <c r="AA54"/>
  <c r="AB54"/>
  <c r="AC54"/>
  <c r="AD54"/>
  <c r="AE54"/>
  <c r="AF54"/>
  <c r="AG54"/>
  <c r="C42"/>
  <c r="D42"/>
  <c r="E42"/>
  <c r="F42"/>
  <c r="G42"/>
  <c r="H42"/>
  <c r="I42"/>
  <c r="J42"/>
  <c r="K42"/>
  <c r="L42"/>
  <c r="M42"/>
  <c r="N42"/>
  <c r="O42"/>
  <c r="P42"/>
  <c r="Q42"/>
  <c r="R42"/>
  <c r="S42"/>
  <c r="T42"/>
  <c r="U42"/>
  <c r="V42"/>
  <c r="W42"/>
  <c r="X42"/>
  <c r="Y42"/>
  <c r="Z42"/>
  <c r="AA42"/>
  <c r="AB42"/>
  <c r="AC42"/>
  <c r="AD42"/>
  <c r="AE42"/>
  <c r="AF42"/>
  <c r="AG42"/>
</calcChain>
</file>

<file path=xl/comments1.xml><?xml version="1.0" encoding="utf-8"?>
<comments xmlns="http://schemas.openxmlformats.org/spreadsheetml/2006/main">
  <authors>
    <author>h0592-gm</author>
  </authors>
  <commentList>
    <comment ref="C5" authorId="0">
      <text>
        <r>
          <rPr>
            <b/>
            <sz val="8"/>
            <color indexed="81"/>
            <rFont val="Tahoma"/>
            <family val="2"/>
          </rPr>
          <t xml:space="preserve">SAISIR LA DATE DU JOUR
</t>
        </r>
        <r>
          <rPr>
            <sz val="8"/>
            <color indexed="81"/>
            <rFont val="Tahoma"/>
            <family val="2"/>
          </rPr>
          <t xml:space="preserve">
</t>
        </r>
      </text>
    </comment>
  </commentList>
</comments>
</file>

<file path=xl/comments2.xml><?xml version="1.0" encoding="utf-8"?>
<comments xmlns="http://schemas.openxmlformats.org/spreadsheetml/2006/main">
  <authors>
    <author>h0592-gm</author>
  </authors>
  <commentList>
    <comment ref="C101" authorId="0">
      <text>
        <r>
          <rPr>
            <b/>
            <sz val="8"/>
            <color indexed="81"/>
            <rFont val="Tahoma"/>
            <family val="2"/>
          </rPr>
          <t>Indiquer le scénario réalisé : C ou FO ou FA</t>
        </r>
      </text>
    </comment>
  </commentList>
</comments>
</file>

<file path=xl/sharedStrings.xml><?xml version="1.0" encoding="utf-8"?>
<sst xmlns="http://schemas.openxmlformats.org/spreadsheetml/2006/main" count="125" uniqueCount="26">
  <si>
    <t>http://forum.excel-pratique.com/excel/selection-de-cellules-non-vides-t28649.html</t>
  </si>
  <si>
    <t>Tapez la date du jour</t>
  </si>
  <si>
    <t>J+45</t>
  </si>
  <si>
    <t>J+30</t>
  </si>
  <si>
    <t>J+25</t>
  </si>
  <si>
    <t>J+20</t>
  </si>
  <si>
    <t>J+15</t>
  </si>
  <si>
    <t>J+10</t>
  </si>
  <si>
    <t>J+7</t>
  </si>
  <si>
    <t>J+3</t>
  </si>
  <si>
    <t>J+1</t>
  </si>
  <si>
    <t>J-45</t>
  </si>
  <si>
    <t>J-30</t>
  </si>
  <si>
    <t>J-25</t>
  </si>
  <si>
    <t>J-20</t>
  </si>
  <si>
    <t>J-15</t>
  </si>
  <si>
    <t>J-10</t>
  </si>
  <si>
    <t>J-7</t>
  </si>
  <si>
    <t>J-3</t>
  </si>
  <si>
    <t>J-1</t>
  </si>
  <si>
    <t>Voici donc les plages concernées. Autour des cellules ayant une valeur, il reste des formules, 
donc voila pourquoi il me faut faire un collage spécial des cellules qui ont déjà reçues des valeurs uniquement.</t>
  </si>
  <si>
    <t>J'ai ajouté 3 colones à la main courante, et donc 3 tableaux à chaque onglet.</t>
  </si>
  <si>
    <t xml:space="preserve">J'ai précisé dans le module et la feuil1 que I = 1 To 9, les coordonnées sont ainsi bien renseignées. </t>
  </si>
  <si>
    <t>J'ai tenté de modifier la plage de cellules dans la Feuil1en passant de ("D7:F15") à ("D7:L15") mais ça n'a pas fonctionné.</t>
  </si>
  <si>
    <t>Cependant, au lieu de trouver des 2 comme saisi ici, je ne trouve que des 0.</t>
  </si>
  <si>
    <t>Une autre question: si je change le numéro des colones de la main courante par des mots, cela fonctionnera t-il toujours?</t>
  </si>
</sst>
</file>

<file path=xl/styles.xml><?xml version="1.0" encoding="utf-8"?>
<styleSheet xmlns="http://schemas.openxmlformats.org/spreadsheetml/2006/main">
  <numFmts count="2">
    <numFmt numFmtId="164" formatCode="[$-40C]d\-mmm;@"/>
    <numFmt numFmtId="165" formatCode="d/m;@"/>
  </numFmts>
  <fonts count="12">
    <font>
      <sz val="11"/>
      <color theme="1"/>
      <name val="Calibri"/>
      <family val="2"/>
      <scheme val="minor"/>
    </font>
    <font>
      <sz val="11"/>
      <color indexed="8"/>
      <name val="Calibri"/>
      <family val="2"/>
    </font>
    <font>
      <b/>
      <sz val="10"/>
      <color indexed="12"/>
      <name val="Arial"/>
      <family val="2"/>
    </font>
    <font>
      <b/>
      <sz val="8"/>
      <color indexed="81"/>
      <name val="Tahoma"/>
      <family val="2"/>
    </font>
    <font>
      <sz val="8"/>
      <color indexed="81"/>
      <name val="Tahoma"/>
      <family val="2"/>
    </font>
    <font>
      <b/>
      <sz val="10"/>
      <name val="Arial"/>
      <family val="2"/>
    </font>
    <font>
      <b/>
      <sz val="10"/>
      <color indexed="9"/>
      <name val="Arial"/>
      <family val="2"/>
    </font>
    <font>
      <b/>
      <sz val="10"/>
      <name val="Arial"/>
      <family val="2"/>
    </font>
    <font>
      <sz val="8"/>
      <name val="Arial"/>
      <family val="2"/>
    </font>
    <font>
      <sz val="11"/>
      <name val="Calibri"/>
      <family val="2"/>
    </font>
    <font>
      <sz val="8"/>
      <name val="Calibri"/>
      <family val="2"/>
    </font>
    <font>
      <u/>
      <sz val="9.9"/>
      <color indexed="12"/>
      <name val="Calibri"/>
      <family val="2"/>
    </font>
  </fonts>
  <fills count="6">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9"/>
        <bgColor indexed="64"/>
      </patternFill>
    </fill>
    <fill>
      <patternFill patternType="solid">
        <fgColor indexed="55"/>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48">
    <xf numFmtId="0" fontId="0" fillId="0" borderId="0" xfId="0"/>
    <xf numFmtId="14" fontId="0" fillId="2" borderId="1" xfId="0" applyNumberFormat="1" applyFill="1" applyBorder="1" applyProtection="1">
      <protection locked="0"/>
    </xf>
    <xf numFmtId="0" fontId="0" fillId="0" borderId="2" xfId="0" applyBorder="1" applyAlignment="1">
      <alignment horizontal="center"/>
    </xf>
    <xf numFmtId="164" fontId="2" fillId="0" borderId="2" xfId="0" applyNumberFormat="1" applyFont="1" applyBorder="1" applyAlignment="1">
      <alignment horizontal="center"/>
    </xf>
    <xf numFmtId="0" fontId="0" fillId="0" borderId="2" xfId="0" applyBorder="1" applyProtection="1">
      <protection locked="0"/>
    </xf>
    <xf numFmtId="0" fontId="5" fillId="2" borderId="2" xfId="0" applyFont="1" applyFill="1" applyBorder="1" applyAlignment="1" applyProtection="1">
      <alignment horizontal="center"/>
      <protection locked="0"/>
    </xf>
    <xf numFmtId="0" fontId="5" fillId="0" borderId="0" xfId="0" applyFont="1" applyAlignment="1">
      <alignment horizontal="center"/>
    </xf>
    <xf numFmtId="0" fontId="0" fillId="0" borderId="2" xfId="0" applyBorder="1" applyAlignment="1" applyProtection="1">
      <alignment horizontal="center"/>
      <protection locked="0"/>
    </xf>
    <xf numFmtId="0" fontId="0" fillId="0" borderId="0" xfId="0" applyAlignment="1">
      <alignment horizontal="center"/>
    </xf>
    <xf numFmtId="165" fontId="5" fillId="3" borderId="2" xfId="0" applyNumberFormat="1" applyFont="1" applyFill="1" applyBorder="1" applyAlignment="1" applyProtection="1">
      <alignment horizontal="center"/>
      <protection locked="0"/>
    </xf>
    <xf numFmtId="165" fontId="5" fillId="0" borderId="0" xfId="0" applyNumberFormat="1" applyFont="1" applyAlignment="1">
      <alignment horizontal="center"/>
    </xf>
    <xf numFmtId="0" fontId="5" fillId="0" borderId="2" xfId="0" applyNumberFormat="1" applyFont="1" applyBorder="1" applyAlignment="1" applyProtection="1">
      <alignment horizontal="center"/>
      <protection locked="0"/>
    </xf>
    <xf numFmtId="0" fontId="5" fillId="0" borderId="2" xfId="0" applyFont="1" applyBorder="1" applyAlignment="1">
      <alignment horizontal="center"/>
    </xf>
    <xf numFmtId="165" fontId="5" fillId="3" borderId="2" xfId="0" applyNumberFormat="1" applyFont="1" applyFill="1" applyBorder="1" applyAlignment="1">
      <alignment horizontal="center"/>
    </xf>
    <xf numFmtId="0" fontId="5" fillId="0" borderId="0" xfId="0" applyFont="1"/>
    <xf numFmtId="0" fontId="0" fillId="0" borderId="2" xfId="0" applyBorder="1"/>
    <xf numFmtId="9" fontId="0" fillId="0" borderId="2" xfId="0" applyNumberFormat="1" applyBorder="1"/>
    <xf numFmtId="10" fontId="0" fillId="0" borderId="0" xfId="0" applyNumberFormat="1"/>
    <xf numFmtId="0" fontId="5" fillId="0" borderId="0" xfId="0" applyFont="1" applyBorder="1" applyAlignment="1">
      <alignment horizontal="center"/>
    </xf>
    <xf numFmtId="0" fontId="0" fillId="0" borderId="0" xfId="0" applyBorder="1"/>
    <xf numFmtId="9" fontId="8" fillId="0" borderId="2" xfId="0" quotePrefix="1" applyNumberFormat="1" applyFont="1" applyBorder="1" applyAlignment="1">
      <alignment horizontal="center"/>
    </xf>
    <xf numFmtId="10" fontId="0" fillId="0" borderId="0" xfId="2" applyNumberFormat="1" applyFont="1"/>
    <xf numFmtId="9" fontId="0" fillId="0" borderId="0" xfId="2" applyFont="1"/>
    <xf numFmtId="9" fontId="8" fillId="0" borderId="2" xfId="0" applyNumberFormat="1" applyFont="1" applyBorder="1"/>
    <xf numFmtId="0" fontId="0" fillId="4" borderId="2" xfId="0" applyFill="1" applyBorder="1" applyProtection="1">
      <protection locked="0"/>
    </xf>
    <xf numFmtId="0" fontId="0" fillId="0" borderId="2" xfId="0" applyFill="1" applyBorder="1" applyProtection="1">
      <protection locked="0"/>
    </xf>
    <xf numFmtId="0" fontId="9" fillId="0" borderId="2" xfId="0" applyFont="1" applyFill="1" applyBorder="1" applyProtection="1">
      <protection locked="0"/>
    </xf>
    <xf numFmtId="0" fontId="0" fillId="0" borderId="0" xfId="0" applyAlignment="1">
      <alignment wrapText="1"/>
    </xf>
    <xf numFmtId="0" fontId="9" fillId="0" borderId="0" xfId="0" applyFont="1"/>
    <xf numFmtId="0" fontId="11" fillId="0" borderId="0" xfId="1" applyAlignment="1" applyProtection="1"/>
    <xf numFmtId="14" fontId="0" fillId="0" borderId="0" xfId="0" applyNumberFormat="1"/>
    <xf numFmtId="0" fontId="9" fillId="0" borderId="0" xfId="0" applyFont="1" applyFill="1" applyBorder="1"/>
    <xf numFmtId="0" fontId="0" fillId="0" borderId="0" xfId="0" applyAlignment="1">
      <alignment horizontal="center"/>
    </xf>
    <xf numFmtId="0" fontId="0" fillId="0" borderId="3" xfId="0" applyBorder="1" applyAlignment="1">
      <alignment horizontal="center"/>
    </xf>
    <xf numFmtId="0" fontId="5" fillId="0" borderId="4" xfId="0" applyFont="1" applyBorder="1" applyAlignment="1">
      <alignment horizontal="right"/>
    </xf>
    <xf numFmtId="0" fontId="5" fillId="0" borderId="5" xfId="0" applyFont="1" applyBorder="1" applyAlignment="1">
      <alignment horizontal="right"/>
    </xf>
    <xf numFmtId="0" fontId="5" fillId="0" borderId="4" xfId="0" applyFont="1" applyBorder="1" applyAlignment="1">
      <alignment horizontal="center"/>
    </xf>
    <xf numFmtId="0" fontId="5" fillId="0" borderId="5" xfId="0" applyFont="1" applyBorder="1" applyAlignment="1">
      <alignment horizontal="center"/>
    </xf>
    <xf numFmtId="0" fontId="5" fillId="0" borderId="2" xfId="0" applyFont="1" applyBorder="1" applyAlignment="1">
      <alignment horizontal="center"/>
    </xf>
    <xf numFmtId="165" fontId="5" fillId="3" borderId="4" xfId="0" applyNumberFormat="1" applyFont="1" applyFill="1" applyBorder="1" applyAlignment="1">
      <alignment horizontal="center"/>
    </xf>
    <xf numFmtId="165" fontId="5" fillId="3" borderId="5" xfId="0" applyNumberFormat="1" applyFont="1" applyFill="1" applyBorder="1" applyAlignment="1">
      <alignment horizontal="center"/>
    </xf>
    <xf numFmtId="0" fontId="5" fillId="0" borderId="4" xfId="0" applyFont="1" applyBorder="1" applyAlignment="1">
      <alignment horizontal="right" wrapText="1"/>
    </xf>
    <xf numFmtId="0" fontId="5" fillId="0" borderId="5" xfId="0" applyFont="1" applyBorder="1" applyAlignment="1">
      <alignment horizontal="right" wrapText="1"/>
    </xf>
    <xf numFmtId="165" fontId="6" fillId="5" borderId="4" xfId="0" applyNumberFormat="1" applyFont="1" applyFill="1" applyBorder="1" applyAlignment="1">
      <alignment horizontal="center"/>
    </xf>
    <xf numFmtId="165" fontId="6" fillId="5" borderId="5" xfId="0" applyNumberFormat="1" applyFont="1" applyFill="1" applyBorder="1" applyAlignment="1">
      <alignment horizont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cellXfs>
  <cellStyles count="3">
    <cellStyle name="Lien hypertexte" xfId="1" builtinId="8"/>
    <cellStyle name="Normal" xfId="0" builtinId="0"/>
    <cellStyle name="Pourcentage" xfId="2" builtinId="5"/>
  </cellStyles>
  <dxfs count="12">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190500</xdr:colOff>
      <xdr:row>17</xdr:row>
      <xdr:rowOff>66675</xdr:rowOff>
    </xdr:from>
    <xdr:to>
      <xdr:col>4</xdr:col>
      <xdr:colOff>552450</xdr:colOff>
      <xdr:row>20</xdr:row>
      <xdr:rowOff>104775</xdr:rowOff>
    </xdr:to>
    <xdr:sp macro="[0]!MiseAJour" textlink="">
      <xdr:nvSpPr>
        <xdr:cNvPr id="1026" name="Text Box 2"/>
        <xdr:cNvSpPr txBox="1">
          <a:spLocks noChangeArrowheads="1"/>
        </xdr:cNvSpPr>
      </xdr:nvSpPr>
      <xdr:spPr bwMode="auto">
        <a:xfrm>
          <a:off x="1714500" y="3324225"/>
          <a:ext cx="1895475" cy="609600"/>
        </a:xfrm>
        <a:prstGeom prst="rect">
          <a:avLst/>
        </a:prstGeom>
        <a:solidFill>
          <a:srgbClr val="CCFFCC"/>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000000"/>
              </a:solidFill>
              <a:latin typeface="Calibri"/>
            </a:rPr>
            <a:t>Mise à jour</a:t>
          </a:r>
        </a:p>
      </xdr:txBody>
    </xdr:sp>
    <xdr:clientData/>
  </xdr:twoCellAnchor>
  <xdr:twoCellAnchor>
    <xdr:from>
      <xdr:col>12</xdr:col>
      <xdr:colOff>2038350</xdr:colOff>
      <xdr:row>13</xdr:row>
      <xdr:rowOff>57150</xdr:rowOff>
    </xdr:from>
    <xdr:to>
      <xdr:col>16</xdr:col>
      <xdr:colOff>152400</xdr:colOff>
      <xdr:row>22</xdr:row>
      <xdr:rowOff>66675</xdr:rowOff>
    </xdr:to>
    <xdr:sp macro="" textlink="">
      <xdr:nvSpPr>
        <xdr:cNvPr id="1027" name="Text Box 3"/>
        <xdr:cNvSpPr txBox="1">
          <a:spLocks noChangeArrowheads="1"/>
        </xdr:cNvSpPr>
      </xdr:nvSpPr>
      <xdr:spPr bwMode="auto">
        <a:xfrm>
          <a:off x="6619875" y="2552700"/>
          <a:ext cx="9229725" cy="1724025"/>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Modification</a:t>
          </a:r>
        </a:p>
        <a:p>
          <a:pPr algn="l" rtl="0">
            <a:defRPr sz="1000"/>
          </a:pPr>
          <a:r>
            <a:rPr lang="fr-FR" sz="1100" b="0" i="0" u="none" strike="noStrike" baseline="0">
              <a:solidFill>
                <a:srgbClr val="000000"/>
              </a:solidFill>
              <a:latin typeface="Calibri"/>
            </a:rPr>
            <a:t>Plus de formule dans tes tableaux</a:t>
          </a:r>
        </a:p>
        <a:p>
          <a:pPr algn="l" rtl="0">
            <a:defRPr sz="1000"/>
          </a:pPr>
          <a:r>
            <a:rPr lang="fr-FR" sz="1100" b="0" i="0" u="none" strike="noStrike" baseline="0">
              <a:solidFill>
                <a:srgbClr val="000000"/>
              </a:solidFill>
              <a:latin typeface="Calibri"/>
            </a:rPr>
            <a:t>Il faudra que tu remettes la Mise en forme conditionnelle</a:t>
          </a:r>
        </a:p>
        <a:p>
          <a:pPr algn="l" rtl="0">
            <a:defRPr sz="1000"/>
          </a:pPr>
          <a:r>
            <a:rPr lang="fr-FR" sz="1100" b="0" i="0" u="none" strike="noStrike" baseline="0">
              <a:solidFill>
                <a:srgbClr val="000000"/>
              </a:solidFill>
              <a:latin typeface="Calibri"/>
            </a:rPr>
            <a:t>Quand tu as finis de compléter tes données il faut cliquer sur le bouton Mise à 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 changement de date dans la cellule C5 tu récupères les infos déjà stockées dans le tableau</a:t>
          </a:r>
        </a:p>
      </xdr:txBody>
    </xdr:sp>
    <xdr:clientData/>
  </xdr:twoCellAnchor>
  <xdr:twoCellAnchor>
    <xdr:from>
      <xdr:col>6</xdr:col>
      <xdr:colOff>28575</xdr:colOff>
      <xdr:row>16</xdr:row>
      <xdr:rowOff>85725</xdr:rowOff>
    </xdr:from>
    <xdr:to>
      <xdr:col>12</xdr:col>
      <xdr:colOff>647700</xdr:colOff>
      <xdr:row>21</xdr:row>
      <xdr:rowOff>9525</xdr:rowOff>
    </xdr:to>
    <xdr:sp macro="" textlink="">
      <xdr:nvSpPr>
        <xdr:cNvPr id="1028" name="Text Box 4"/>
        <xdr:cNvSpPr txBox="1">
          <a:spLocks noChangeArrowheads="1"/>
        </xdr:cNvSpPr>
      </xdr:nvSpPr>
      <xdr:spPr bwMode="auto">
        <a:xfrm>
          <a:off x="4610100" y="3152775"/>
          <a:ext cx="5191125" cy="876300"/>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Simplification</a:t>
          </a:r>
        </a:p>
        <a:p>
          <a:pPr algn="l" rtl="0">
            <a:defRPr sz="1000"/>
          </a:pPr>
          <a:r>
            <a:rPr lang="fr-FR" sz="1100" b="0" i="0" u="none" strike="noStrike" baseline="0">
              <a:solidFill>
                <a:srgbClr val="000000"/>
              </a:solidFill>
              <a:latin typeface="Calibri"/>
            </a:rPr>
            <a:t>Lors des modifications (rajout de colonnes par exemple) il suffit de modifier seulement la macro dans le module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selection-de-cellules-non-vides-t28649.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M34"/>
  <sheetViews>
    <sheetView tabSelected="1" zoomScale="90" zoomScaleNormal="90" workbookViewId="0">
      <selection activeCell="B29" sqref="B29"/>
    </sheetView>
  </sheetViews>
  <sheetFormatPr baseColWidth="10" defaultRowHeight="15"/>
  <cols>
    <col min="3" max="3" width="11.5703125" bestFit="1" customWidth="1"/>
    <col min="7" max="9" width="11.42578125" customWidth="1"/>
    <col min="13" max="13" width="132.42578125" customWidth="1"/>
  </cols>
  <sheetData>
    <row r="1" spans="1:13">
      <c r="M1" s="29" t="s">
        <v>0</v>
      </c>
    </row>
    <row r="2" spans="1:13">
      <c r="M2" s="28"/>
    </row>
    <row r="3" spans="1:13">
      <c r="M3" s="28" t="s">
        <v>21</v>
      </c>
    </row>
    <row r="4" spans="1:13" ht="15.75" thickBot="1">
      <c r="M4" s="28" t="s">
        <v>22</v>
      </c>
    </row>
    <row r="5" spans="1:13" ht="15.75" thickBot="1">
      <c r="A5" s="32" t="s">
        <v>1</v>
      </c>
      <c r="B5" s="33"/>
      <c r="C5" s="1">
        <v>41090</v>
      </c>
      <c r="M5" s="28" t="s">
        <v>24</v>
      </c>
    </row>
    <row r="6" spans="1:13">
      <c r="C6" s="30"/>
      <c r="D6" s="2">
        <v>1</v>
      </c>
      <c r="E6" s="2">
        <v>2</v>
      </c>
      <c r="F6" s="2">
        <v>3</v>
      </c>
      <c r="G6" s="2">
        <v>4</v>
      </c>
      <c r="H6" s="2">
        <v>5</v>
      </c>
      <c r="I6" s="2">
        <v>6</v>
      </c>
      <c r="J6" s="2"/>
      <c r="K6" s="2"/>
      <c r="L6" s="2"/>
      <c r="M6" s="28" t="s">
        <v>23</v>
      </c>
    </row>
    <row r="7" spans="1:13">
      <c r="B7" s="2" t="s">
        <v>2</v>
      </c>
      <c r="C7" s="3">
        <f>+C5+45</f>
        <v>41135</v>
      </c>
      <c r="D7" s="4">
        <v>0</v>
      </c>
      <c r="E7" s="4">
        <v>0</v>
      </c>
      <c r="F7" s="4">
        <v>0</v>
      </c>
      <c r="G7" s="4">
        <v>2</v>
      </c>
      <c r="H7" s="4">
        <v>2</v>
      </c>
      <c r="I7" s="4">
        <v>2</v>
      </c>
      <c r="J7" s="4"/>
      <c r="K7" s="4"/>
      <c r="L7" s="4"/>
    </row>
    <row r="8" spans="1:13">
      <c r="B8" s="2" t="s">
        <v>3</v>
      </c>
      <c r="C8" s="3">
        <f>+C5+30</f>
        <v>41120</v>
      </c>
      <c r="D8" s="4">
        <v>0</v>
      </c>
      <c r="E8" s="4">
        <v>0</v>
      </c>
      <c r="F8" s="4">
        <v>0</v>
      </c>
      <c r="G8" s="4">
        <v>2</v>
      </c>
      <c r="H8" s="4">
        <v>2</v>
      </c>
      <c r="I8" s="4">
        <v>2</v>
      </c>
      <c r="J8" s="4"/>
      <c r="K8" s="4"/>
      <c r="L8" s="4"/>
      <c r="M8" s="31" t="s">
        <v>25</v>
      </c>
    </row>
    <row r="9" spans="1:13">
      <c r="B9" s="2" t="s">
        <v>4</v>
      </c>
      <c r="C9" s="3">
        <f>+C5+25</f>
        <v>41115</v>
      </c>
      <c r="D9" s="4">
        <v>7</v>
      </c>
      <c r="E9" s="4">
        <v>9</v>
      </c>
      <c r="F9" s="4">
        <v>0</v>
      </c>
      <c r="G9" s="4">
        <v>2</v>
      </c>
      <c r="H9" s="4">
        <v>2</v>
      </c>
      <c r="I9" s="4">
        <v>2</v>
      </c>
      <c r="J9" s="4"/>
      <c r="K9" s="4"/>
      <c r="L9" s="4"/>
    </row>
    <row r="10" spans="1:13">
      <c r="B10" s="2" t="s">
        <v>5</v>
      </c>
      <c r="C10" s="3">
        <f>+C5+20</f>
        <v>41110</v>
      </c>
      <c r="D10" s="4">
        <v>15</v>
      </c>
      <c r="E10" s="4">
        <v>7</v>
      </c>
      <c r="F10" s="4">
        <v>0</v>
      </c>
      <c r="G10" s="4">
        <v>2</v>
      </c>
      <c r="H10" s="4">
        <v>2</v>
      </c>
      <c r="I10" s="4">
        <v>2</v>
      </c>
      <c r="J10" s="4"/>
      <c r="K10" s="4"/>
      <c r="L10" s="4"/>
    </row>
    <row r="11" spans="1:13">
      <c r="B11" s="2" t="s">
        <v>6</v>
      </c>
      <c r="C11" s="3">
        <f>+C5+15</f>
        <v>41105</v>
      </c>
      <c r="D11" s="4">
        <v>10</v>
      </c>
      <c r="E11" s="4">
        <v>8</v>
      </c>
      <c r="F11" s="4">
        <v>0</v>
      </c>
      <c r="G11" s="4">
        <v>2</v>
      </c>
      <c r="H11" s="4">
        <v>2</v>
      </c>
      <c r="I11" s="4">
        <v>2</v>
      </c>
      <c r="J11" s="4"/>
      <c r="K11" s="4"/>
      <c r="L11" s="4"/>
    </row>
    <row r="12" spans="1:13">
      <c r="B12" s="2" t="s">
        <v>7</v>
      </c>
      <c r="C12" s="3">
        <f>+C5+10</f>
        <v>41100</v>
      </c>
      <c r="D12" s="4">
        <v>2</v>
      </c>
      <c r="E12" s="4">
        <v>9</v>
      </c>
      <c r="F12" s="4">
        <v>0</v>
      </c>
      <c r="G12" s="4">
        <v>2</v>
      </c>
      <c r="H12" s="4">
        <v>2</v>
      </c>
      <c r="I12" s="4">
        <v>2</v>
      </c>
      <c r="J12" s="4"/>
      <c r="K12" s="4"/>
      <c r="L12" s="4"/>
    </row>
    <row r="13" spans="1:13">
      <c r="B13" s="2" t="s">
        <v>8</v>
      </c>
      <c r="C13" s="3">
        <f>+C5+7</f>
        <v>41097</v>
      </c>
      <c r="D13" s="4">
        <v>3</v>
      </c>
      <c r="E13" s="4">
        <v>6</v>
      </c>
      <c r="F13" s="4">
        <v>0</v>
      </c>
      <c r="G13" s="4">
        <v>2</v>
      </c>
      <c r="H13" s="4">
        <v>2</v>
      </c>
      <c r="I13" s="4">
        <v>2</v>
      </c>
      <c r="J13" s="4"/>
      <c r="K13" s="4"/>
      <c r="L13" s="4"/>
    </row>
    <row r="14" spans="1:13">
      <c r="B14" s="2" t="s">
        <v>9</v>
      </c>
      <c r="C14" s="3">
        <f>+C5+3</f>
        <v>41093</v>
      </c>
      <c r="D14" s="4">
        <v>5</v>
      </c>
      <c r="E14" s="4">
        <v>5</v>
      </c>
      <c r="F14" s="4">
        <v>0</v>
      </c>
      <c r="G14" s="4">
        <v>2</v>
      </c>
      <c r="H14" s="4">
        <v>2</v>
      </c>
      <c r="I14" s="4">
        <v>2</v>
      </c>
      <c r="J14" s="4"/>
      <c r="K14" s="4"/>
      <c r="L14" s="4"/>
    </row>
    <row r="15" spans="1:13">
      <c r="B15" s="2" t="s">
        <v>10</v>
      </c>
      <c r="C15" s="3">
        <f>+C5+1</f>
        <v>41091</v>
      </c>
      <c r="D15" s="4">
        <v>5</v>
      </c>
      <c r="E15" s="4">
        <v>2</v>
      </c>
      <c r="F15" s="4">
        <v>0</v>
      </c>
      <c r="G15" s="4">
        <v>2</v>
      </c>
      <c r="H15" s="4">
        <v>2</v>
      </c>
      <c r="I15" s="4">
        <v>2</v>
      </c>
      <c r="J15" s="4"/>
      <c r="K15" s="4"/>
      <c r="L15" s="4"/>
    </row>
    <row r="25" spans="4:12">
      <c r="D25" s="2">
        <v>1</v>
      </c>
      <c r="E25" s="2">
        <v>2</v>
      </c>
      <c r="F25" s="2">
        <v>3</v>
      </c>
      <c r="G25" s="2">
        <v>4</v>
      </c>
      <c r="H25" s="2">
        <v>5</v>
      </c>
      <c r="I25" s="2">
        <v>6</v>
      </c>
      <c r="J25" s="2">
        <v>4</v>
      </c>
      <c r="K25" s="2">
        <v>5</v>
      </c>
      <c r="L25" s="2">
        <v>6</v>
      </c>
    </row>
    <row r="26" spans="4:12">
      <c r="D26" s="4">
        <v>0</v>
      </c>
      <c r="E26" s="4">
        <v>0</v>
      </c>
      <c r="F26" s="4">
        <v>0</v>
      </c>
      <c r="G26" s="4">
        <v>0</v>
      </c>
      <c r="H26" s="4">
        <v>0</v>
      </c>
      <c r="I26" s="4">
        <v>0</v>
      </c>
      <c r="J26" s="4">
        <v>2</v>
      </c>
      <c r="K26" s="4">
        <v>2</v>
      </c>
      <c r="L26" s="4">
        <v>2</v>
      </c>
    </row>
    <row r="27" spans="4:12">
      <c r="D27" s="4">
        <v>0</v>
      </c>
      <c r="E27" s="4">
        <v>0</v>
      </c>
      <c r="F27" s="4">
        <v>0</v>
      </c>
      <c r="G27" s="4">
        <v>0</v>
      </c>
      <c r="H27" s="4">
        <v>0</v>
      </c>
      <c r="I27" s="4">
        <v>0</v>
      </c>
      <c r="J27" s="4">
        <v>2</v>
      </c>
      <c r="K27" s="4">
        <v>2</v>
      </c>
      <c r="L27" s="4">
        <v>2</v>
      </c>
    </row>
    <row r="28" spans="4:12">
      <c r="D28" s="4">
        <v>7</v>
      </c>
      <c r="E28" s="4">
        <v>9</v>
      </c>
      <c r="F28" s="4">
        <v>0</v>
      </c>
      <c r="G28" s="4">
        <v>0</v>
      </c>
      <c r="H28" s="4">
        <v>0</v>
      </c>
      <c r="I28" s="4">
        <v>0</v>
      </c>
      <c r="J28" s="4">
        <v>2</v>
      </c>
      <c r="K28" s="4">
        <v>2</v>
      </c>
      <c r="L28" s="4">
        <v>2</v>
      </c>
    </row>
    <row r="29" spans="4:12">
      <c r="D29" s="4">
        <v>15</v>
      </c>
      <c r="E29" s="4">
        <v>7</v>
      </c>
      <c r="F29" s="4">
        <v>0</v>
      </c>
      <c r="G29" s="4">
        <v>0</v>
      </c>
      <c r="H29" s="4">
        <v>0</v>
      </c>
      <c r="I29" s="4">
        <v>0</v>
      </c>
      <c r="J29" s="4">
        <v>2</v>
      </c>
      <c r="K29" s="4">
        <v>2</v>
      </c>
      <c r="L29" s="4">
        <v>2</v>
      </c>
    </row>
    <row r="30" spans="4:12">
      <c r="D30" s="4">
        <v>10</v>
      </c>
      <c r="E30" s="4">
        <v>8</v>
      </c>
      <c r="F30" s="4">
        <v>0</v>
      </c>
      <c r="G30" s="4">
        <v>0</v>
      </c>
      <c r="H30" s="4">
        <v>0</v>
      </c>
      <c r="I30" s="4">
        <v>0</v>
      </c>
      <c r="J30" s="4">
        <v>2</v>
      </c>
      <c r="K30" s="4">
        <v>2</v>
      </c>
      <c r="L30" s="4">
        <v>2</v>
      </c>
    </row>
    <row r="31" spans="4:12">
      <c r="D31" s="4">
        <v>2</v>
      </c>
      <c r="E31" s="4">
        <v>9</v>
      </c>
      <c r="F31" s="4">
        <v>0</v>
      </c>
      <c r="G31" s="4">
        <v>0</v>
      </c>
      <c r="H31" s="4">
        <v>0</v>
      </c>
      <c r="I31" s="4">
        <v>0</v>
      </c>
      <c r="J31" s="4">
        <v>2</v>
      </c>
      <c r="K31" s="4">
        <v>2</v>
      </c>
      <c r="L31" s="4">
        <v>2</v>
      </c>
    </row>
    <row r="32" spans="4:12">
      <c r="D32" s="4">
        <v>3</v>
      </c>
      <c r="E32" s="4">
        <v>6</v>
      </c>
      <c r="F32" s="4">
        <v>0</v>
      </c>
      <c r="G32" s="4">
        <v>0</v>
      </c>
      <c r="H32" s="4">
        <v>0</v>
      </c>
      <c r="I32" s="4">
        <v>0</v>
      </c>
      <c r="J32" s="4">
        <v>2</v>
      </c>
      <c r="K32" s="4">
        <v>2</v>
      </c>
      <c r="L32" s="4">
        <v>2</v>
      </c>
    </row>
    <row r="33" spans="4:12">
      <c r="D33" s="4">
        <v>5</v>
      </c>
      <c r="E33" s="4">
        <v>5</v>
      </c>
      <c r="F33" s="4">
        <v>0</v>
      </c>
      <c r="G33" s="4">
        <v>0</v>
      </c>
      <c r="H33" s="4">
        <v>0</v>
      </c>
      <c r="I33" s="4">
        <v>0</v>
      </c>
      <c r="J33" s="4">
        <v>2</v>
      </c>
      <c r="K33" s="4">
        <v>2</v>
      </c>
      <c r="L33" s="4">
        <v>2</v>
      </c>
    </row>
    <row r="34" spans="4:12">
      <c r="D34" s="4">
        <v>5</v>
      </c>
      <c r="E34" s="4">
        <v>2</v>
      </c>
      <c r="F34" s="4">
        <v>0</v>
      </c>
      <c r="G34" s="4">
        <v>0</v>
      </c>
      <c r="H34" s="4">
        <v>0</v>
      </c>
      <c r="I34" s="4">
        <v>0</v>
      </c>
      <c r="J34" s="4">
        <v>2</v>
      </c>
      <c r="K34" s="4">
        <v>2</v>
      </c>
      <c r="L34" s="4">
        <v>2</v>
      </c>
    </row>
  </sheetData>
  <mergeCells count="1">
    <mergeCell ref="A5:B5"/>
  </mergeCells>
  <phoneticPr fontId="10" type="noConversion"/>
  <hyperlinks>
    <hyperlink ref="M1" r:id="rId1"/>
  </hyperlinks>
  <pageMargins left="0.7" right="0.7" top="0.75" bottom="0.75" header="0.3" footer="0.3"/>
  <pageSetup paperSize="9" orientation="portrait" r:id="rId2"/>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AI101"/>
  <sheetViews>
    <sheetView topLeftCell="A41" zoomScale="85" zoomScaleNormal="85" workbookViewId="0">
      <selection activeCell="O63" sqref="O63"/>
    </sheetView>
  </sheetViews>
  <sheetFormatPr baseColWidth="10" defaultRowHeight="15"/>
  <cols>
    <col min="2" max="2" width="7.28515625" style="6" customWidth="1"/>
    <col min="3" max="3" width="5.7109375" customWidth="1"/>
    <col min="4" max="4" width="6.5703125" customWidth="1"/>
    <col min="5" max="33" width="4.7109375" customWidth="1"/>
    <col min="34" max="34" width="12.5703125" bestFit="1" customWidth="1"/>
    <col min="35" max="35" width="29.5703125" customWidth="1"/>
  </cols>
  <sheetData>
    <row r="1" spans="1:35" hidden="1"/>
    <row r="2" spans="1:35" hidden="1">
      <c r="A2" s="5">
        <v>192</v>
      </c>
    </row>
    <row r="3" spans="1:35" s="8" customFormat="1" hidden="1">
      <c r="A3" s="38"/>
      <c r="B3" s="38"/>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5" s="8" customFormat="1" hidden="1">
      <c r="A4" s="38"/>
      <c r="B4" s="38"/>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5" spans="1:35" ht="117.75" customHeight="1">
      <c r="AI5" s="27" t="s">
        <v>20</v>
      </c>
    </row>
    <row r="6" spans="1:35" s="10" customFormat="1" ht="12.75">
      <c r="A6" s="39"/>
      <c r="B6" s="40"/>
      <c r="C6" s="9">
        <v>41091</v>
      </c>
      <c r="D6" s="9">
        <v>41092</v>
      </c>
      <c r="E6" s="9">
        <v>41093</v>
      </c>
      <c r="F6" s="9">
        <v>41094</v>
      </c>
      <c r="G6" s="9">
        <v>41095</v>
      </c>
      <c r="H6" s="9">
        <v>41096</v>
      </c>
      <c r="I6" s="9">
        <v>41097</v>
      </c>
      <c r="J6" s="9">
        <v>41098</v>
      </c>
      <c r="K6" s="9">
        <v>41099</v>
      </c>
      <c r="L6" s="9">
        <v>41100</v>
      </c>
      <c r="M6" s="9">
        <v>41101</v>
      </c>
      <c r="N6" s="9">
        <v>41102</v>
      </c>
      <c r="O6" s="9">
        <v>41103</v>
      </c>
      <c r="P6" s="9">
        <v>41104</v>
      </c>
      <c r="Q6" s="9">
        <v>41105</v>
      </c>
      <c r="R6" s="9">
        <v>41106</v>
      </c>
      <c r="S6" s="9">
        <v>41107</v>
      </c>
      <c r="T6" s="9">
        <v>41108</v>
      </c>
      <c r="U6" s="9">
        <v>41109</v>
      </c>
      <c r="V6" s="9">
        <v>41110</v>
      </c>
      <c r="W6" s="9">
        <v>41111</v>
      </c>
      <c r="X6" s="9">
        <v>41112</v>
      </c>
      <c r="Y6" s="9">
        <v>41113</v>
      </c>
      <c r="Z6" s="9">
        <v>41114</v>
      </c>
      <c r="AA6" s="9">
        <v>41115</v>
      </c>
      <c r="AB6" s="9">
        <v>41116</v>
      </c>
      <c r="AC6" s="9">
        <v>41117</v>
      </c>
      <c r="AD6" s="9">
        <v>41118</v>
      </c>
      <c r="AE6" s="9">
        <v>41119</v>
      </c>
      <c r="AF6" s="9">
        <v>41120</v>
      </c>
      <c r="AG6" s="9">
        <v>41121</v>
      </c>
    </row>
    <row r="7" spans="1:35" s="10" customFormat="1" ht="12.75">
      <c r="A7" s="43"/>
      <c r="B7" s="44"/>
      <c r="C7" s="11">
        <v>0</v>
      </c>
      <c r="D7" s="11">
        <v>15</v>
      </c>
      <c r="E7" s="11">
        <v>15</v>
      </c>
      <c r="F7" s="11">
        <v>15</v>
      </c>
      <c r="G7" s="11">
        <v>10</v>
      </c>
      <c r="H7" s="11">
        <v>10</v>
      </c>
      <c r="I7" s="11">
        <v>10</v>
      </c>
      <c r="J7" s="11">
        <v>10</v>
      </c>
      <c r="K7" s="11">
        <v>15</v>
      </c>
      <c r="L7" s="11">
        <v>15</v>
      </c>
      <c r="M7" s="11">
        <v>15</v>
      </c>
      <c r="N7" s="11">
        <v>20</v>
      </c>
      <c r="O7" s="11">
        <v>15</v>
      </c>
      <c r="P7" s="11">
        <v>15</v>
      </c>
      <c r="Q7" s="11">
        <v>20</v>
      </c>
      <c r="R7" s="11">
        <v>15</v>
      </c>
      <c r="S7" s="11">
        <v>15</v>
      </c>
      <c r="T7" s="11">
        <v>15</v>
      </c>
      <c r="U7" s="11">
        <v>20</v>
      </c>
      <c r="V7" s="11">
        <v>20</v>
      </c>
      <c r="W7" s="11">
        <v>20</v>
      </c>
      <c r="X7" s="11">
        <v>20</v>
      </c>
      <c r="Y7" s="11">
        <v>15</v>
      </c>
      <c r="Z7" s="11">
        <v>15</v>
      </c>
      <c r="AA7" s="11">
        <v>15</v>
      </c>
      <c r="AB7" s="11">
        <v>20</v>
      </c>
      <c r="AC7" s="11">
        <v>20</v>
      </c>
      <c r="AD7" s="11">
        <v>20</v>
      </c>
      <c r="AE7" s="11">
        <v>20</v>
      </c>
      <c r="AF7" s="11">
        <v>15</v>
      </c>
      <c r="AG7" s="11">
        <v>15</v>
      </c>
    </row>
    <row r="8" spans="1:35">
      <c r="A8" s="45">
        <v>1</v>
      </c>
      <c r="B8" s="12" t="s">
        <v>11</v>
      </c>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row>
    <row r="9" spans="1:35">
      <c r="A9" s="46"/>
      <c r="B9" s="12" t="s">
        <v>12</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v>0</v>
      </c>
      <c r="AG9" s="4"/>
    </row>
    <row r="10" spans="1:35">
      <c r="A10" s="46"/>
      <c r="B10" s="12" t="s">
        <v>13</v>
      </c>
      <c r="C10" s="4"/>
      <c r="D10" s="4"/>
      <c r="E10" s="4"/>
      <c r="F10" s="4"/>
      <c r="G10" s="4"/>
      <c r="H10" s="4"/>
      <c r="I10" s="4"/>
      <c r="J10" s="4"/>
      <c r="K10" s="4"/>
      <c r="L10" s="4"/>
      <c r="M10" s="4"/>
      <c r="N10" s="4"/>
      <c r="O10" s="4"/>
      <c r="P10" s="4"/>
      <c r="Q10" s="4"/>
      <c r="R10" s="4"/>
      <c r="S10" s="4"/>
      <c r="T10" s="4"/>
      <c r="U10" s="4"/>
      <c r="V10" s="4"/>
      <c r="W10" s="4"/>
      <c r="X10" s="4"/>
      <c r="Y10" s="4"/>
      <c r="Z10" s="4"/>
      <c r="AA10" s="4">
        <v>7</v>
      </c>
      <c r="AB10" s="4"/>
      <c r="AC10" s="4"/>
      <c r="AD10" s="4"/>
      <c r="AE10" s="4"/>
      <c r="AF10" s="4"/>
      <c r="AG10" s="4"/>
    </row>
    <row r="11" spans="1:35">
      <c r="A11" s="46"/>
      <c r="B11" s="12" t="s">
        <v>14</v>
      </c>
      <c r="C11" s="4"/>
      <c r="D11" s="4"/>
      <c r="E11" s="4"/>
      <c r="F11" s="4"/>
      <c r="G11" s="4"/>
      <c r="H11" s="4"/>
      <c r="I11" s="4"/>
      <c r="J11" s="4"/>
      <c r="K11" s="4"/>
      <c r="L11" s="4"/>
      <c r="M11" s="4"/>
      <c r="N11" s="4"/>
      <c r="O11" s="4"/>
      <c r="P11" s="4"/>
      <c r="Q11" s="4"/>
      <c r="R11" s="4"/>
      <c r="S11" s="4"/>
      <c r="T11" s="4"/>
      <c r="U11" s="4"/>
      <c r="V11" s="4">
        <v>15</v>
      </c>
      <c r="W11" s="4"/>
      <c r="X11" s="4"/>
      <c r="Y11" s="4"/>
      <c r="Z11" s="4"/>
      <c r="AA11" s="4"/>
      <c r="AB11" s="4"/>
      <c r="AC11" s="4"/>
      <c r="AD11" s="4"/>
      <c r="AE11" s="4"/>
      <c r="AF11" s="4"/>
      <c r="AG11" s="4"/>
    </row>
    <row r="12" spans="1:35">
      <c r="A12" s="46"/>
      <c r="B12" s="12" t="s">
        <v>15</v>
      </c>
      <c r="C12" s="4"/>
      <c r="D12" s="4"/>
      <c r="E12" s="4"/>
      <c r="F12" s="4"/>
      <c r="G12" s="4"/>
      <c r="H12" s="4"/>
      <c r="I12" s="4"/>
      <c r="J12" s="4"/>
      <c r="K12" s="4"/>
      <c r="L12" s="4"/>
      <c r="M12" s="4"/>
      <c r="N12" s="4"/>
      <c r="O12" s="4"/>
      <c r="P12" s="4"/>
      <c r="Q12" s="4">
        <v>10</v>
      </c>
      <c r="R12" s="4"/>
      <c r="S12" s="4"/>
      <c r="T12" s="4"/>
      <c r="U12" s="4"/>
      <c r="V12" s="4"/>
      <c r="W12" s="4"/>
      <c r="X12" s="4"/>
      <c r="Y12" s="4"/>
      <c r="Z12" s="4"/>
      <c r="AA12" s="4"/>
      <c r="AB12" s="4"/>
      <c r="AC12" s="4"/>
      <c r="AD12" s="4"/>
      <c r="AE12" s="4"/>
      <c r="AF12" s="4"/>
      <c r="AG12" s="4"/>
    </row>
    <row r="13" spans="1:35">
      <c r="A13" s="46"/>
      <c r="B13" s="12" t="s">
        <v>16</v>
      </c>
      <c r="C13" s="4"/>
      <c r="D13" s="4"/>
      <c r="E13" s="4"/>
      <c r="F13" s="4"/>
      <c r="G13" s="4"/>
      <c r="H13" s="4"/>
      <c r="I13" s="4"/>
      <c r="J13" s="4"/>
      <c r="K13" s="4"/>
      <c r="L13" s="4">
        <v>2</v>
      </c>
      <c r="M13" s="4"/>
      <c r="N13" s="4"/>
      <c r="O13" s="4"/>
      <c r="P13" s="4"/>
      <c r="Q13" s="4"/>
      <c r="R13" s="4"/>
      <c r="S13" s="4"/>
      <c r="T13" s="4"/>
      <c r="U13" s="4"/>
      <c r="V13" s="4"/>
      <c r="W13" s="4"/>
      <c r="X13" s="4"/>
      <c r="Y13" s="4"/>
      <c r="Z13" s="4"/>
      <c r="AA13" s="4"/>
      <c r="AB13" s="4"/>
      <c r="AC13" s="4"/>
      <c r="AD13" s="4"/>
      <c r="AE13" s="4"/>
      <c r="AF13" s="4"/>
      <c r="AG13" s="4"/>
    </row>
    <row r="14" spans="1:35">
      <c r="A14" s="46"/>
      <c r="B14" s="12" t="s">
        <v>17</v>
      </c>
      <c r="C14" s="4"/>
      <c r="D14" s="4"/>
      <c r="E14" s="4"/>
      <c r="F14" s="4"/>
      <c r="G14" s="4"/>
      <c r="H14" s="4"/>
      <c r="I14" s="4">
        <v>3</v>
      </c>
      <c r="J14" s="4"/>
      <c r="K14" s="4"/>
      <c r="L14" s="4"/>
      <c r="M14" s="4"/>
      <c r="N14" s="4"/>
      <c r="O14" s="4"/>
      <c r="P14" s="4"/>
      <c r="Q14" s="4"/>
      <c r="R14" s="4"/>
      <c r="S14" s="4"/>
      <c r="T14" s="4"/>
      <c r="U14" s="4"/>
      <c r="V14" s="4"/>
      <c r="W14" s="4"/>
      <c r="X14" s="4"/>
      <c r="Y14" s="4"/>
      <c r="Z14" s="4"/>
      <c r="AA14" s="4"/>
      <c r="AB14" s="4"/>
      <c r="AC14" s="4"/>
      <c r="AD14" s="4"/>
      <c r="AE14" s="4"/>
      <c r="AF14" s="4"/>
      <c r="AG14" s="4"/>
    </row>
    <row r="15" spans="1:35">
      <c r="A15" s="46"/>
      <c r="B15" s="12" t="s">
        <v>18</v>
      </c>
      <c r="C15" s="4"/>
      <c r="D15" s="4"/>
      <c r="E15" s="4">
        <v>5</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5">
      <c r="A16" s="47"/>
      <c r="B16" s="12" t="s">
        <v>19</v>
      </c>
      <c r="C16" s="4">
        <v>5</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8" spans="1:33" s="14" customFormat="1" ht="12.75">
      <c r="A18" s="39"/>
      <c r="B18" s="40"/>
      <c r="C18" s="13">
        <v>41091</v>
      </c>
      <c r="D18" s="13">
        <v>41092</v>
      </c>
      <c r="E18" s="13">
        <v>41093</v>
      </c>
      <c r="F18" s="13">
        <v>41094</v>
      </c>
      <c r="G18" s="13">
        <v>41095</v>
      </c>
      <c r="H18" s="13">
        <v>41096</v>
      </c>
      <c r="I18" s="13">
        <v>41097</v>
      </c>
      <c r="J18" s="13">
        <v>41098</v>
      </c>
      <c r="K18" s="13">
        <v>41099</v>
      </c>
      <c r="L18" s="13">
        <v>41100</v>
      </c>
      <c r="M18" s="13">
        <v>41101</v>
      </c>
      <c r="N18" s="13">
        <v>41102</v>
      </c>
      <c r="O18" s="13">
        <v>41103</v>
      </c>
      <c r="P18" s="13">
        <v>41104</v>
      </c>
      <c r="Q18" s="13">
        <v>41105</v>
      </c>
      <c r="R18" s="13">
        <v>41106</v>
      </c>
      <c r="S18" s="13">
        <v>41107</v>
      </c>
      <c r="T18" s="13">
        <v>41108</v>
      </c>
      <c r="U18" s="13">
        <v>41109</v>
      </c>
      <c r="V18" s="13">
        <v>41110</v>
      </c>
      <c r="W18" s="13">
        <v>41111</v>
      </c>
      <c r="X18" s="13">
        <v>41112</v>
      </c>
      <c r="Y18" s="13">
        <v>41113</v>
      </c>
      <c r="Z18" s="13">
        <v>41114</v>
      </c>
      <c r="AA18" s="13">
        <v>41115</v>
      </c>
      <c r="AB18" s="13">
        <v>41116</v>
      </c>
      <c r="AC18" s="13">
        <v>41117</v>
      </c>
      <c r="AD18" s="13">
        <v>41118</v>
      </c>
      <c r="AE18" s="13">
        <v>41119</v>
      </c>
      <c r="AF18" s="13">
        <v>41120</v>
      </c>
      <c r="AG18" s="13">
        <v>41121</v>
      </c>
    </row>
    <row r="19" spans="1:33" s="14" customFormat="1" ht="12.75">
      <c r="A19" s="43"/>
      <c r="B19" s="44"/>
      <c r="C19" s="11">
        <v>0</v>
      </c>
      <c r="D19" s="11">
        <v>15</v>
      </c>
      <c r="E19" s="11">
        <v>15</v>
      </c>
      <c r="F19" s="11">
        <v>15</v>
      </c>
      <c r="G19" s="11">
        <v>0</v>
      </c>
      <c r="H19" s="11">
        <v>0</v>
      </c>
      <c r="I19" s="11">
        <v>0</v>
      </c>
      <c r="J19" s="11">
        <v>0</v>
      </c>
      <c r="K19" s="11">
        <v>15</v>
      </c>
      <c r="L19" s="11">
        <v>15</v>
      </c>
      <c r="M19" s="11">
        <v>16</v>
      </c>
      <c r="N19" s="11">
        <v>0</v>
      </c>
      <c r="O19" s="11">
        <v>0</v>
      </c>
      <c r="P19" s="11">
        <v>0</v>
      </c>
      <c r="Q19" s="11">
        <v>0</v>
      </c>
      <c r="R19" s="11">
        <v>15</v>
      </c>
      <c r="S19" s="11">
        <v>15</v>
      </c>
      <c r="T19" s="11">
        <v>15</v>
      </c>
      <c r="U19" s="11">
        <v>0</v>
      </c>
      <c r="V19" s="11">
        <v>0</v>
      </c>
      <c r="W19" s="11">
        <v>0</v>
      </c>
      <c r="X19" s="11">
        <v>0</v>
      </c>
      <c r="Y19" s="11">
        <v>15</v>
      </c>
      <c r="Z19" s="11">
        <v>15</v>
      </c>
      <c r="AA19" s="11">
        <v>15</v>
      </c>
      <c r="AB19" s="11">
        <v>0</v>
      </c>
      <c r="AC19" s="11">
        <v>0</v>
      </c>
      <c r="AD19" s="11">
        <v>0</v>
      </c>
      <c r="AE19" s="11">
        <v>0</v>
      </c>
      <c r="AF19" s="11">
        <v>15</v>
      </c>
      <c r="AG19" s="11">
        <v>15</v>
      </c>
    </row>
    <row r="20" spans="1:33">
      <c r="A20" s="45">
        <v>2</v>
      </c>
      <c r="B20" s="12" t="s">
        <v>11</v>
      </c>
      <c r="C20" s="24"/>
      <c r="D20" s="25"/>
      <c r="E20" s="25"/>
      <c r="F20" s="25"/>
      <c r="G20" s="24"/>
      <c r="H20" s="24"/>
      <c r="I20" s="24"/>
      <c r="J20" s="24"/>
      <c r="K20" s="25"/>
      <c r="L20" s="25"/>
      <c r="M20" s="25"/>
      <c r="N20" s="24"/>
      <c r="O20" s="24"/>
      <c r="P20" s="24"/>
      <c r="Q20" s="24"/>
      <c r="R20" s="25"/>
      <c r="S20" s="25"/>
      <c r="T20" s="25"/>
      <c r="U20" s="24"/>
      <c r="V20" s="24"/>
      <c r="W20" s="24"/>
      <c r="X20" s="24"/>
      <c r="Y20" s="25"/>
      <c r="Z20" s="25"/>
      <c r="AA20" s="25"/>
      <c r="AB20" s="24"/>
      <c r="AC20" s="24"/>
      <c r="AD20" s="24"/>
      <c r="AE20" s="24"/>
      <c r="AF20" s="25"/>
      <c r="AG20" s="25"/>
    </row>
    <row r="21" spans="1:33">
      <c r="A21" s="46"/>
      <c r="B21" s="12" t="s">
        <v>12</v>
      </c>
      <c r="C21" s="24"/>
      <c r="D21" s="25"/>
      <c r="E21" s="25"/>
      <c r="F21" s="25"/>
      <c r="G21" s="24"/>
      <c r="H21" s="24"/>
      <c r="I21" s="24"/>
      <c r="J21" s="24"/>
      <c r="K21" s="25"/>
      <c r="L21" s="25"/>
      <c r="M21" s="25"/>
      <c r="N21" s="24"/>
      <c r="O21" s="24"/>
      <c r="P21" s="24"/>
      <c r="Q21" s="24"/>
      <c r="R21" s="25"/>
      <c r="S21" s="25"/>
      <c r="T21" s="25"/>
      <c r="U21" s="24"/>
      <c r="V21" s="24"/>
      <c r="W21" s="24"/>
      <c r="X21" s="24"/>
      <c r="Y21" s="25"/>
      <c r="Z21" s="25"/>
      <c r="AA21" s="25"/>
      <c r="AB21" s="24"/>
      <c r="AC21" s="24"/>
      <c r="AD21" s="24"/>
      <c r="AE21" s="24"/>
      <c r="AF21" s="25">
        <v>0</v>
      </c>
      <c r="AG21" s="25"/>
    </row>
    <row r="22" spans="1:33">
      <c r="A22" s="46"/>
      <c r="B22" s="12" t="s">
        <v>13</v>
      </c>
      <c r="C22" s="24"/>
      <c r="D22" s="25"/>
      <c r="E22" s="25"/>
      <c r="F22" s="25"/>
      <c r="G22" s="24"/>
      <c r="H22" s="24"/>
      <c r="I22" s="24"/>
      <c r="J22" s="24"/>
      <c r="K22" s="25"/>
      <c r="L22" s="25"/>
      <c r="M22" s="25"/>
      <c r="N22" s="24"/>
      <c r="O22" s="24"/>
      <c r="P22" s="24"/>
      <c r="Q22" s="24"/>
      <c r="R22" s="25"/>
      <c r="S22" s="25"/>
      <c r="T22" s="25"/>
      <c r="U22" s="24"/>
      <c r="V22" s="24"/>
      <c r="W22" s="24"/>
      <c r="X22" s="24"/>
      <c r="Y22" s="25"/>
      <c r="Z22" s="25"/>
      <c r="AA22" s="25">
        <v>9</v>
      </c>
      <c r="AB22" s="24"/>
      <c r="AC22" s="24"/>
      <c r="AD22" s="24"/>
      <c r="AE22" s="24"/>
      <c r="AF22" s="25"/>
      <c r="AG22" s="25"/>
    </row>
    <row r="23" spans="1:33">
      <c r="A23" s="46"/>
      <c r="B23" s="12" t="s">
        <v>14</v>
      </c>
      <c r="C23" s="24"/>
      <c r="D23" s="25"/>
      <c r="E23" s="25"/>
      <c r="F23" s="25"/>
      <c r="G23" s="24"/>
      <c r="H23" s="24"/>
      <c r="I23" s="24"/>
      <c r="J23" s="24"/>
      <c r="K23" s="25"/>
      <c r="L23" s="25"/>
      <c r="M23" s="25"/>
      <c r="N23" s="24"/>
      <c r="O23" s="24"/>
      <c r="P23" s="24"/>
      <c r="Q23" s="24"/>
      <c r="R23" s="25"/>
      <c r="S23" s="25"/>
      <c r="T23" s="25"/>
      <c r="U23" s="24"/>
      <c r="V23" s="24">
        <v>7</v>
      </c>
      <c r="W23" s="24"/>
      <c r="X23" s="24"/>
      <c r="Y23" s="25"/>
      <c r="Z23" s="25"/>
      <c r="AA23" s="25"/>
      <c r="AB23" s="24"/>
      <c r="AC23" s="24"/>
      <c r="AD23" s="24"/>
      <c r="AE23" s="24"/>
      <c r="AF23" s="25"/>
      <c r="AG23" s="25"/>
    </row>
    <row r="24" spans="1:33">
      <c r="A24" s="46"/>
      <c r="B24" s="12" t="s">
        <v>15</v>
      </c>
      <c r="C24" s="24"/>
      <c r="D24" s="25"/>
      <c r="E24" s="25"/>
      <c r="F24" s="25"/>
      <c r="G24" s="24"/>
      <c r="H24" s="24"/>
      <c r="I24" s="24"/>
      <c r="J24" s="24"/>
      <c r="K24" s="25"/>
      <c r="L24" s="25"/>
      <c r="M24" s="25"/>
      <c r="N24" s="24"/>
      <c r="O24" s="24"/>
      <c r="P24" s="24"/>
      <c r="Q24" s="24">
        <v>8</v>
      </c>
      <c r="R24" s="25"/>
      <c r="S24" s="25"/>
      <c r="T24" s="25"/>
      <c r="U24" s="24"/>
      <c r="V24" s="24"/>
      <c r="W24" s="24"/>
      <c r="X24" s="24"/>
      <c r="Y24" s="25"/>
      <c r="Z24" s="25"/>
      <c r="AA24" s="25"/>
      <c r="AB24" s="24"/>
      <c r="AC24" s="24"/>
      <c r="AD24" s="24"/>
      <c r="AE24" s="24"/>
      <c r="AF24" s="25"/>
      <c r="AG24" s="25"/>
    </row>
    <row r="25" spans="1:33">
      <c r="A25" s="46"/>
      <c r="B25" s="12" t="s">
        <v>16</v>
      </c>
      <c r="C25" s="24"/>
      <c r="D25" s="25"/>
      <c r="E25" s="25"/>
      <c r="F25" s="25"/>
      <c r="G25" s="24"/>
      <c r="H25" s="24"/>
      <c r="I25" s="24"/>
      <c r="J25" s="24"/>
      <c r="K25" s="25"/>
      <c r="L25" s="25">
        <v>9</v>
      </c>
      <c r="M25" s="25"/>
      <c r="N25" s="24"/>
      <c r="O25" s="24"/>
      <c r="P25" s="24"/>
      <c r="Q25" s="24"/>
      <c r="R25" s="25"/>
      <c r="S25" s="25"/>
      <c r="T25" s="25"/>
      <c r="U25" s="24"/>
      <c r="V25" s="24"/>
      <c r="W25" s="24"/>
      <c r="X25" s="24"/>
      <c r="Y25" s="25"/>
      <c r="Z25" s="25"/>
      <c r="AA25" s="25"/>
      <c r="AB25" s="24"/>
      <c r="AC25" s="24"/>
      <c r="AD25" s="24"/>
      <c r="AE25" s="24"/>
      <c r="AF25" s="25"/>
      <c r="AG25" s="25"/>
    </row>
    <row r="26" spans="1:33">
      <c r="A26" s="46"/>
      <c r="B26" s="12" t="s">
        <v>17</v>
      </c>
      <c r="C26" s="24"/>
      <c r="D26" s="25"/>
      <c r="E26" s="25"/>
      <c r="F26" s="25"/>
      <c r="G26" s="24"/>
      <c r="H26" s="24"/>
      <c r="I26" s="24">
        <v>6</v>
      </c>
      <c r="J26" s="24"/>
      <c r="K26" s="25"/>
      <c r="L26" s="25"/>
      <c r="M26" s="25"/>
      <c r="N26" s="24"/>
      <c r="O26" s="24"/>
      <c r="P26" s="24"/>
      <c r="Q26" s="24"/>
      <c r="R26" s="25"/>
      <c r="S26" s="25"/>
      <c r="T26" s="25"/>
      <c r="U26" s="24"/>
      <c r="V26" s="24"/>
      <c r="W26" s="24"/>
      <c r="X26" s="24"/>
      <c r="Y26" s="25"/>
      <c r="Z26" s="25"/>
      <c r="AA26" s="25"/>
      <c r="AB26" s="24"/>
      <c r="AC26" s="24"/>
      <c r="AD26" s="24"/>
      <c r="AE26" s="24"/>
      <c r="AF26" s="25"/>
      <c r="AG26" s="25"/>
    </row>
    <row r="27" spans="1:33">
      <c r="A27" s="46"/>
      <c r="B27" s="12" t="s">
        <v>18</v>
      </c>
      <c r="C27" s="24"/>
      <c r="D27" s="25"/>
      <c r="E27" s="25">
        <v>5</v>
      </c>
      <c r="F27" s="25"/>
      <c r="G27" s="24"/>
      <c r="H27" s="24"/>
      <c r="I27" s="24"/>
      <c r="J27" s="24"/>
      <c r="K27" s="25"/>
      <c r="L27" s="25"/>
      <c r="M27" s="25"/>
      <c r="N27" s="24"/>
      <c r="O27" s="24"/>
      <c r="P27" s="24"/>
      <c r="Q27" s="24"/>
      <c r="R27" s="25"/>
      <c r="S27" s="25"/>
      <c r="T27" s="25"/>
      <c r="U27" s="24"/>
      <c r="V27" s="24"/>
      <c r="W27" s="24"/>
      <c r="X27" s="24"/>
      <c r="Y27" s="25"/>
      <c r="Z27" s="25"/>
      <c r="AA27" s="25"/>
      <c r="AB27" s="24"/>
      <c r="AC27" s="24"/>
      <c r="AD27" s="24"/>
      <c r="AE27" s="24"/>
      <c r="AF27" s="25"/>
      <c r="AG27" s="25"/>
    </row>
    <row r="28" spans="1:33">
      <c r="A28" s="47"/>
      <c r="B28" s="12" t="s">
        <v>19</v>
      </c>
      <c r="C28" s="24">
        <v>2</v>
      </c>
      <c r="D28" s="25"/>
      <c r="E28" s="25"/>
      <c r="F28" s="25"/>
      <c r="G28" s="24"/>
      <c r="H28" s="24"/>
      <c r="I28" s="24"/>
      <c r="J28" s="24"/>
      <c r="K28" s="25"/>
      <c r="L28" s="25"/>
      <c r="M28" s="25"/>
      <c r="N28" s="24"/>
      <c r="O28" s="24"/>
      <c r="P28" s="24"/>
      <c r="Q28" s="24"/>
      <c r="R28" s="25"/>
      <c r="S28" s="25"/>
      <c r="T28" s="25"/>
      <c r="U28" s="24"/>
      <c r="V28" s="24"/>
      <c r="W28" s="24"/>
      <c r="X28" s="24"/>
      <c r="Y28" s="25"/>
      <c r="Z28" s="25"/>
      <c r="AA28" s="25"/>
      <c r="AB28" s="24"/>
      <c r="AC28" s="24"/>
      <c r="AD28" s="24"/>
      <c r="AE28" s="24"/>
      <c r="AF28" s="25"/>
      <c r="AG28" s="25"/>
    </row>
    <row r="30" spans="1:33" s="14" customFormat="1" ht="12.75">
      <c r="A30" s="39"/>
      <c r="B30" s="40"/>
      <c r="C30" s="13">
        <v>41091</v>
      </c>
      <c r="D30" s="13">
        <v>41092</v>
      </c>
      <c r="E30" s="13">
        <v>41093</v>
      </c>
      <c r="F30" s="13">
        <v>41094</v>
      </c>
      <c r="G30" s="13">
        <v>41095</v>
      </c>
      <c r="H30" s="13">
        <v>41096</v>
      </c>
      <c r="I30" s="13">
        <v>41097</v>
      </c>
      <c r="J30" s="13">
        <v>41098</v>
      </c>
      <c r="K30" s="13">
        <v>41099</v>
      </c>
      <c r="L30" s="13">
        <v>41100</v>
      </c>
      <c r="M30" s="13">
        <v>41101</v>
      </c>
      <c r="N30" s="13">
        <v>41102</v>
      </c>
      <c r="O30" s="13">
        <v>41103</v>
      </c>
      <c r="P30" s="13">
        <v>41104</v>
      </c>
      <c r="Q30" s="13">
        <v>41105</v>
      </c>
      <c r="R30" s="13">
        <v>41106</v>
      </c>
      <c r="S30" s="13">
        <v>41107</v>
      </c>
      <c r="T30" s="13">
        <v>41108</v>
      </c>
      <c r="U30" s="13">
        <v>41109</v>
      </c>
      <c r="V30" s="13">
        <v>41110</v>
      </c>
      <c r="W30" s="13">
        <v>41111</v>
      </c>
      <c r="X30" s="13">
        <v>41112</v>
      </c>
      <c r="Y30" s="13">
        <v>41113</v>
      </c>
      <c r="Z30" s="13">
        <v>41114</v>
      </c>
      <c r="AA30" s="13">
        <v>41115</v>
      </c>
      <c r="AB30" s="13">
        <v>41116</v>
      </c>
      <c r="AC30" s="13">
        <v>41117</v>
      </c>
      <c r="AD30" s="13">
        <v>41118</v>
      </c>
      <c r="AE30" s="13">
        <v>41119</v>
      </c>
      <c r="AF30" s="13">
        <v>41120</v>
      </c>
      <c r="AG30" s="13">
        <v>41121</v>
      </c>
    </row>
    <row r="31" spans="1:33" s="14" customFormat="1" ht="12.75">
      <c r="A31" s="43"/>
      <c r="B31" s="44"/>
      <c r="C31" s="11">
        <v>0</v>
      </c>
      <c r="D31" s="11">
        <v>15</v>
      </c>
      <c r="E31" s="11">
        <v>15</v>
      </c>
      <c r="F31" s="11">
        <v>15</v>
      </c>
      <c r="G31" s="11">
        <v>0</v>
      </c>
      <c r="H31" s="11">
        <v>0</v>
      </c>
      <c r="I31" s="11">
        <v>0</v>
      </c>
      <c r="J31" s="11">
        <v>0</v>
      </c>
      <c r="K31" s="11">
        <v>15</v>
      </c>
      <c r="L31" s="11">
        <v>15</v>
      </c>
      <c r="M31" s="11">
        <v>15</v>
      </c>
      <c r="N31" s="11">
        <v>0</v>
      </c>
      <c r="O31" s="11">
        <v>0</v>
      </c>
      <c r="P31" s="11">
        <v>0</v>
      </c>
      <c r="Q31" s="11">
        <v>0</v>
      </c>
      <c r="R31" s="11">
        <v>15</v>
      </c>
      <c r="S31" s="11">
        <v>15</v>
      </c>
      <c r="T31" s="11">
        <v>15</v>
      </c>
      <c r="U31" s="11">
        <v>0</v>
      </c>
      <c r="V31" s="11">
        <v>0</v>
      </c>
      <c r="W31" s="11">
        <v>0</v>
      </c>
      <c r="X31" s="11">
        <v>0</v>
      </c>
      <c r="Y31" s="11">
        <v>15</v>
      </c>
      <c r="Z31" s="11">
        <v>15</v>
      </c>
      <c r="AA31" s="11">
        <v>15</v>
      </c>
      <c r="AB31" s="11">
        <v>0</v>
      </c>
      <c r="AC31" s="11">
        <v>0</v>
      </c>
      <c r="AD31" s="11">
        <v>0</v>
      </c>
      <c r="AE31" s="11">
        <v>0</v>
      </c>
      <c r="AF31" s="11">
        <v>15</v>
      </c>
      <c r="AG31" s="11">
        <v>15</v>
      </c>
    </row>
    <row r="32" spans="1:33">
      <c r="A32" s="45">
        <v>3</v>
      </c>
      <c r="B32" s="12" t="s">
        <v>11</v>
      </c>
      <c r="C32" s="26"/>
      <c r="D32" s="25"/>
      <c r="E32" s="25"/>
      <c r="F32" s="25"/>
      <c r="G32" s="26"/>
      <c r="H32" s="26"/>
      <c r="I32" s="26"/>
      <c r="J32" s="26"/>
      <c r="K32" s="25"/>
      <c r="L32" s="25"/>
      <c r="M32" s="25"/>
      <c r="N32" s="26"/>
      <c r="O32" s="26"/>
      <c r="P32" s="26"/>
      <c r="Q32" s="26"/>
      <c r="R32" s="25"/>
      <c r="S32" s="25"/>
      <c r="T32" s="25"/>
      <c r="U32" s="26"/>
      <c r="V32" s="26"/>
      <c r="W32" s="26"/>
      <c r="X32" s="26"/>
      <c r="Y32" s="25"/>
      <c r="Z32" s="25"/>
      <c r="AA32" s="25"/>
      <c r="AB32" s="26"/>
      <c r="AC32" s="26"/>
      <c r="AD32" s="26"/>
      <c r="AE32" s="26"/>
      <c r="AF32" s="25"/>
      <c r="AG32" s="25"/>
    </row>
    <row r="33" spans="1:33">
      <c r="A33" s="46"/>
      <c r="B33" s="12" t="s">
        <v>12</v>
      </c>
      <c r="C33" s="26"/>
      <c r="D33" s="25"/>
      <c r="E33" s="25"/>
      <c r="F33" s="25"/>
      <c r="G33" s="26"/>
      <c r="H33" s="26"/>
      <c r="I33" s="26"/>
      <c r="J33" s="26"/>
      <c r="K33" s="25"/>
      <c r="L33" s="25"/>
      <c r="M33" s="25"/>
      <c r="N33" s="26"/>
      <c r="O33" s="26"/>
      <c r="P33" s="26"/>
      <c r="Q33" s="26"/>
      <c r="R33" s="25"/>
      <c r="S33" s="25"/>
      <c r="T33" s="25"/>
      <c r="U33" s="26"/>
      <c r="V33" s="26"/>
      <c r="W33" s="26"/>
      <c r="X33" s="26"/>
      <c r="Y33" s="25"/>
      <c r="Z33" s="25"/>
      <c r="AA33" s="25"/>
      <c r="AB33" s="26"/>
      <c r="AC33" s="26"/>
      <c r="AD33" s="26"/>
      <c r="AE33" s="26"/>
      <c r="AF33" s="25">
        <v>0</v>
      </c>
      <c r="AG33" s="25"/>
    </row>
    <row r="34" spans="1:33">
      <c r="A34" s="46"/>
      <c r="B34" s="12" t="s">
        <v>13</v>
      </c>
      <c r="C34" s="26"/>
      <c r="D34" s="25"/>
      <c r="E34" s="25"/>
      <c r="F34" s="25"/>
      <c r="G34" s="26"/>
      <c r="H34" s="26"/>
      <c r="I34" s="26"/>
      <c r="J34" s="26"/>
      <c r="K34" s="25"/>
      <c r="L34" s="25"/>
      <c r="M34" s="25"/>
      <c r="N34" s="26"/>
      <c r="O34" s="26"/>
      <c r="P34" s="26"/>
      <c r="Q34" s="26"/>
      <c r="R34" s="25"/>
      <c r="S34" s="25"/>
      <c r="T34" s="25"/>
      <c r="U34" s="26"/>
      <c r="V34" s="26"/>
      <c r="W34" s="26"/>
      <c r="X34" s="26"/>
      <c r="Y34" s="25"/>
      <c r="Z34" s="25"/>
      <c r="AA34" s="25">
        <v>0</v>
      </c>
      <c r="AB34" s="26"/>
      <c r="AC34" s="26"/>
      <c r="AD34" s="26"/>
      <c r="AE34" s="26"/>
      <c r="AF34" s="25"/>
      <c r="AG34" s="25"/>
    </row>
    <row r="35" spans="1:33">
      <c r="A35" s="46"/>
      <c r="B35" s="12" t="s">
        <v>14</v>
      </c>
      <c r="C35" s="26"/>
      <c r="D35" s="25"/>
      <c r="E35" s="25"/>
      <c r="F35" s="25"/>
      <c r="G35" s="26"/>
      <c r="H35" s="26"/>
      <c r="I35" s="26"/>
      <c r="J35" s="26"/>
      <c r="K35" s="25"/>
      <c r="L35" s="25"/>
      <c r="M35" s="25"/>
      <c r="N35" s="26"/>
      <c r="O35" s="26"/>
      <c r="P35" s="26"/>
      <c r="Q35" s="26"/>
      <c r="R35" s="25"/>
      <c r="S35" s="25"/>
      <c r="T35" s="25"/>
      <c r="U35" s="26"/>
      <c r="V35" s="26">
        <v>0</v>
      </c>
      <c r="W35" s="26"/>
      <c r="X35" s="26"/>
      <c r="Y35" s="25"/>
      <c r="Z35" s="25"/>
      <c r="AA35" s="25"/>
      <c r="AB35" s="26"/>
      <c r="AC35" s="26"/>
      <c r="AD35" s="26"/>
      <c r="AE35" s="26"/>
      <c r="AF35" s="25"/>
      <c r="AG35" s="25"/>
    </row>
    <row r="36" spans="1:33">
      <c r="A36" s="46"/>
      <c r="B36" s="12" t="s">
        <v>15</v>
      </c>
      <c r="C36" s="26"/>
      <c r="D36" s="25"/>
      <c r="E36" s="25"/>
      <c r="F36" s="25"/>
      <c r="G36" s="26"/>
      <c r="H36" s="26"/>
      <c r="I36" s="26"/>
      <c r="J36" s="26"/>
      <c r="K36" s="25"/>
      <c r="L36" s="25"/>
      <c r="M36" s="25"/>
      <c r="N36" s="26"/>
      <c r="O36" s="26"/>
      <c r="P36" s="26"/>
      <c r="Q36" s="26">
        <v>0</v>
      </c>
      <c r="R36" s="25"/>
      <c r="S36" s="25"/>
      <c r="T36" s="25"/>
      <c r="U36" s="26"/>
      <c r="V36" s="26"/>
      <c r="W36" s="26"/>
      <c r="X36" s="26"/>
      <c r="Y36" s="25"/>
      <c r="Z36" s="25"/>
      <c r="AA36" s="25"/>
      <c r="AB36" s="26"/>
      <c r="AC36" s="26"/>
      <c r="AD36" s="26"/>
      <c r="AE36" s="26"/>
      <c r="AF36" s="25"/>
      <c r="AG36" s="25"/>
    </row>
    <row r="37" spans="1:33">
      <c r="A37" s="46"/>
      <c r="B37" s="12" t="s">
        <v>16</v>
      </c>
      <c r="C37" s="26"/>
      <c r="D37" s="25"/>
      <c r="E37" s="25"/>
      <c r="F37" s="25"/>
      <c r="G37" s="26"/>
      <c r="H37" s="26"/>
      <c r="I37" s="26"/>
      <c r="J37" s="26"/>
      <c r="K37" s="25"/>
      <c r="L37" s="25">
        <v>0</v>
      </c>
      <c r="M37" s="25"/>
      <c r="N37" s="26"/>
      <c r="O37" s="26"/>
      <c r="P37" s="26"/>
      <c r="Q37" s="26"/>
      <c r="R37" s="25"/>
      <c r="S37" s="25"/>
      <c r="T37" s="25"/>
      <c r="U37" s="26"/>
      <c r="V37" s="26"/>
      <c r="W37" s="26"/>
      <c r="X37" s="26"/>
      <c r="Y37" s="25"/>
      <c r="Z37" s="25"/>
      <c r="AA37" s="25"/>
      <c r="AB37" s="26"/>
      <c r="AC37" s="26"/>
      <c r="AD37" s="26"/>
      <c r="AE37" s="26"/>
      <c r="AF37" s="25"/>
      <c r="AG37" s="25"/>
    </row>
    <row r="38" spans="1:33">
      <c r="A38" s="46"/>
      <c r="B38" s="12" t="s">
        <v>17</v>
      </c>
      <c r="C38" s="26"/>
      <c r="D38" s="25"/>
      <c r="E38" s="25"/>
      <c r="F38" s="25"/>
      <c r="G38" s="26"/>
      <c r="H38" s="26"/>
      <c r="I38" s="26">
        <v>0</v>
      </c>
      <c r="J38" s="26"/>
      <c r="K38" s="25"/>
      <c r="L38" s="25"/>
      <c r="M38" s="25"/>
      <c r="N38" s="26"/>
      <c r="O38" s="26"/>
      <c r="P38" s="26"/>
      <c r="Q38" s="26"/>
      <c r="R38" s="25"/>
      <c r="S38" s="25"/>
      <c r="T38" s="25"/>
      <c r="U38" s="26"/>
      <c r="V38" s="26"/>
      <c r="W38" s="26"/>
      <c r="X38" s="26"/>
      <c r="Y38" s="25"/>
      <c r="Z38" s="25"/>
      <c r="AA38" s="25"/>
      <c r="AB38" s="26"/>
      <c r="AC38" s="26"/>
      <c r="AD38" s="26"/>
      <c r="AE38" s="26"/>
      <c r="AF38" s="25"/>
      <c r="AG38" s="25"/>
    </row>
    <row r="39" spans="1:33">
      <c r="A39" s="46"/>
      <c r="B39" s="12" t="s">
        <v>18</v>
      </c>
      <c r="C39" s="26"/>
      <c r="D39" s="25"/>
      <c r="E39" s="25">
        <v>0</v>
      </c>
      <c r="F39" s="25"/>
      <c r="G39" s="26"/>
      <c r="H39" s="26"/>
      <c r="I39" s="26"/>
      <c r="J39" s="26"/>
      <c r="K39" s="25"/>
      <c r="L39" s="25"/>
      <c r="M39" s="25"/>
      <c r="N39" s="26"/>
      <c r="O39" s="26"/>
      <c r="P39" s="26"/>
      <c r="Q39" s="26"/>
      <c r="R39" s="25"/>
      <c r="S39" s="25"/>
      <c r="T39" s="25"/>
      <c r="U39" s="26"/>
      <c r="V39" s="26"/>
      <c r="W39" s="26"/>
      <c r="X39" s="26"/>
      <c r="Y39" s="25"/>
      <c r="Z39" s="25"/>
      <c r="AA39" s="25"/>
      <c r="AB39" s="26"/>
      <c r="AC39" s="26"/>
      <c r="AD39" s="26"/>
      <c r="AE39" s="26"/>
      <c r="AF39" s="25"/>
      <c r="AG39" s="25"/>
    </row>
    <row r="40" spans="1:33">
      <c r="A40" s="47"/>
      <c r="B40" s="12" t="s">
        <v>19</v>
      </c>
      <c r="C40" s="26">
        <v>0</v>
      </c>
      <c r="D40" s="25"/>
      <c r="E40" s="25"/>
      <c r="F40" s="25"/>
      <c r="G40" s="26"/>
      <c r="H40" s="26"/>
      <c r="I40" s="26"/>
      <c r="J40" s="26"/>
      <c r="K40" s="25"/>
      <c r="L40" s="25"/>
      <c r="M40" s="25"/>
      <c r="N40" s="26"/>
      <c r="O40" s="26"/>
      <c r="P40" s="26"/>
      <c r="Q40" s="26"/>
      <c r="R40" s="25"/>
      <c r="S40" s="25"/>
      <c r="T40" s="25"/>
      <c r="U40" s="26"/>
      <c r="V40" s="26"/>
      <c r="W40" s="26"/>
      <c r="X40" s="26"/>
      <c r="Y40" s="25"/>
      <c r="Z40" s="25"/>
      <c r="AA40" s="25"/>
      <c r="AB40" s="26"/>
      <c r="AC40" s="26"/>
      <c r="AD40" s="26"/>
      <c r="AE40" s="26"/>
      <c r="AF40" s="25"/>
      <c r="AG40" s="25"/>
    </row>
    <row r="42" spans="1:33" s="14" customFormat="1" ht="12.75">
      <c r="A42" s="39"/>
      <c r="B42" s="40"/>
      <c r="C42" s="13">
        <f>+C6</f>
        <v>41091</v>
      </c>
      <c r="D42" s="13">
        <f>+C42+1</f>
        <v>41092</v>
      </c>
      <c r="E42" s="13">
        <f t="shared" ref="E42:AG42" si="0">+D42+1</f>
        <v>41093</v>
      </c>
      <c r="F42" s="13">
        <f t="shared" si="0"/>
        <v>41094</v>
      </c>
      <c r="G42" s="13">
        <f t="shared" si="0"/>
        <v>41095</v>
      </c>
      <c r="H42" s="13">
        <f t="shared" si="0"/>
        <v>41096</v>
      </c>
      <c r="I42" s="13">
        <f t="shared" si="0"/>
        <v>41097</v>
      </c>
      <c r="J42" s="13">
        <f t="shared" si="0"/>
        <v>41098</v>
      </c>
      <c r="K42" s="13">
        <f t="shared" si="0"/>
        <v>41099</v>
      </c>
      <c r="L42" s="13">
        <f t="shared" si="0"/>
        <v>41100</v>
      </c>
      <c r="M42" s="13">
        <f t="shared" si="0"/>
        <v>41101</v>
      </c>
      <c r="N42" s="13">
        <f t="shared" si="0"/>
        <v>41102</v>
      </c>
      <c r="O42" s="13">
        <f t="shared" si="0"/>
        <v>41103</v>
      </c>
      <c r="P42" s="13">
        <f t="shared" si="0"/>
        <v>41104</v>
      </c>
      <c r="Q42" s="13">
        <f t="shared" si="0"/>
        <v>41105</v>
      </c>
      <c r="R42" s="13">
        <f t="shared" si="0"/>
        <v>41106</v>
      </c>
      <c r="S42" s="13">
        <f t="shared" si="0"/>
        <v>41107</v>
      </c>
      <c r="T42" s="13">
        <f t="shared" si="0"/>
        <v>41108</v>
      </c>
      <c r="U42" s="13">
        <f t="shared" si="0"/>
        <v>41109</v>
      </c>
      <c r="V42" s="13">
        <f t="shared" si="0"/>
        <v>41110</v>
      </c>
      <c r="W42" s="13">
        <f t="shared" si="0"/>
        <v>41111</v>
      </c>
      <c r="X42" s="13">
        <f t="shared" si="0"/>
        <v>41112</v>
      </c>
      <c r="Y42" s="13">
        <f t="shared" si="0"/>
        <v>41113</v>
      </c>
      <c r="Z42" s="13">
        <f t="shared" si="0"/>
        <v>41114</v>
      </c>
      <c r="AA42" s="13">
        <f t="shared" si="0"/>
        <v>41115</v>
      </c>
      <c r="AB42" s="13">
        <f t="shared" si="0"/>
        <v>41116</v>
      </c>
      <c r="AC42" s="13">
        <f t="shared" si="0"/>
        <v>41117</v>
      </c>
      <c r="AD42" s="13">
        <f t="shared" si="0"/>
        <v>41118</v>
      </c>
      <c r="AE42" s="13">
        <f t="shared" si="0"/>
        <v>41119</v>
      </c>
      <c r="AF42" s="13">
        <f t="shared" si="0"/>
        <v>41120</v>
      </c>
      <c r="AG42" s="13">
        <f t="shared" si="0"/>
        <v>41121</v>
      </c>
    </row>
    <row r="43" spans="1:33" s="14" customFormat="1" ht="12.75">
      <c r="A43" s="43"/>
      <c r="B43" s="44"/>
      <c r="C43" s="11">
        <v>0</v>
      </c>
      <c r="D43" s="11">
        <v>0</v>
      </c>
      <c r="E43" s="11">
        <v>0</v>
      </c>
      <c r="F43" s="11">
        <v>0</v>
      </c>
      <c r="G43" s="11">
        <v>0</v>
      </c>
      <c r="H43" s="11">
        <v>0</v>
      </c>
      <c r="I43" s="11">
        <v>0</v>
      </c>
      <c r="J43" s="11">
        <v>0</v>
      </c>
      <c r="K43" s="11">
        <v>20</v>
      </c>
      <c r="L43" s="11">
        <v>20</v>
      </c>
      <c r="M43" s="11">
        <v>20</v>
      </c>
      <c r="N43" s="11">
        <v>20</v>
      </c>
      <c r="O43" s="11">
        <v>20</v>
      </c>
      <c r="P43" s="11">
        <v>20</v>
      </c>
      <c r="Q43" s="11">
        <v>20</v>
      </c>
      <c r="R43" s="11">
        <v>20</v>
      </c>
      <c r="S43" s="11">
        <v>20</v>
      </c>
      <c r="T43" s="11">
        <v>20</v>
      </c>
      <c r="U43" s="11">
        <v>20</v>
      </c>
      <c r="V43" s="11">
        <v>20</v>
      </c>
      <c r="W43" s="11">
        <v>20</v>
      </c>
      <c r="X43" s="11">
        <v>20</v>
      </c>
      <c r="Y43" s="11">
        <v>20</v>
      </c>
      <c r="Z43" s="11">
        <v>20</v>
      </c>
      <c r="AA43" s="11">
        <v>20</v>
      </c>
      <c r="AB43" s="11">
        <v>20</v>
      </c>
      <c r="AC43" s="11">
        <v>20</v>
      </c>
      <c r="AD43" s="11">
        <v>20</v>
      </c>
      <c r="AE43" s="11">
        <v>20</v>
      </c>
      <c r="AF43" s="11">
        <v>20</v>
      </c>
      <c r="AG43" s="11">
        <v>192</v>
      </c>
    </row>
    <row r="44" spans="1:33">
      <c r="A44" s="45">
        <v>4</v>
      </c>
      <c r="B44" s="12" t="s">
        <v>11</v>
      </c>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c r="A45" s="46"/>
      <c r="B45" s="12" t="s">
        <v>12</v>
      </c>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v>2</v>
      </c>
      <c r="AG45" s="4"/>
    </row>
    <row r="46" spans="1:33">
      <c r="A46" s="46"/>
      <c r="B46" s="12" t="s">
        <v>13</v>
      </c>
      <c r="C46" s="4"/>
      <c r="D46" s="4"/>
      <c r="E46" s="4"/>
      <c r="F46" s="4"/>
      <c r="G46" s="4"/>
      <c r="H46" s="4"/>
      <c r="I46" s="4"/>
      <c r="J46" s="4"/>
      <c r="K46" s="4"/>
      <c r="L46" s="4"/>
      <c r="M46" s="4"/>
      <c r="N46" s="4"/>
      <c r="O46" s="4"/>
      <c r="P46" s="4"/>
      <c r="Q46" s="4"/>
      <c r="R46" s="4"/>
      <c r="S46" s="4"/>
      <c r="T46" s="4"/>
      <c r="U46" s="4"/>
      <c r="V46" s="4"/>
      <c r="W46" s="4"/>
      <c r="X46" s="4"/>
      <c r="Y46" s="4"/>
      <c r="Z46" s="4"/>
      <c r="AA46" s="4">
        <v>2</v>
      </c>
      <c r="AB46" s="4"/>
      <c r="AC46" s="4"/>
      <c r="AD46" s="4"/>
      <c r="AE46" s="4"/>
      <c r="AF46" s="4"/>
      <c r="AG46" s="4"/>
    </row>
    <row r="47" spans="1:33">
      <c r="A47" s="46"/>
      <c r="B47" s="12" t="s">
        <v>14</v>
      </c>
      <c r="C47" s="4"/>
      <c r="D47" s="4"/>
      <c r="E47" s="4"/>
      <c r="F47" s="4"/>
      <c r="G47" s="4"/>
      <c r="H47" s="4"/>
      <c r="I47" s="4"/>
      <c r="J47" s="4"/>
      <c r="K47" s="4"/>
      <c r="L47" s="4"/>
      <c r="M47" s="4"/>
      <c r="N47" s="4"/>
      <c r="O47" s="4"/>
      <c r="P47" s="4"/>
      <c r="Q47" s="4"/>
      <c r="R47" s="4"/>
      <c r="S47" s="4"/>
      <c r="T47" s="4"/>
      <c r="U47" s="4"/>
      <c r="V47" s="4">
        <v>2</v>
      </c>
      <c r="W47" s="4"/>
      <c r="X47" s="4"/>
      <c r="Y47" s="4"/>
      <c r="Z47" s="4"/>
      <c r="AA47" s="4"/>
      <c r="AB47" s="4"/>
      <c r="AC47" s="4"/>
      <c r="AD47" s="4"/>
      <c r="AE47" s="4"/>
      <c r="AF47" s="4"/>
      <c r="AG47" s="4"/>
    </row>
    <row r="48" spans="1:33">
      <c r="A48" s="46"/>
      <c r="B48" s="12" t="s">
        <v>15</v>
      </c>
      <c r="C48" s="4"/>
      <c r="D48" s="4"/>
      <c r="E48" s="4"/>
      <c r="F48" s="4"/>
      <c r="G48" s="4"/>
      <c r="H48" s="4"/>
      <c r="I48" s="4"/>
      <c r="J48" s="4"/>
      <c r="K48" s="4"/>
      <c r="L48" s="4"/>
      <c r="M48" s="4"/>
      <c r="N48" s="4"/>
      <c r="O48" s="4"/>
      <c r="P48" s="4"/>
      <c r="Q48" s="4">
        <v>2</v>
      </c>
      <c r="R48" s="4"/>
      <c r="S48" s="4"/>
      <c r="T48" s="4"/>
      <c r="U48" s="4"/>
      <c r="V48" s="4"/>
      <c r="W48" s="4"/>
      <c r="X48" s="4"/>
      <c r="Y48" s="4"/>
      <c r="Z48" s="4"/>
      <c r="AA48" s="4"/>
      <c r="AB48" s="4"/>
      <c r="AC48" s="4"/>
      <c r="AD48" s="4"/>
      <c r="AE48" s="4"/>
      <c r="AF48" s="4"/>
      <c r="AG48" s="4"/>
    </row>
    <row r="49" spans="1:33">
      <c r="A49" s="46"/>
      <c r="B49" s="12" t="s">
        <v>16</v>
      </c>
      <c r="C49" s="4"/>
      <c r="D49" s="4"/>
      <c r="E49" s="4"/>
      <c r="F49" s="4"/>
      <c r="G49" s="4"/>
      <c r="H49" s="4"/>
      <c r="I49" s="4"/>
      <c r="J49" s="4"/>
      <c r="K49" s="4"/>
      <c r="L49" s="4">
        <v>2</v>
      </c>
      <c r="M49" s="4"/>
      <c r="N49" s="4"/>
      <c r="O49" s="4"/>
      <c r="P49" s="4"/>
      <c r="Q49" s="4"/>
      <c r="R49" s="4"/>
      <c r="S49" s="4"/>
      <c r="T49" s="4"/>
      <c r="U49" s="4"/>
      <c r="V49" s="4"/>
      <c r="W49" s="4"/>
      <c r="X49" s="4"/>
      <c r="Y49" s="4"/>
      <c r="Z49" s="4"/>
      <c r="AA49" s="4"/>
      <c r="AB49" s="4"/>
      <c r="AC49" s="4"/>
      <c r="AD49" s="4"/>
      <c r="AE49" s="4"/>
      <c r="AF49" s="4"/>
      <c r="AG49" s="4"/>
    </row>
    <row r="50" spans="1:33">
      <c r="A50" s="46"/>
      <c r="B50" s="12" t="s">
        <v>17</v>
      </c>
      <c r="C50" s="4"/>
      <c r="D50" s="4"/>
      <c r="E50" s="4"/>
      <c r="F50" s="4"/>
      <c r="G50" s="4"/>
      <c r="H50" s="4"/>
      <c r="I50" s="4">
        <v>2</v>
      </c>
      <c r="J50" s="4"/>
      <c r="K50" s="4"/>
      <c r="L50" s="4"/>
      <c r="M50" s="4"/>
      <c r="N50" s="4"/>
      <c r="O50" s="4"/>
      <c r="P50" s="4"/>
      <c r="Q50" s="4"/>
      <c r="R50" s="4"/>
      <c r="S50" s="4"/>
      <c r="T50" s="4"/>
      <c r="U50" s="4"/>
      <c r="V50" s="4"/>
      <c r="W50" s="4"/>
      <c r="X50" s="4"/>
      <c r="Y50" s="4"/>
      <c r="Z50" s="4"/>
      <c r="AA50" s="4"/>
      <c r="AB50" s="4"/>
      <c r="AC50" s="4"/>
      <c r="AD50" s="4"/>
      <c r="AE50" s="4"/>
      <c r="AF50" s="4"/>
      <c r="AG50" s="4"/>
    </row>
    <row r="51" spans="1:33">
      <c r="A51" s="46"/>
      <c r="B51" s="12" t="s">
        <v>18</v>
      </c>
      <c r="C51" s="4"/>
      <c r="D51" s="4"/>
      <c r="E51" s="4">
        <v>2</v>
      </c>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c r="A52" s="47"/>
      <c r="B52" s="12" t="s">
        <v>19</v>
      </c>
      <c r="C52" s="4">
        <v>2</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4" spans="1:33" s="14" customFormat="1" ht="12.75">
      <c r="A54" s="39"/>
      <c r="B54" s="40"/>
      <c r="C54" s="13">
        <f>+C6</f>
        <v>41091</v>
      </c>
      <c r="D54" s="13">
        <f>+C54+1</f>
        <v>41092</v>
      </c>
      <c r="E54" s="13">
        <f t="shared" ref="E54:AG54" si="1">+D54+1</f>
        <v>41093</v>
      </c>
      <c r="F54" s="13">
        <f t="shared" si="1"/>
        <v>41094</v>
      </c>
      <c r="G54" s="13">
        <f t="shared" si="1"/>
        <v>41095</v>
      </c>
      <c r="H54" s="13">
        <f t="shared" si="1"/>
        <v>41096</v>
      </c>
      <c r="I54" s="13">
        <f t="shared" si="1"/>
        <v>41097</v>
      </c>
      <c r="J54" s="13">
        <f t="shared" si="1"/>
        <v>41098</v>
      </c>
      <c r="K54" s="13">
        <f t="shared" si="1"/>
        <v>41099</v>
      </c>
      <c r="L54" s="13">
        <f t="shared" si="1"/>
        <v>41100</v>
      </c>
      <c r="M54" s="13">
        <f t="shared" si="1"/>
        <v>41101</v>
      </c>
      <c r="N54" s="13">
        <f t="shared" si="1"/>
        <v>41102</v>
      </c>
      <c r="O54" s="13">
        <f t="shared" si="1"/>
        <v>41103</v>
      </c>
      <c r="P54" s="13">
        <f t="shared" si="1"/>
        <v>41104</v>
      </c>
      <c r="Q54" s="13">
        <f t="shared" si="1"/>
        <v>41105</v>
      </c>
      <c r="R54" s="13">
        <f t="shared" si="1"/>
        <v>41106</v>
      </c>
      <c r="S54" s="13">
        <f t="shared" si="1"/>
        <v>41107</v>
      </c>
      <c r="T54" s="13">
        <f t="shared" si="1"/>
        <v>41108</v>
      </c>
      <c r="U54" s="13">
        <f t="shared" si="1"/>
        <v>41109</v>
      </c>
      <c r="V54" s="13">
        <f t="shared" si="1"/>
        <v>41110</v>
      </c>
      <c r="W54" s="13">
        <f t="shared" si="1"/>
        <v>41111</v>
      </c>
      <c r="X54" s="13">
        <f t="shared" si="1"/>
        <v>41112</v>
      </c>
      <c r="Y54" s="13">
        <f t="shared" si="1"/>
        <v>41113</v>
      </c>
      <c r="Z54" s="13">
        <f t="shared" si="1"/>
        <v>41114</v>
      </c>
      <c r="AA54" s="13">
        <f t="shared" si="1"/>
        <v>41115</v>
      </c>
      <c r="AB54" s="13">
        <f t="shared" si="1"/>
        <v>41116</v>
      </c>
      <c r="AC54" s="13">
        <f t="shared" si="1"/>
        <v>41117</v>
      </c>
      <c r="AD54" s="13">
        <f t="shared" si="1"/>
        <v>41118</v>
      </c>
      <c r="AE54" s="13">
        <f t="shared" si="1"/>
        <v>41119</v>
      </c>
      <c r="AF54" s="13">
        <f t="shared" si="1"/>
        <v>41120</v>
      </c>
      <c r="AG54" s="13">
        <f t="shared" si="1"/>
        <v>41121</v>
      </c>
    </row>
    <row r="55" spans="1:33" s="14" customFormat="1" ht="12.75">
      <c r="A55" s="43"/>
      <c r="B55" s="44"/>
      <c r="C55" s="11">
        <v>0</v>
      </c>
      <c r="D55" s="11">
        <v>5</v>
      </c>
      <c r="E55" s="11">
        <v>5</v>
      </c>
      <c r="F55" s="11">
        <v>5</v>
      </c>
      <c r="G55" s="11">
        <v>5</v>
      </c>
      <c r="H55" s="11">
        <v>5</v>
      </c>
      <c r="I55" s="11">
        <v>5</v>
      </c>
      <c r="J55" s="11">
        <v>5</v>
      </c>
      <c r="K55" s="11">
        <v>5</v>
      </c>
      <c r="L55" s="11">
        <v>5</v>
      </c>
      <c r="M55" s="11">
        <v>5</v>
      </c>
      <c r="N55" s="11">
        <v>5</v>
      </c>
      <c r="O55" s="11">
        <v>5</v>
      </c>
      <c r="P55" s="11">
        <v>5</v>
      </c>
      <c r="Q55" s="11">
        <v>5</v>
      </c>
      <c r="R55" s="11">
        <v>5</v>
      </c>
      <c r="S55" s="11">
        <v>5</v>
      </c>
      <c r="T55" s="11">
        <v>5</v>
      </c>
      <c r="U55" s="11">
        <v>5</v>
      </c>
      <c r="V55" s="11">
        <v>5</v>
      </c>
      <c r="W55" s="11">
        <v>5</v>
      </c>
      <c r="X55" s="11">
        <v>5</v>
      </c>
      <c r="Y55" s="11">
        <v>5</v>
      </c>
      <c r="Z55" s="11">
        <v>5</v>
      </c>
      <c r="AA55" s="11">
        <v>5</v>
      </c>
      <c r="AB55" s="11">
        <v>5</v>
      </c>
      <c r="AC55" s="11">
        <v>5</v>
      </c>
      <c r="AD55" s="11">
        <v>5</v>
      </c>
      <c r="AE55" s="11">
        <v>5</v>
      </c>
      <c r="AF55" s="11">
        <v>5</v>
      </c>
      <c r="AG55" s="11">
        <v>5</v>
      </c>
    </row>
    <row r="56" spans="1:33">
      <c r="A56" s="45">
        <v>5</v>
      </c>
      <c r="B56" s="12" t="s">
        <v>11</v>
      </c>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row>
    <row r="57" spans="1:33">
      <c r="A57" s="46"/>
      <c r="B57" s="12" t="s">
        <v>12</v>
      </c>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v>2</v>
      </c>
      <c r="AG57" s="4"/>
    </row>
    <row r="58" spans="1:33">
      <c r="A58" s="46"/>
      <c r="B58" s="12" t="s">
        <v>13</v>
      </c>
      <c r="C58" s="4"/>
      <c r="D58" s="4"/>
      <c r="E58" s="4"/>
      <c r="F58" s="4"/>
      <c r="G58" s="4"/>
      <c r="H58" s="4"/>
      <c r="I58" s="4"/>
      <c r="J58" s="4"/>
      <c r="K58" s="4"/>
      <c r="L58" s="4"/>
      <c r="M58" s="4"/>
      <c r="N58" s="4"/>
      <c r="O58" s="4"/>
      <c r="P58" s="4"/>
      <c r="Q58" s="4"/>
      <c r="R58" s="4"/>
      <c r="S58" s="4"/>
      <c r="T58" s="4"/>
      <c r="U58" s="4"/>
      <c r="V58" s="4"/>
      <c r="W58" s="4"/>
      <c r="X58" s="4"/>
      <c r="Y58" s="4"/>
      <c r="Z58" s="4"/>
      <c r="AA58" s="4">
        <v>2</v>
      </c>
      <c r="AB58" s="4"/>
      <c r="AC58" s="4"/>
      <c r="AD58" s="4"/>
      <c r="AE58" s="4"/>
      <c r="AF58" s="4"/>
      <c r="AG58" s="4"/>
    </row>
    <row r="59" spans="1:33">
      <c r="A59" s="46"/>
      <c r="B59" s="12" t="s">
        <v>14</v>
      </c>
      <c r="C59" s="4"/>
      <c r="D59" s="4"/>
      <c r="E59" s="4"/>
      <c r="F59" s="4"/>
      <c r="G59" s="4"/>
      <c r="H59" s="4"/>
      <c r="I59" s="4"/>
      <c r="J59" s="4"/>
      <c r="K59" s="4"/>
      <c r="L59" s="4"/>
      <c r="M59" s="4"/>
      <c r="N59" s="4"/>
      <c r="O59" s="4"/>
      <c r="P59" s="4"/>
      <c r="Q59" s="4"/>
      <c r="R59" s="4"/>
      <c r="S59" s="4"/>
      <c r="T59" s="4"/>
      <c r="U59" s="4"/>
      <c r="V59" s="4">
        <v>2</v>
      </c>
      <c r="W59" s="4"/>
      <c r="X59" s="4"/>
      <c r="Y59" s="4"/>
      <c r="Z59" s="4"/>
      <c r="AA59" s="4"/>
      <c r="AB59" s="4"/>
      <c r="AC59" s="4"/>
      <c r="AD59" s="4"/>
      <c r="AE59" s="4"/>
      <c r="AF59" s="4"/>
      <c r="AG59" s="4"/>
    </row>
    <row r="60" spans="1:33">
      <c r="A60" s="46"/>
      <c r="B60" s="12" t="s">
        <v>15</v>
      </c>
      <c r="C60" s="4"/>
      <c r="D60" s="4"/>
      <c r="E60" s="4"/>
      <c r="F60" s="4"/>
      <c r="G60" s="4"/>
      <c r="H60" s="4"/>
      <c r="I60" s="4"/>
      <c r="J60" s="4"/>
      <c r="K60" s="4"/>
      <c r="L60" s="4"/>
      <c r="M60" s="4"/>
      <c r="N60" s="4"/>
      <c r="O60" s="4"/>
      <c r="P60" s="4"/>
      <c r="Q60" s="4">
        <v>2</v>
      </c>
      <c r="R60" s="4"/>
      <c r="S60" s="4"/>
      <c r="T60" s="4"/>
      <c r="U60" s="4"/>
      <c r="V60" s="4"/>
      <c r="W60" s="4"/>
      <c r="X60" s="4"/>
      <c r="Y60" s="4"/>
      <c r="Z60" s="4"/>
      <c r="AA60" s="4"/>
      <c r="AB60" s="4"/>
      <c r="AC60" s="4"/>
      <c r="AD60" s="4"/>
      <c r="AE60" s="4"/>
      <c r="AF60" s="4"/>
      <c r="AG60" s="4"/>
    </row>
    <row r="61" spans="1:33">
      <c r="A61" s="46"/>
      <c r="B61" s="12" t="s">
        <v>16</v>
      </c>
      <c r="C61" s="4"/>
      <c r="D61" s="4"/>
      <c r="E61" s="4"/>
      <c r="F61" s="4"/>
      <c r="G61" s="4"/>
      <c r="H61" s="4"/>
      <c r="I61" s="4"/>
      <c r="J61" s="4"/>
      <c r="K61" s="4"/>
      <c r="L61" s="4">
        <v>2</v>
      </c>
      <c r="M61" s="4"/>
      <c r="N61" s="4"/>
      <c r="O61" s="4"/>
      <c r="P61" s="4"/>
      <c r="Q61" s="4"/>
      <c r="R61" s="4"/>
      <c r="S61" s="4"/>
      <c r="T61" s="4"/>
      <c r="U61" s="4"/>
      <c r="V61" s="4"/>
      <c r="W61" s="4"/>
      <c r="X61" s="4"/>
      <c r="Y61" s="4"/>
      <c r="Z61" s="4"/>
      <c r="AA61" s="4"/>
      <c r="AB61" s="4"/>
      <c r="AC61" s="4"/>
      <c r="AD61" s="4"/>
      <c r="AE61" s="4"/>
      <c r="AF61" s="4"/>
      <c r="AG61" s="4"/>
    </row>
    <row r="62" spans="1:33">
      <c r="A62" s="46"/>
      <c r="B62" s="12" t="s">
        <v>17</v>
      </c>
      <c r="C62" s="4"/>
      <c r="D62" s="4"/>
      <c r="E62" s="4"/>
      <c r="F62" s="4"/>
      <c r="G62" s="4"/>
      <c r="H62" s="4"/>
      <c r="I62" s="4">
        <v>2</v>
      </c>
      <c r="J62" s="4"/>
      <c r="K62" s="4"/>
      <c r="L62" s="4"/>
      <c r="M62" s="4"/>
      <c r="N62" s="4"/>
      <c r="O62" s="4"/>
      <c r="P62" s="4"/>
      <c r="Q62" s="4"/>
      <c r="R62" s="4"/>
      <c r="S62" s="4"/>
      <c r="T62" s="4"/>
      <c r="U62" s="4"/>
      <c r="V62" s="4"/>
      <c r="W62" s="4"/>
      <c r="X62" s="4"/>
      <c r="Y62" s="4"/>
      <c r="Z62" s="4"/>
      <c r="AA62" s="4"/>
      <c r="AB62" s="4"/>
      <c r="AC62" s="4"/>
      <c r="AD62" s="4"/>
      <c r="AE62" s="4"/>
      <c r="AF62" s="4"/>
      <c r="AG62" s="4"/>
    </row>
    <row r="63" spans="1:33">
      <c r="A63" s="46"/>
      <c r="B63" s="12" t="s">
        <v>18</v>
      </c>
      <c r="C63" s="4"/>
      <c r="D63" s="4"/>
      <c r="E63" s="4">
        <v>2</v>
      </c>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c r="A64" s="47"/>
      <c r="B64" s="12" t="s">
        <v>19</v>
      </c>
      <c r="C64" s="4">
        <v>2</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6" spans="1:33" s="14" customFormat="1" ht="12.75">
      <c r="A66" s="39"/>
      <c r="B66" s="40"/>
      <c r="C66" s="13">
        <f>+C6</f>
        <v>41091</v>
      </c>
      <c r="D66" s="13">
        <f>+C66+1</f>
        <v>41092</v>
      </c>
      <c r="E66" s="13">
        <f t="shared" ref="E66:AG66" si="2">+D66+1</f>
        <v>41093</v>
      </c>
      <c r="F66" s="13">
        <f t="shared" si="2"/>
        <v>41094</v>
      </c>
      <c r="G66" s="13">
        <f t="shared" si="2"/>
        <v>41095</v>
      </c>
      <c r="H66" s="13">
        <f t="shared" si="2"/>
        <v>41096</v>
      </c>
      <c r="I66" s="13">
        <f t="shared" si="2"/>
        <v>41097</v>
      </c>
      <c r="J66" s="13">
        <f t="shared" si="2"/>
        <v>41098</v>
      </c>
      <c r="K66" s="13">
        <f t="shared" si="2"/>
        <v>41099</v>
      </c>
      <c r="L66" s="13">
        <f t="shared" si="2"/>
        <v>41100</v>
      </c>
      <c r="M66" s="13">
        <f t="shared" si="2"/>
        <v>41101</v>
      </c>
      <c r="N66" s="13">
        <f t="shared" si="2"/>
        <v>41102</v>
      </c>
      <c r="O66" s="13">
        <f t="shared" si="2"/>
        <v>41103</v>
      </c>
      <c r="P66" s="13">
        <f t="shared" si="2"/>
        <v>41104</v>
      </c>
      <c r="Q66" s="13">
        <f t="shared" si="2"/>
        <v>41105</v>
      </c>
      <c r="R66" s="13">
        <f t="shared" si="2"/>
        <v>41106</v>
      </c>
      <c r="S66" s="13">
        <f t="shared" si="2"/>
        <v>41107</v>
      </c>
      <c r="T66" s="13">
        <f t="shared" si="2"/>
        <v>41108</v>
      </c>
      <c r="U66" s="13">
        <f t="shared" si="2"/>
        <v>41109</v>
      </c>
      <c r="V66" s="13">
        <f t="shared" si="2"/>
        <v>41110</v>
      </c>
      <c r="W66" s="13">
        <f t="shared" si="2"/>
        <v>41111</v>
      </c>
      <c r="X66" s="13">
        <f t="shared" si="2"/>
        <v>41112</v>
      </c>
      <c r="Y66" s="13">
        <f t="shared" si="2"/>
        <v>41113</v>
      </c>
      <c r="Z66" s="13">
        <f t="shared" si="2"/>
        <v>41114</v>
      </c>
      <c r="AA66" s="13">
        <f t="shared" si="2"/>
        <v>41115</v>
      </c>
      <c r="AB66" s="13">
        <f t="shared" si="2"/>
        <v>41116</v>
      </c>
      <c r="AC66" s="13">
        <f t="shared" si="2"/>
        <v>41117</v>
      </c>
      <c r="AD66" s="13">
        <f t="shared" si="2"/>
        <v>41118</v>
      </c>
      <c r="AE66" s="13">
        <f t="shared" si="2"/>
        <v>41119</v>
      </c>
      <c r="AF66" s="13">
        <f t="shared" si="2"/>
        <v>41120</v>
      </c>
      <c r="AG66" s="13">
        <f t="shared" si="2"/>
        <v>41121</v>
      </c>
    </row>
    <row r="67" spans="1:33" s="14" customFormat="1" ht="12.75">
      <c r="A67" s="43"/>
      <c r="B67" s="44"/>
      <c r="C67" s="11">
        <v>192</v>
      </c>
      <c r="D67" s="11">
        <v>192</v>
      </c>
      <c r="E67" s="11">
        <v>192</v>
      </c>
      <c r="F67" s="11">
        <v>192</v>
      </c>
      <c r="G67" s="11">
        <v>192</v>
      </c>
      <c r="H67" s="11">
        <v>0</v>
      </c>
      <c r="I67" s="11">
        <v>0</v>
      </c>
      <c r="J67" s="11">
        <v>192</v>
      </c>
      <c r="K67" s="11">
        <v>192</v>
      </c>
      <c r="L67" s="11">
        <v>192</v>
      </c>
      <c r="M67" s="11">
        <v>192</v>
      </c>
      <c r="N67" s="11">
        <v>192</v>
      </c>
      <c r="O67" s="11">
        <v>192</v>
      </c>
      <c r="P67" s="11">
        <v>192</v>
      </c>
      <c r="Q67" s="11">
        <v>192</v>
      </c>
      <c r="R67" s="11">
        <v>192</v>
      </c>
      <c r="S67" s="11">
        <v>192</v>
      </c>
      <c r="T67" s="11">
        <v>192</v>
      </c>
      <c r="U67" s="11">
        <v>192</v>
      </c>
      <c r="V67" s="11">
        <v>192</v>
      </c>
      <c r="W67" s="11">
        <v>192</v>
      </c>
      <c r="X67" s="11">
        <v>192</v>
      </c>
      <c r="Y67" s="11">
        <v>192</v>
      </c>
      <c r="Z67" s="11">
        <v>192</v>
      </c>
      <c r="AA67" s="11">
        <v>192</v>
      </c>
      <c r="AB67" s="11">
        <v>192</v>
      </c>
      <c r="AC67" s="11">
        <v>192</v>
      </c>
      <c r="AD67" s="11">
        <v>192</v>
      </c>
      <c r="AE67" s="11">
        <v>192</v>
      </c>
      <c r="AF67" s="11">
        <v>192</v>
      </c>
      <c r="AG67" s="11">
        <v>192</v>
      </c>
    </row>
    <row r="68" spans="1:33">
      <c r="A68" s="45">
        <v>6</v>
      </c>
      <c r="B68" s="12" t="s">
        <v>11</v>
      </c>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row>
    <row r="69" spans="1:33">
      <c r="A69" s="46"/>
      <c r="B69" s="12" t="s">
        <v>12</v>
      </c>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v>2</v>
      </c>
      <c r="AG69" s="4"/>
    </row>
    <row r="70" spans="1:33">
      <c r="A70" s="46"/>
      <c r="B70" s="12" t="s">
        <v>13</v>
      </c>
      <c r="C70" s="4"/>
      <c r="D70" s="4"/>
      <c r="E70" s="4"/>
      <c r="F70" s="4"/>
      <c r="G70" s="4"/>
      <c r="H70" s="4"/>
      <c r="I70" s="4"/>
      <c r="J70" s="4"/>
      <c r="K70" s="4"/>
      <c r="L70" s="4"/>
      <c r="M70" s="4"/>
      <c r="N70" s="4"/>
      <c r="O70" s="4"/>
      <c r="P70" s="4"/>
      <c r="Q70" s="4"/>
      <c r="R70" s="4"/>
      <c r="S70" s="4"/>
      <c r="T70" s="4"/>
      <c r="U70" s="4"/>
      <c r="V70" s="4"/>
      <c r="W70" s="4"/>
      <c r="X70" s="4"/>
      <c r="Y70" s="4"/>
      <c r="Z70" s="4"/>
      <c r="AA70" s="4">
        <v>2</v>
      </c>
      <c r="AB70" s="4"/>
      <c r="AC70" s="4"/>
      <c r="AD70" s="4"/>
      <c r="AE70" s="4"/>
      <c r="AF70" s="4"/>
      <c r="AG70" s="4"/>
    </row>
    <row r="71" spans="1:33">
      <c r="A71" s="46"/>
      <c r="B71" s="12" t="s">
        <v>14</v>
      </c>
      <c r="C71" s="4"/>
      <c r="D71" s="4"/>
      <c r="E71" s="4"/>
      <c r="F71" s="4"/>
      <c r="G71" s="4"/>
      <c r="H71" s="4"/>
      <c r="I71" s="4"/>
      <c r="J71" s="4"/>
      <c r="K71" s="4"/>
      <c r="L71" s="4"/>
      <c r="M71" s="4"/>
      <c r="N71" s="4"/>
      <c r="O71" s="4"/>
      <c r="P71" s="4"/>
      <c r="Q71" s="4"/>
      <c r="R71" s="4"/>
      <c r="S71" s="4"/>
      <c r="T71" s="4"/>
      <c r="U71" s="4"/>
      <c r="V71" s="4">
        <v>2</v>
      </c>
      <c r="W71" s="4"/>
      <c r="X71" s="4"/>
      <c r="Y71" s="4"/>
      <c r="Z71" s="4"/>
      <c r="AA71" s="4"/>
      <c r="AB71" s="4"/>
      <c r="AC71" s="4"/>
      <c r="AD71" s="4"/>
      <c r="AE71" s="4"/>
      <c r="AF71" s="4"/>
      <c r="AG71" s="4"/>
    </row>
    <row r="72" spans="1:33">
      <c r="A72" s="46"/>
      <c r="B72" s="12" t="s">
        <v>15</v>
      </c>
      <c r="C72" s="4"/>
      <c r="D72" s="4"/>
      <c r="E72" s="4"/>
      <c r="F72" s="4"/>
      <c r="G72" s="4"/>
      <c r="H72" s="4"/>
      <c r="I72" s="4"/>
      <c r="J72" s="4"/>
      <c r="K72" s="4"/>
      <c r="L72" s="4"/>
      <c r="M72" s="4"/>
      <c r="N72" s="4"/>
      <c r="O72" s="4"/>
      <c r="P72" s="4"/>
      <c r="Q72" s="4">
        <v>2</v>
      </c>
      <c r="R72" s="4"/>
      <c r="S72" s="4"/>
      <c r="T72" s="4"/>
      <c r="U72" s="4"/>
      <c r="V72" s="4"/>
      <c r="W72" s="4"/>
      <c r="X72" s="4"/>
      <c r="Y72" s="4"/>
      <c r="Z72" s="4"/>
      <c r="AA72" s="4"/>
      <c r="AB72" s="4"/>
      <c r="AC72" s="4"/>
      <c r="AD72" s="4"/>
      <c r="AE72" s="4"/>
      <c r="AF72" s="4"/>
      <c r="AG72" s="4"/>
    </row>
    <row r="73" spans="1:33">
      <c r="A73" s="46"/>
      <c r="B73" s="12" t="s">
        <v>16</v>
      </c>
      <c r="C73" s="4"/>
      <c r="D73" s="4"/>
      <c r="E73" s="4"/>
      <c r="F73" s="4"/>
      <c r="G73" s="4"/>
      <c r="H73" s="4"/>
      <c r="I73" s="4"/>
      <c r="J73" s="4"/>
      <c r="K73" s="4"/>
      <c r="L73" s="4">
        <v>2</v>
      </c>
      <c r="M73" s="4"/>
      <c r="N73" s="4"/>
      <c r="O73" s="4"/>
      <c r="P73" s="4"/>
      <c r="Q73" s="4"/>
      <c r="R73" s="4"/>
      <c r="S73" s="4"/>
      <c r="T73" s="4"/>
      <c r="U73" s="4"/>
      <c r="V73" s="4"/>
      <c r="W73" s="4"/>
      <c r="X73" s="4"/>
      <c r="Y73" s="4"/>
      <c r="Z73" s="4"/>
      <c r="AA73" s="4"/>
      <c r="AB73" s="4"/>
      <c r="AC73" s="4"/>
      <c r="AD73" s="4"/>
      <c r="AE73" s="4"/>
      <c r="AF73" s="4"/>
      <c r="AG73" s="4"/>
    </row>
    <row r="74" spans="1:33">
      <c r="A74" s="46"/>
      <c r="B74" s="12" t="s">
        <v>17</v>
      </c>
      <c r="C74" s="4"/>
      <c r="D74" s="4"/>
      <c r="E74" s="4"/>
      <c r="F74" s="4"/>
      <c r="G74" s="4"/>
      <c r="H74" s="4"/>
      <c r="I74" s="4">
        <v>2</v>
      </c>
      <c r="J74" s="4"/>
      <c r="K74" s="4"/>
      <c r="L74" s="4"/>
      <c r="M74" s="4"/>
      <c r="N74" s="4"/>
      <c r="O74" s="4"/>
      <c r="P74" s="4"/>
      <c r="Q74" s="4"/>
      <c r="R74" s="4"/>
      <c r="S74" s="4"/>
      <c r="T74" s="4"/>
      <c r="U74" s="4"/>
      <c r="V74" s="4"/>
      <c r="W74" s="4"/>
      <c r="X74" s="4"/>
      <c r="Y74" s="4"/>
      <c r="Z74" s="4"/>
      <c r="AA74" s="4"/>
      <c r="AB74" s="4"/>
      <c r="AC74" s="4"/>
      <c r="AD74" s="4"/>
      <c r="AE74" s="4"/>
      <c r="AF74" s="4"/>
      <c r="AG74" s="4"/>
    </row>
    <row r="75" spans="1:33">
      <c r="A75" s="46"/>
      <c r="B75" s="12" t="s">
        <v>18</v>
      </c>
      <c r="C75" s="4"/>
      <c r="D75" s="4"/>
      <c r="E75" s="4">
        <v>2</v>
      </c>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c r="A76" s="47"/>
      <c r="B76" s="12" t="s">
        <v>19</v>
      </c>
      <c r="C76" s="4">
        <v>2</v>
      </c>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7" spans="1:33" ht="9" customHeight="1"/>
    <row r="78" spans="1:33" s="14" customFormat="1" ht="12.75">
      <c r="A78" s="39"/>
      <c r="B78" s="40"/>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customHeight="1">
      <c r="A79" s="41"/>
      <c r="B79" s="42"/>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c r="A80" s="34"/>
      <c r="B80" s="35"/>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c r="A81" s="34"/>
      <c r="B81" s="35"/>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c r="A82" s="34"/>
      <c r="B82" s="35"/>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c r="A83" s="34"/>
      <c r="B83" s="35"/>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c r="A84" s="34"/>
      <c r="B84" s="35"/>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c r="A85" s="34"/>
      <c r="B85" s="35"/>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c r="A86" s="34"/>
      <c r="B86" s="35"/>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c r="A87" s="36"/>
      <c r="B87" s="37"/>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c r="A88" s="38"/>
      <c r="B88" s="38"/>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7"/>
    </row>
    <row r="89" spans="1:34">
      <c r="A89" s="38"/>
      <c r="B89" s="38"/>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c r="A91" s="39"/>
      <c r="B91" s="40"/>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c r="A92" s="41"/>
      <c r="B92" s="42"/>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c r="A93" s="34"/>
      <c r="B93" s="35"/>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c r="A94" s="34"/>
      <c r="B94" s="35"/>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c r="A95" s="34"/>
      <c r="B95" s="35"/>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c r="A96" s="34"/>
      <c r="B96" s="35"/>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c r="A97" s="34"/>
      <c r="B97" s="35"/>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c r="A98" s="34"/>
      <c r="B98" s="35"/>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c r="A99" s="34"/>
      <c r="B99" s="35"/>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c r="A101" s="38"/>
      <c r="B101" s="38"/>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sheetData>
  <mergeCells count="42">
    <mergeCell ref="A30:B30"/>
    <mergeCell ref="A42:B42"/>
    <mergeCell ref="A43:B43"/>
    <mergeCell ref="A44:A52"/>
    <mergeCell ref="A54:B54"/>
    <mergeCell ref="A31:B31"/>
    <mergeCell ref="A32:A40"/>
    <mergeCell ref="A3:B3"/>
    <mergeCell ref="A4:B4"/>
    <mergeCell ref="A6:B6"/>
    <mergeCell ref="A7:B7"/>
    <mergeCell ref="A8:A16"/>
    <mergeCell ref="A18:B18"/>
    <mergeCell ref="A19:B19"/>
    <mergeCell ref="A20:A28"/>
    <mergeCell ref="A86:B86"/>
    <mergeCell ref="A55:B55"/>
    <mergeCell ref="A56:A64"/>
    <mergeCell ref="A81:B81"/>
    <mergeCell ref="A83:B83"/>
    <mergeCell ref="A66:B66"/>
    <mergeCell ref="A67:B67"/>
    <mergeCell ref="A68:A76"/>
    <mergeCell ref="A78:B78"/>
    <mergeCell ref="A79:B79"/>
    <mergeCell ref="A80:B80"/>
    <mergeCell ref="A82:B82"/>
    <mergeCell ref="A84:B84"/>
    <mergeCell ref="A85:B85"/>
    <mergeCell ref="A101:B101"/>
    <mergeCell ref="A88:B88"/>
    <mergeCell ref="A89:B89"/>
    <mergeCell ref="A91:B91"/>
    <mergeCell ref="A92:B92"/>
    <mergeCell ref="A93:B93"/>
    <mergeCell ref="A94:B94"/>
    <mergeCell ref="A95:B95"/>
    <mergeCell ref="A96:B96"/>
    <mergeCell ref="A98:B98"/>
    <mergeCell ref="A99:B99"/>
    <mergeCell ref="A87:B87"/>
    <mergeCell ref="A97:B97"/>
  </mergeCells>
  <phoneticPr fontId="10" type="noConversion"/>
  <conditionalFormatting sqref="C101:AG101 C4:AG4">
    <cfRule type="cellIs" dxfId="11" priority="1" stopIfTrue="1" operator="equal">
      <formula>"c"</formula>
    </cfRule>
    <cfRule type="cellIs" dxfId="10" priority="2" stopIfTrue="1" operator="equal">
      <formula>"fo"</formula>
    </cfRule>
    <cfRule type="cellIs" dxfId="9" priority="3" stopIfTrue="1" operator="equal">
      <formula>"fa"</formula>
    </cfRule>
  </conditionalFormatting>
  <conditionalFormatting sqref="C3">
    <cfRule type="expression" priority="4" stopIfTrue="1">
      <formula>$C$4</formula>
    </cfRule>
  </conditionalFormatting>
  <conditionalFormatting sqref="C67:AG67 C43:AG43 C55:AG55">
    <cfRule type="cellIs" dxfId="8" priority="5" stopIfTrue="1" operator="equal">
      <formula>$A$2</formula>
    </cfRule>
    <cfRule type="cellIs" dxfId="7" priority="6" stopIfTrue="1" operator="equal">
      <formula>0</formula>
    </cfRule>
    <cfRule type="cellIs" dxfId="6" priority="7" stopIfTrue="1" operator="lessThan">
      <formula>"$A$2"</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2:AH101"/>
  <sheetViews>
    <sheetView topLeftCell="A26" zoomScale="85" zoomScaleNormal="85" workbookViewId="0">
      <selection activeCell="D76" sqref="D76"/>
    </sheetView>
  </sheetViews>
  <sheetFormatPr baseColWidth="10" defaultRowHeight="15"/>
  <cols>
    <col min="2" max="2" width="7.28515625" style="6" customWidth="1"/>
    <col min="3" max="3" width="5.7109375" customWidth="1"/>
    <col min="4" max="4" width="6.42578125" customWidth="1"/>
    <col min="5" max="5" width="5.140625" customWidth="1"/>
    <col min="6" max="6" width="5.85546875" customWidth="1"/>
    <col min="7" max="32" width="4.7109375" customWidth="1"/>
    <col min="33" max="33" width="5.140625" customWidth="1"/>
  </cols>
  <sheetData>
    <row r="2" spans="1:33" hidden="1">
      <c r="A2" s="5"/>
    </row>
    <row r="3" spans="1:33" s="8" customFormat="1" hidden="1">
      <c r="A3" s="38"/>
      <c r="B3" s="38"/>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3" s="8" customFormat="1" hidden="1">
      <c r="A4" s="38"/>
      <c r="B4" s="38"/>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6" spans="1:33" s="10" customFormat="1" ht="12.75">
      <c r="A6" s="39"/>
      <c r="B6" s="40"/>
      <c r="C6" s="9">
        <v>41122</v>
      </c>
      <c r="D6" s="9">
        <v>41123</v>
      </c>
      <c r="E6" s="9">
        <v>41124</v>
      </c>
      <c r="F6" s="9">
        <v>41125</v>
      </c>
      <c r="G6" s="9">
        <v>41126</v>
      </c>
      <c r="H6" s="9">
        <v>41127</v>
      </c>
      <c r="I6" s="9">
        <v>41128</v>
      </c>
      <c r="J6" s="9">
        <v>41129</v>
      </c>
      <c r="K6" s="9">
        <v>41130</v>
      </c>
      <c r="L6" s="9">
        <v>41131</v>
      </c>
      <c r="M6" s="9">
        <v>41132</v>
      </c>
      <c r="N6" s="9">
        <v>41133</v>
      </c>
      <c r="O6" s="9">
        <v>41134</v>
      </c>
      <c r="P6" s="9">
        <v>41135</v>
      </c>
      <c r="Q6" s="9">
        <v>41136</v>
      </c>
      <c r="R6" s="9">
        <v>41137</v>
      </c>
      <c r="S6" s="9">
        <v>41138</v>
      </c>
      <c r="T6" s="9">
        <v>41139</v>
      </c>
      <c r="U6" s="9">
        <v>41140</v>
      </c>
      <c r="V6" s="9">
        <v>41141</v>
      </c>
      <c r="W6" s="9">
        <v>41142</v>
      </c>
      <c r="X6" s="9">
        <v>41143</v>
      </c>
      <c r="Y6" s="9">
        <v>41144</v>
      </c>
      <c r="Z6" s="9">
        <v>41145</v>
      </c>
      <c r="AA6" s="9">
        <v>41146</v>
      </c>
      <c r="AB6" s="9">
        <v>41147</v>
      </c>
      <c r="AC6" s="9">
        <v>41148</v>
      </c>
      <c r="AD6" s="9">
        <v>41149</v>
      </c>
      <c r="AE6" s="9">
        <v>41150</v>
      </c>
      <c r="AF6" s="9">
        <v>41151</v>
      </c>
      <c r="AG6" s="9">
        <v>41152</v>
      </c>
    </row>
    <row r="7" spans="1:33" s="10" customFormat="1" ht="12.75" hidden="1">
      <c r="A7" s="43"/>
      <c r="B7" s="44"/>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row>
    <row r="8" spans="1:33">
      <c r="A8" s="45">
        <v>1</v>
      </c>
      <c r="B8" s="12" t="s">
        <v>11</v>
      </c>
      <c r="C8" s="4"/>
      <c r="D8" s="4"/>
      <c r="E8" s="4"/>
      <c r="F8" s="4"/>
      <c r="G8" s="4"/>
      <c r="H8" s="4"/>
      <c r="I8" s="4"/>
      <c r="J8" s="4"/>
      <c r="K8" s="4"/>
      <c r="L8" s="4"/>
      <c r="M8" s="4"/>
      <c r="N8" s="4"/>
      <c r="O8" s="4"/>
      <c r="P8" s="4">
        <v>0</v>
      </c>
      <c r="Q8" s="4"/>
      <c r="R8" s="4"/>
      <c r="S8" s="4"/>
      <c r="T8" s="4"/>
      <c r="U8" s="4"/>
      <c r="V8" s="4"/>
      <c r="W8" s="4"/>
      <c r="X8" s="4"/>
      <c r="Y8" s="4"/>
      <c r="Z8" s="4"/>
      <c r="AA8" s="4"/>
      <c r="AB8" s="4"/>
      <c r="AC8" s="4"/>
      <c r="AD8" s="4"/>
      <c r="AE8" s="4"/>
      <c r="AF8" s="4"/>
      <c r="AG8" s="4"/>
    </row>
    <row r="9" spans="1:33">
      <c r="A9" s="46"/>
      <c r="B9" s="12" t="s">
        <v>12</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row>
    <row r="10" spans="1:33">
      <c r="A10" s="46"/>
      <c r="B10" s="12" t="s">
        <v>13</v>
      </c>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row>
    <row r="11" spans="1:33">
      <c r="A11" s="46"/>
      <c r="B11" s="12" t="s">
        <v>14</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row>
    <row r="12" spans="1:33">
      <c r="A12" s="46"/>
      <c r="B12" s="12" t="s">
        <v>15</v>
      </c>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row>
    <row r="13" spans="1:33">
      <c r="A13" s="46"/>
      <c r="B13" s="12" t="s">
        <v>16</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row>
    <row r="14" spans="1:33">
      <c r="A14" s="46"/>
      <c r="B14" s="12" t="s">
        <v>17</v>
      </c>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row>
    <row r="15" spans="1:33">
      <c r="A15" s="46"/>
      <c r="B15" s="12" t="s">
        <v>18</v>
      </c>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row>
    <row r="16" spans="1:33">
      <c r="A16" s="47"/>
      <c r="B16" s="12" t="s">
        <v>19</v>
      </c>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row>
    <row r="18" spans="1:33" s="14" customFormat="1" ht="12.75">
      <c r="A18" s="39"/>
      <c r="B18" s="40"/>
      <c r="C18" s="9">
        <v>41122</v>
      </c>
      <c r="D18" s="9">
        <v>41123</v>
      </c>
      <c r="E18" s="9">
        <v>41124</v>
      </c>
      <c r="F18" s="9">
        <v>41125</v>
      </c>
      <c r="G18" s="9">
        <v>41126</v>
      </c>
      <c r="H18" s="9">
        <v>41127</v>
      </c>
      <c r="I18" s="9">
        <v>41128</v>
      </c>
      <c r="J18" s="9">
        <v>41129</v>
      </c>
      <c r="K18" s="9">
        <v>41130</v>
      </c>
      <c r="L18" s="9">
        <v>41131</v>
      </c>
      <c r="M18" s="9">
        <v>41132</v>
      </c>
      <c r="N18" s="9">
        <v>41133</v>
      </c>
      <c r="O18" s="9">
        <v>41134</v>
      </c>
      <c r="P18" s="9">
        <v>41135</v>
      </c>
      <c r="Q18" s="9">
        <v>41136</v>
      </c>
      <c r="R18" s="9">
        <v>41137</v>
      </c>
      <c r="S18" s="9">
        <v>41138</v>
      </c>
      <c r="T18" s="9">
        <v>41139</v>
      </c>
      <c r="U18" s="9">
        <v>41140</v>
      </c>
      <c r="V18" s="9">
        <v>41141</v>
      </c>
      <c r="W18" s="9">
        <v>41142</v>
      </c>
      <c r="X18" s="9">
        <v>41143</v>
      </c>
      <c r="Y18" s="9">
        <v>41144</v>
      </c>
      <c r="Z18" s="9">
        <v>41145</v>
      </c>
      <c r="AA18" s="9">
        <v>41146</v>
      </c>
      <c r="AB18" s="9">
        <v>41147</v>
      </c>
      <c r="AC18" s="9">
        <v>41148</v>
      </c>
      <c r="AD18" s="9">
        <v>41149</v>
      </c>
      <c r="AE18" s="9">
        <v>41150</v>
      </c>
      <c r="AF18" s="9">
        <v>41151</v>
      </c>
      <c r="AG18" s="9">
        <v>41152</v>
      </c>
    </row>
    <row r="19" spans="1:33" s="14" customFormat="1" ht="12.75" hidden="1">
      <c r="A19" s="43"/>
      <c r="B19" s="44"/>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row>
    <row r="20" spans="1:33">
      <c r="A20" s="45">
        <v>2</v>
      </c>
      <c r="B20" s="12" t="s">
        <v>11</v>
      </c>
      <c r="C20" s="25"/>
      <c r="D20" s="25"/>
      <c r="E20" s="25"/>
      <c r="F20" s="25"/>
      <c r="G20" s="25"/>
      <c r="H20" s="25"/>
      <c r="I20" s="25"/>
      <c r="J20" s="25"/>
      <c r="K20" s="25"/>
      <c r="L20" s="25"/>
      <c r="M20" s="25"/>
      <c r="N20" s="25"/>
      <c r="O20" s="25"/>
      <c r="P20" s="25">
        <v>0</v>
      </c>
      <c r="Q20" s="25"/>
      <c r="R20" s="25"/>
      <c r="S20" s="25"/>
      <c r="T20" s="25"/>
      <c r="U20" s="25"/>
      <c r="V20" s="25"/>
      <c r="W20" s="25"/>
      <c r="X20" s="25"/>
      <c r="Y20" s="25"/>
      <c r="Z20" s="25"/>
      <c r="AA20" s="25"/>
      <c r="AB20" s="25"/>
      <c r="AC20" s="25"/>
      <c r="AD20" s="25"/>
      <c r="AE20" s="25"/>
      <c r="AF20" s="25"/>
      <c r="AG20" s="25"/>
    </row>
    <row r="21" spans="1:33">
      <c r="A21" s="46"/>
      <c r="B21" s="12" t="s">
        <v>12</v>
      </c>
      <c r="C21" s="2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row>
    <row r="22" spans="1:33">
      <c r="A22" s="46"/>
      <c r="B22" s="12" t="s">
        <v>13</v>
      </c>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row>
    <row r="23" spans="1:33">
      <c r="A23" s="46"/>
      <c r="B23" s="12" t="s">
        <v>14</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row>
    <row r="24" spans="1:33">
      <c r="A24" s="46"/>
      <c r="B24" s="12" t="s">
        <v>15</v>
      </c>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row>
    <row r="25" spans="1:33">
      <c r="A25" s="46"/>
      <c r="B25" s="12" t="s">
        <v>16</v>
      </c>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row>
    <row r="26" spans="1:33">
      <c r="A26" s="46"/>
      <c r="B26" s="12" t="s">
        <v>17</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row>
    <row r="27" spans="1:33">
      <c r="A27" s="46"/>
      <c r="B27" s="12" t="s">
        <v>18</v>
      </c>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1:33">
      <c r="A28" s="47"/>
      <c r="B28" s="12" t="s">
        <v>19</v>
      </c>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30" spans="1:33" s="14" customFormat="1" ht="12.75">
      <c r="A30" s="39"/>
      <c r="B30" s="40"/>
      <c r="C30" s="9">
        <v>41122</v>
      </c>
      <c r="D30" s="9">
        <v>41123</v>
      </c>
      <c r="E30" s="9">
        <v>41124</v>
      </c>
      <c r="F30" s="9">
        <v>41125</v>
      </c>
      <c r="G30" s="9">
        <v>41126</v>
      </c>
      <c r="H30" s="9">
        <v>41127</v>
      </c>
      <c r="I30" s="9">
        <v>41128</v>
      </c>
      <c r="J30" s="9">
        <v>41129</v>
      </c>
      <c r="K30" s="9">
        <v>41130</v>
      </c>
      <c r="L30" s="9">
        <v>41131</v>
      </c>
      <c r="M30" s="9">
        <v>41132</v>
      </c>
      <c r="N30" s="9">
        <v>41133</v>
      </c>
      <c r="O30" s="9">
        <v>41134</v>
      </c>
      <c r="P30" s="9">
        <v>41135</v>
      </c>
      <c r="Q30" s="9">
        <v>41136</v>
      </c>
      <c r="R30" s="9">
        <v>41137</v>
      </c>
      <c r="S30" s="9">
        <v>41138</v>
      </c>
      <c r="T30" s="9">
        <v>41139</v>
      </c>
      <c r="U30" s="9">
        <v>41140</v>
      </c>
      <c r="V30" s="9">
        <v>41141</v>
      </c>
      <c r="W30" s="9">
        <v>41142</v>
      </c>
      <c r="X30" s="9">
        <v>41143</v>
      </c>
      <c r="Y30" s="9">
        <v>41144</v>
      </c>
      <c r="Z30" s="9">
        <v>41145</v>
      </c>
      <c r="AA30" s="9">
        <v>41146</v>
      </c>
      <c r="AB30" s="9">
        <v>41147</v>
      </c>
      <c r="AC30" s="9">
        <v>41148</v>
      </c>
      <c r="AD30" s="9">
        <v>41149</v>
      </c>
      <c r="AE30" s="9">
        <v>41150</v>
      </c>
      <c r="AF30" s="9">
        <v>41151</v>
      </c>
      <c r="AG30" s="9">
        <v>41152</v>
      </c>
    </row>
    <row r="31" spans="1:33" s="14" customFormat="1" ht="12.75" hidden="1">
      <c r="A31" s="43"/>
      <c r="B31" s="44"/>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row>
    <row r="32" spans="1:33">
      <c r="A32" s="45">
        <v>3</v>
      </c>
      <c r="B32" s="12" t="s">
        <v>11</v>
      </c>
      <c r="C32" s="25"/>
      <c r="D32" s="25"/>
      <c r="E32" s="25"/>
      <c r="F32" s="25"/>
      <c r="G32" s="25"/>
      <c r="H32" s="25"/>
      <c r="I32" s="25"/>
      <c r="J32" s="25"/>
      <c r="K32" s="25"/>
      <c r="L32" s="25"/>
      <c r="M32" s="25"/>
      <c r="N32" s="25"/>
      <c r="O32" s="25"/>
      <c r="P32" s="25">
        <v>0</v>
      </c>
      <c r="Q32" s="25"/>
      <c r="R32" s="25"/>
      <c r="S32" s="25"/>
      <c r="T32" s="25"/>
      <c r="U32" s="25"/>
      <c r="V32" s="25"/>
      <c r="W32" s="25"/>
      <c r="X32" s="25"/>
      <c r="Y32" s="25"/>
      <c r="Z32" s="25"/>
      <c r="AA32" s="25"/>
      <c r="AB32" s="25"/>
      <c r="AC32" s="25"/>
      <c r="AD32" s="25"/>
      <c r="AE32" s="25"/>
      <c r="AF32" s="25"/>
      <c r="AG32" s="25"/>
    </row>
    <row r="33" spans="1:33">
      <c r="A33" s="46"/>
      <c r="B33" s="12" t="s">
        <v>12</v>
      </c>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1:33">
      <c r="A34" s="46"/>
      <c r="B34" s="12" t="s">
        <v>13</v>
      </c>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1:33">
      <c r="A35" s="46"/>
      <c r="B35" s="12" t="s">
        <v>14</v>
      </c>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1:33">
      <c r="A36" s="46"/>
      <c r="B36" s="12" t="s">
        <v>15</v>
      </c>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1:33">
      <c r="A37" s="46"/>
      <c r="B37" s="12" t="s">
        <v>16</v>
      </c>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1:33">
      <c r="A38" s="46"/>
      <c r="B38" s="12" t="s">
        <v>17</v>
      </c>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row>
    <row r="39" spans="1:33">
      <c r="A39" s="46"/>
      <c r="B39" s="12" t="s">
        <v>18</v>
      </c>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row>
    <row r="40" spans="1:33">
      <c r="A40" s="47"/>
      <c r="B40" s="12" t="s">
        <v>19</v>
      </c>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row>
    <row r="42" spans="1:33" s="14" customFormat="1" ht="12.75">
      <c r="A42" s="39"/>
      <c r="B42" s="40"/>
      <c r="C42" s="13">
        <v>41122</v>
      </c>
      <c r="D42" s="13">
        <v>41123</v>
      </c>
      <c r="E42" s="13">
        <v>41124</v>
      </c>
      <c r="F42" s="13">
        <v>41125</v>
      </c>
      <c r="G42" s="13">
        <v>41126</v>
      </c>
      <c r="H42" s="13">
        <v>41127</v>
      </c>
      <c r="I42" s="13">
        <v>41128</v>
      </c>
      <c r="J42" s="13">
        <v>41129</v>
      </c>
      <c r="K42" s="13">
        <v>41130</v>
      </c>
      <c r="L42" s="13">
        <v>41131</v>
      </c>
      <c r="M42" s="13">
        <v>41132</v>
      </c>
      <c r="N42" s="13">
        <v>41133</v>
      </c>
      <c r="O42" s="13">
        <v>41134</v>
      </c>
      <c r="P42" s="13">
        <v>41135</v>
      </c>
      <c r="Q42" s="13">
        <v>41136</v>
      </c>
      <c r="R42" s="13">
        <v>41137</v>
      </c>
      <c r="S42" s="13">
        <v>41138</v>
      </c>
      <c r="T42" s="13">
        <v>41139</v>
      </c>
      <c r="U42" s="13">
        <v>41140</v>
      </c>
      <c r="V42" s="13">
        <v>41141</v>
      </c>
      <c r="W42" s="13">
        <v>41142</v>
      </c>
      <c r="X42" s="13">
        <v>41143</v>
      </c>
      <c r="Y42" s="13">
        <v>41144</v>
      </c>
      <c r="Z42" s="13">
        <v>41145</v>
      </c>
      <c r="AA42" s="13">
        <v>41146</v>
      </c>
      <c r="AB42" s="13">
        <v>41147</v>
      </c>
      <c r="AC42" s="13">
        <v>41148</v>
      </c>
      <c r="AD42" s="13">
        <v>41149</v>
      </c>
      <c r="AE42" s="13">
        <v>41150</v>
      </c>
      <c r="AF42" s="13">
        <v>41151</v>
      </c>
      <c r="AG42" s="13">
        <v>41152</v>
      </c>
    </row>
    <row r="43" spans="1:33" s="14" customFormat="1" ht="12.75">
      <c r="A43" s="43"/>
      <c r="B43" s="44"/>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row>
    <row r="44" spans="1:33">
      <c r="A44" s="45">
        <v>4</v>
      </c>
      <c r="B44" s="12" t="s">
        <v>11</v>
      </c>
      <c r="C44" s="4"/>
      <c r="D44" s="4"/>
      <c r="E44" s="4"/>
      <c r="F44" s="4"/>
      <c r="G44" s="4"/>
      <c r="H44" s="4"/>
      <c r="I44" s="4"/>
      <c r="J44" s="4"/>
      <c r="K44" s="4"/>
      <c r="L44" s="4"/>
      <c r="M44" s="4"/>
      <c r="N44" s="4"/>
      <c r="O44" s="4"/>
      <c r="P44" s="4">
        <v>2</v>
      </c>
      <c r="Q44" s="4"/>
      <c r="R44" s="4"/>
      <c r="S44" s="4"/>
      <c r="T44" s="4"/>
      <c r="U44" s="4"/>
      <c r="V44" s="4"/>
      <c r="W44" s="4"/>
      <c r="X44" s="4"/>
      <c r="Y44" s="4"/>
      <c r="Z44" s="4"/>
      <c r="AA44" s="4"/>
      <c r="AB44" s="4"/>
      <c r="AC44" s="4"/>
      <c r="AD44" s="4"/>
      <c r="AE44" s="4"/>
      <c r="AF44" s="4"/>
      <c r="AG44" s="4"/>
    </row>
    <row r="45" spans="1:33">
      <c r="A45" s="46"/>
      <c r="B45" s="12" t="s">
        <v>12</v>
      </c>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c r="A46" s="46"/>
      <c r="B46" s="12" t="s">
        <v>13</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c r="A47" s="46"/>
      <c r="B47" s="12" t="s">
        <v>14</v>
      </c>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c r="A48" s="46"/>
      <c r="B48" s="12" t="s">
        <v>15</v>
      </c>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c r="A49" s="46"/>
      <c r="B49" s="12" t="s">
        <v>16</v>
      </c>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row>
    <row r="50" spans="1:33">
      <c r="A50" s="46"/>
      <c r="B50" s="12" t="s">
        <v>17</v>
      </c>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row>
    <row r="51" spans="1:33">
      <c r="A51" s="46"/>
      <c r="B51" s="12" t="s">
        <v>18</v>
      </c>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c r="A52" s="47"/>
      <c r="B52" s="12" t="s">
        <v>19</v>
      </c>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4" spans="1:33" s="14" customFormat="1" ht="12.75">
      <c r="A54" s="39"/>
      <c r="B54" s="40"/>
      <c r="C54" s="13">
        <v>41122</v>
      </c>
      <c r="D54" s="13">
        <v>41123</v>
      </c>
      <c r="E54" s="13">
        <v>41124</v>
      </c>
      <c r="F54" s="13">
        <v>41125</v>
      </c>
      <c r="G54" s="13">
        <v>41126</v>
      </c>
      <c r="H54" s="13">
        <v>41127</v>
      </c>
      <c r="I54" s="13">
        <v>41128</v>
      </c>
      <c r="J54" s="13">
        <v>41129</v>
      </c>
      <c r="K54" s="13">
        <v>41130</v>
      </c>
      <c r="L54" s="13">
        <v>41131</v>
      </c>
      <c r="M54" s="13">
        <v>41132</v>
      </c>
      <c r="N54" s="13">
        <v>41133</v>
      </c>
      <c r="O54" s="13">
        <v>41134</v>
      </c>
      <c r="P54" s="13">
        <v>41135</v>
      </c>
      <c r="Q54" s="13">
        <v>41136</v>
      </c>
      <c r="R54" s="13">
        <v>41137</v>
      </c>
      <c r="S54" s="13">
        <v>41138</v>
      </c>
      <c r="T54" s="13">
        <v>41139</v>
      </c>
      <c r="U54" s="13">
        <v>41140</v>
      </c>
      <c r="V54" s="13">
        <v>41141</v>
      </c>
      <c r="W54" s="13">
        <v>41142</v>
      </c>
      <c r="X54" s="13">
        <v>41143</v>
      </c>
      <c r="Y54" s="13">
        <v>41144</v>
      </c>
      <c r="Z54" s="13">
        <v>41145</v>
      </c>
      <c r="AA54" s="13">
        <v>41146</v>
      </c>
      <c r="AB54" s="13">
        <v>41147</v>
      </c>
      <c r="AC54" s="13">
        <v>41148</v>
      </c>
      <c r="AD54" s="13">
        <v>41149</v>
      </c>
      <c r="AE54" s="13">
        <v>41150</v>
      </c>
      <c r="AF54" s="13">
        <v>41151</v>
      </c>
      <c r="AG54" s="13">
        <v>41152</v>
      </c>
    </row>
    <row r="55" spans="1:33" s="14" customFormat="1" ht="12.75">
      <c r="A55" s="43"/>
      <c r="B55" s="44"/>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row>
    <row r="56" spans="1:33">
      <c r="A56" s="45">
        <v>5</v>
      </c>
      <c r="B56" s="12" t="s">
        <v>11</v>
      </c>
      <c r="C56" s="4"/>
      <c r="D56" s="4"/>
      <c r="E56" s="4"/>
      <c r="F56" s="4"/>
      <c r="G56" s="4"/>
      <c r="H56" s="4"/>
      <c r="I56" s="4"/>
      <c r="J56" s="4"/>
      <c r="K56" s="4"/>
      <c r="L56" s="4"/>
      <c r="M56" s="4"/>
      <c r="N56" s="4"/>
      <c r="O56" s="4"/>
      <c r="P56" s="4">
        <v>2</v>
      </c>
      <c r="Q56" s="4"/>
      <c r="R56" s="4"/>
      <c r="S56" s="4"/>
      <c r="T56" s="4"/>
      <c r="U56" s="4"/>
      <c r="V56" s="4"/>
      <c r="W56" s="4"/>
      <c r="X56" s="4"/>
      <c r="Y56" s="4"/>
      <c r="Z56" s="4"/>
      <c r="AA56" s="4"/>
      <c r="AB56" s="4"/>
      <c r="AC56" s="4"/>
      <c r="AD56" s="4"/>
      <c r="AE56" s="4"/>
      <c r="AF56" s="4"/>
      <c r="AG56" s="4"/>
    </row>
    <row r="57" spans="1:33">
      <c r="A57" s="46"/>
      <c r="B57" s="12" t="s">
        <v>12</v>
      </c>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row>
    <row r="58" spans="1:33">
      <c r="A58" s="46"/>
      <c r="B58" s="12" t="s">
        <v>13</v>
      </c>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row>
    <row r="59" spans="1:33">
      <c r="A59" s="46"/>
      <c r="B59" s="12" t="s">
        <v>14</v>
      </c>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row>
    <row r="60" spans="1:33">
      <c r="A60" s="46"/>
      <c r="B60" s="12" t="s">
        <v>15</v>
      </c>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row>
    <row r="61" spans="1:33">
      <c r="A61" s="46"/>
      <c r="B61" s="12" t="s">
        <v>16</v>
      </c>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row>
    <row r="62" spans="1:33">
      <c r="A62" s="46"/>
      <c r="B62" s="12" t="s">
        <v>17</v>
      </c>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row>
    <row r="63" spans="1:33">
      <c r="A63" s="46"/>
      <c r="B63" s="12" t="s">
        <v>18</v>
      </c>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c r="A64" s="47"/>
      <c r="B64" s="12" t="s">
        <v>19</v>
      </c>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6" spans="1:33" s="14" customFormat="1" ht="12.75">
      <c r="A66" s="39"/>
      <c r="B66" s="40"/>
      <c r="C66" s="13">
        <v>41122</v>
      </c>
      <c r="D66" s="13">
        <v>41123</v>
      </c>
      <c r="E66" s="13">
        <v>41124</v>
      </c>
      <c r="F66" s="13">
        <v>41125</v>
      </c>
      <c r="G66" s="13">
        <v>41126</v>
      </c>
      <c r="H66" s="13">
        <v>41127</v>
      </c>
      <c r="I66" s="13">
        <v>41128</v>
      </c>
      <c r="J66" s="13">
        <v>41129</v>
      </c>
      <c r="K66" s="13">
        <v>41130</v>
      </c>
      <c r="L66" s="13">
        <v>41131</v>
      </c>
      <c r="M66" s="13">
        <v>41132</v>
      </c>
      <c r="N66" s="13">
        <v>41133</v>
      </c>
      <c r="O66" s="13">
        <v>41134</v>
      </c>
      <c r="P66" s="13">
        <v>41135</v>
      </c>
      <c r="Q66" s="13">
        <v>41136</v>
      </c>
      <c r="R66" s="13">
        <v>41137</v>
      </c>
      <c r="S66" s="13">
        <v>41138</v>
      </c>
      <c r="T66" s="13">
        <v>41139</v>
      </c>
      <c r="U66" s="13">
        <v>41140</v>
      </c>
      <c r="V66" s="13">
        <v>41141</v>
      </c>
      <c r="W66" s="13">
        <v>41142</v>
      </c>
      <c r="X66" s="13">
        <v>41143</v>
      </c>
      <c r="Y66" s="13">
        <v>41144</v>
      </c>
      <c r="Z66" s="13">
        <v>41145</v>
      </c>
      <c r="AA66" s="13">
        <v>41146</v>
      </c>
      <c r="AB66" s="13">
        <v>41147</v>
      </c>
      <c r="AC66" s="13">
        <v>41148</v>
      </c>
      <c r="AD66" s="13">
        <v>41149</v>
      </c>
      <c r="AE66" s="13">
        <v>41150</v>
      </c>
      <c r="AF66" s="13">
        <v>41151</v>
      </c>
      <c r="AG66" s="13">
        <v>41152</v>
      </c>
    </row>
    <row r="67" spans="1:33" s="14" customFormat="1" ht="12.75">
      <c r="A67" s="43"/>
      <c r="B67" s="44"/>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row>
    <row r="68" spans="1:33">
      <c r="A68" s="45">
        <v>6</v>
      </c>
      <c r="B68" s="12" t="s">
        <v>11</v>
      </c>
      <c r="C68" s="4"/>
      <c r="D68" s="4"/>
      <c r="E68" s="4"/>
      <c r="F68" s="4"/>
      <c r="G68" s="4"/>
      <c r="H68" s="4"/>
      <c r="I68" s="4"/>
      <c r="J68" s="4"/>
      <c r="K68" s="4"/>
      <c r="L68" s="4"/>
      <c r="M68" s="4"/>
      <c r="N68" s="4"/>
      <c r="O68" s="4"/>
      <c r="P68" s="4">
        <v>2</v>
      </c>
      <c r="Q68" s="4"/>
      <c r="R68" s="4"/>
      <c r="S68" s="4"/>
      <c r="T68" s="4"/>
      <c r="U68" s="4"/>
      <c r="V68" s="4"/>
      <c r="W68" s="4"/>
      <c r="X68" s="4"/>
      <c r="Y68" s="4"/>
      <c r="Z68" s="4"/>
      <c r="AA68" s="4"/>
      <c r="AB68" s="4"/>
      <c r="AC68" s="4"/>
      <c r="AD68" s="4"/>
      <c r="AE68" s="4"/>
      <c r="AF68" s="4"/>
      <c r="AG68" s="4"/>
    </row>
    <row r="69" spans="1:33">
      <c r="A69" s="46"/>
      <c r="B69" s="12" t="s">
        <v>12</v>
      </c>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row>
    <row r="70" spans="1:33">
      <c r="A70" s="46"/>
      <c r="B70" s="12" t="s">
        <v>13</v>
      </c>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row>
    <row r="71" spans="1:33">
      <c r="A71" s="46"/>
      <c r="B71" s="12" t="s">
        <v>14</v>
      </c>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row>
    <row r="72" spans="1:33">
      <c r="A72" s="46"/>
      <c r="B72" s="12" t="s">
        <v>15</v>
      </c>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row>
    <row r="73" spans="1:33">
      <c r="A73" s="46"/>
      <c r="B73" s="12" t="s">
        <v>16</v>
      </c>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row>
    <row r="74" spans="1:33">
      <c r="A74" s="46"/>
      <c r="B74" s="12" t="s">
        <v>17</v>
      </c>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row>
    <row r="75" spans="1:33">
      <c r="A75" s="46"/>
      <c r="B75" s="12" t="s">
        <v>18</v>
      </c>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c r="A76" s="47"/>
      <c r="B76" s="12" t="s">
        <v>19</v>
      </c>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8" spans="1:33" s="14" customFormat="1" ht="12.75">
      <c r="A78" s="39"/>
      <c r="B78" s="40"/>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customHeight="1">
      <c r="A79" s="41"/>
      <c r="B79" s="42"/>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c r="A80" s="34"/>
      <c r="B80" s="35"/>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c r="A81" s="34"/>
      <c r="B81" s="35"/>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c r="A82" s="34"/>
      <c r="B82" s="35"/>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c r="A83" s="34"/>
      <c r="B83" s="35"/>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c r="A84" s="34"/>
      <c r="B84" s="35"/>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c r="A85" s="34"/>
      <c r="B85" s="35"/>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c r="A86" s="34"/>
      <c r="B86" s="35"/>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c r="A87" s="36"/>
      <c r="B87" s="37"/>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c r="A88" s="38"/>
      <c r="B88" s="38"/>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row>
    <row r="89" spans="1:34">
      <c r="A89" s="38"/>
      <c r="B89" s="38"/>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c r="A91" s="39"/>
      <c r="B91" s="40"/>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c r="A92" s="41"/>
      <c r="B92" s="42"/>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c r="A93" s="34"/>
      <c r="B93" s="35"/>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c r="A94" s="34"/>
      <c r="B94" s="35"/>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c r="A95" s="34"/>
      <c r="B95" s="35"/>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c r="A96" s="34"/>
      <c r="B96" s="35"/>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c r="A97" s="34"/>
      <c r="B97" s="35"/>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c r="A98" s="34"/>
      <c r="B98" s="35"/>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c r="A99" s="34"/>
      <c r="B99" s="35"/>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c r="A101" s="38"/>
      <c r="B101" s="38"/>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sheetData>
  <mergeCells count="42">
    <mergeCell ref="A30:B30"/>
    <mergeCell ref="A42:B42"/>
    <mergeCell ref="A43:B43"/>
    <mergeCell ref="A44:A52"/>
    <mergeCell ref="A54:B54"/>
    <mergeCell ref="A31:B31"/>
    <mergeCell ref="A32:A40"/>
    <mergeCell ref="A3:B3"/>
    <mergeCell ref="A4:B4"/>
    <mergeCell ref="A6:B6"/>
    <mergeCell ref="A7:B7"/>
    <mergeCell ref="A8:A16"/>
    <mergeCell ref="A18:B18"/>
    <mergeCell ref="A19:B19"/>
    <mergeCell ref="A20:A28"/>
    <mergeCell ref="A86:B86"/>
    <mergeCell ref="A55:B55"/>
    <mergeCell ref="A56:A64"/>
    <mergeCell ref="A81:B81"/>
    <mergeCell ref="A83:B83"/>
    <mergeCell ref="A66:B66"/>
    <mergeCell ref="A67:B67"/>
    <mergeCell ref="A68:A76"/>
    <mergeCell ref="A78:B78"/>
    <mergeCell ref="A79:B79"/>
    <mergeCell ref="A80:B80"/>
    <mergeCell ref="A82:B82"/>
    <mergeCell ref="A84:B84"/>
    <mergeCell ref="A85:B85"/>
    <mergeCell ref="A101:B101"/>
    <mergeCell ref="A88:B88"/>
    <mergeCell ref="A89:B89"/>
    <mergeCell ref="A91:B91"/>
    <mergeCell ref="A92:B92"/>
    <mergeCell ref="A93:B93"/>
    <mergeCell ref="A94:B94"/>
    <mergeCell ref="A95:B95"/>
    <mergeCell ref="A96:B96"/>
    <mergeCell ref="A98:B98"/>
    <mergeCell ref="A99:B99"/>
    <mergeCell ref="A87:B87"/>
    <mergeCell ref="A97:B97"/>
  </mergeCells>
  <phoneticPr fontId="10" type="noConversion"/>
  <conditionalFormatting sqref="C101:AG101 C4:AG4">
    <cfRule type="cellIs" dxfId="5" priority="1" stopIfTrue="1" operator="equal">
      <formula>"c"</formula>
    </cfRule>
    <cfRule type="cellIs" dxfId="4" priority="2" stopIfTrue="1" operator="equal">
      <formula>"fo"</formula>
    </cfRule>
    <cfRule type="cellIs" dxfId="3" priority="3" stopIfTrue="1" operator="equal">
      <formula>"fa"</formula>
    </cfRule>
  </conditionalFormatting>
  <conditionalFormatting sqref="C3">
    <cfRule type="expression" priority="4" stopIfTrue="1">
      <formula>$C$4</formula>
    </cfRule>
  </conditionalFormatting>
  <conditionalFormatting sqref="C67:AG67 C55:AG55 C43:AG43">
    <cfRule type="cellIs" dxfId="2" priority="5" stopIfTrue="1" operator="equal">
      <formula>$A$2</formula>
    </cfRule>
    <cfRule type="cellIs" dxfId="1" priority="6" stopIfTrue="1" operator="equal">
      <formula>0</formula>
    </cfRule>
    <cfRule type="cellIs" dxfId="0" priority="7" stopIfTrue="1" operator="lessThan">
      <formula>"$A$2"</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Main courante</vt:lpstr>
      <vt:lpstr>Juillet</vt:lpstr>
      <vt:lpstr>Août</vt:lpstr>
    </vt:vector>
  </TitlesOfParts>
  <Company>ACCOR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RIFFARD Nelson</dc:creator>
  <cp:lastModifiedBy>Michel</cp:lastModifiedBy>
  <dcterms:created xsi:type="dcterms:W3CDTF">2012-02-15T15:47:11Z</dcterms:created>
  <dcterms:modified xsi:type="dcterms:W3CDTF">2012-02-19T15:31:19Z</dcterms:modified>
</cp:coreProperties>
</file>