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4.xml" ContentType="application/vnd.openxmlformats-officedocument.spreadsheetml.worksheet+xml"/>
  <Override PartName="/xl/drawings/drawing2.xml" ContentType="application/vnd.openxmlformats-officedocument.drawing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 codeName="{00000000-0000-0000-0000-000000000000}"/>
  <workbookPr codeName="ThisWorkbook" defaultThemeVersion="124226"/>
  <bookViews>
    <workbookView xWindow="240" yWindow="45" windowWidth="18795" windowHeight="11505" activeTab="3"/>
  </bookViews>
  <sheets>
    <sheet name="Feuil1" sheetId="1" r:id="rId1"/>
    <sheet name="Feuil2" sheetId="2" r:id="rId2"/>
    <sheet name="Feuil3" sheetId="3" r:id="rId3"/>
    <sheet name="Feuil1 (2)" sheetId="4" r:id="rId4"/>
  </sheets>
  <calcPr calcId="114210"/>
</workbook>
</file>

<file path=xl/calcChain.xml><?xml version="1.0" encoding="utf-8"?>
<calcChain xmlns="http://schemas.openxmlformats.org/spreadsheetml/2006/main">
  <c r="D5" i="4"/>
  <c r="D6"/>
  <c r="H30"/>
  <c r="H31"/>
  <c r="H30" i="1"/>
  <c r="H31"/>
</calcChain>
</file>

<file path=xl/sharedStrings.xml><?xml version="1.0" encoding="utf-8"?>
<sst xmlns="http://schemas.openxmlformats.org/spreadsheetml/2006/main" count="88" uniqueCount="25">
  <si>
    <t>produits</t>
  </si>
  <si>
    <t xml:space="preserve">banane </t>
  </si>
  <si>
    <t>Acheteur</t>
  </si>
  <si>
    <t>unites</t>
  </si>
  <si>
    <t>lait</t>
  </si>
  <si>
    <t>pommes</t>
  </si>
  <si>
    <t>poires</t>
  </si>
  <si>
    <t>peches</t>
  </si>
  <si>
    <t>tomates</t>
  </si>
  <si>
    <t>salade</t>
  </si>
  <si>
    <t>concombre</t>
  </si>
  <si>
    <t>gommes</t>
  </si>
  <si>
    <t>stylos</t>
  </si>
  <si>
    <t>fromage</t>
  </si>
  <si>
    <t>carottes</t>
  </si>
  <si>
    <t>papier</t>
  </si>
  <si>
    <t>calculatrices</t>
  </si>
  <si>
    <t>colles</t>
  </si>
  <si>
    <t>sacs</t>
  </si>
  <si>
    <t>autres fournitures</t>
  </si>
  <si>
    <t>moyenne unités par acheteur</t>
  </si>
  <si>
    <t>moyenne de produits par acheteur</t>
  </si>
  <si>
    <t>http://forum.excel-pratique.com/excel/tri-avec-critere-active-par-bouton-t34274.html</t>
  </si>
  <si>
    <t>Moyenne unités</t>
  </si>
  <si>
    <t>Moyenne produits</t>
  </si>
</sst>
</file>

<file path=xl/styles.xml><?xml version="1.0" encoding="utf-8"?>
<styleSheet xmlns="http://schemas.openxmlformats.org/spreadsheetml/2006/main">
  <fonts count="5">
    <font>
      <sz val="11"/>
      <color theme="1"/>
      <name val="Calibri"/>
      <family val="2"/>
      <scheme val="minor"/>
    </font>
    <font>
      <sz val="11"/>
      <color indexed="8"/>
      <name val="Times New Roman"/>
      <family val="1"/>
    </font>
    <font>
      <b/>
      <sz val="11"/>
      <color indexed="8"/>
      <name val="Times New Roman"/>
      <family val="1"/>
    </font>
    <font>
      <sz val="8"/>
      <name val="Calibri"/>
      <family val="2"/>
    </font>
    <font>
      <u/>
      <sz val="11"/>
      <color indexed="12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indexed="55"/>
        <bgColor indexed="64"/>
      </patternFill>
    </fill>
    <fill>
      <patternFill patternType="solid">
        <fgColor indexed="44"/>
        <bgColor indexed="64"/>
      </patternFill>
    </fill>
    <fill>
      <patternFill patternType="solid">
        <fgColor indexed="15"/>
        <bgColor indexed="64"/>
      </patternFill>
    </fill>
  </fills>
  <borders count="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>
      <alignment vertical="top"/>
      <protection locked="0"/>
    </xf>
  </cellStyleXfs>
  <cellXfs count="22">
    <xf numFmtId="0" fontId="0" fillId="0" borderId="0" xfId="0"/>
    <xf numFmtId="0" fontId="1" fillId="0" borderId="0" xfId="0" applyFont="1"/>
    <xf numFmtId="0" fontId="2" fillId="2" borderId="1" xfId="0" applyFont="1" applyFill="1" applyBorder="1" applyAlignment="1">
      <alignment horizontal="center"/>
    </xf>
    <xf numFmtId="0" fontId="1" fillId="0" borderId="1" xfId="0" applyFont="1" applyFill="1" applyBorder="1"/>
    <xf numFmtId="0" fontId="1" fillId="0" borderId="2" xfId="0" applyFont="1" applyFill="1" applyBorder="1"/>
    <xf numFmtId="0" fontId="1" fillId="3" borderId="3" xfId="0" applyFont="1" applyFill="1" applyBorder="1"/>
    <xf numFmtId="0" fontId="1" fillId="3" borderId="1" xfId="0" applyFont="1" applyFill="1" applyBorder="1"/>
    <xf numFmtId="0" fontId="1" fillId="3" borderId="2" xfId="0" applyFont="1" applyFill="1" applyBorder="1"/>
    <xf numFmtId="0" fontId="1" fillId="0" borderId="3" xfId="0" applyFont="1" applyFill="1" applyBorder="1"/>
    <xf numFmtId="1" fontId="1" fillId="0" borderId="2" xfId="0" applyNumberFormat="1" applyFont="1" applyBorder="1" applyAlignment="1">
      <alignment horizontal="center" vertical="center"/>
    </xf>
    <xf numFmtId="0" fontId="0" fillId="0" borderId="0" xfId="0" applyFill="1"/>
    <xf numFmtId="0" fontId="1" fillId="0" borderId="0" xfId="0" applyFont="1" applyBorder="1"/>
    <xf numFmtId="0" fontId="0" fillId="0" borderId="0" xfId="0" applyBorder="1"/>
    <xf numFmtId="1" fontId="1" fillId="0" borderId="0" xfId="0" applyNumberFormat="1" applyFont="1" applyBorder="1" applyAlignment="1">
      <alignment horizontal="center" vertical="center"/>
    </xf>
    <xf numFmtId="0" fontId="4" fillId="0" borderId="0" xfId="1" applyAlignment="1" applyProtection="1"/>
    <xf numFmtId="0" fontId="1" fillId="0" borderId="0" xfId="0" applyFont="1" applyFill="1" applyBorder="1"/>
    <xf numFmtId="0" fontId="2" fillId="0" borderId="0" xfId="0" applyFont="1" applyFill="1" applyBorder="1" applyAlignment="1">
      <alignment horizontal="center"/>
    </xf>
    <xf numFmtId="0" fontId="0" fillId="0" borderId="0" xfId="0" applyFill="1" applyBorder="1"/>
    <xf numFmtId="0" fontId="1" fillId="4" borderId="1" xfId="0" applyFont="1" applyFill="1" applyBorder="1"/>
    <xf numFmtId="0" fontId="1" fillId="0" borderId="0" xfId="0" applyFont="1" applyBorder="1" applyAlignment="1"/>
    <xf numFmtId="0" fontId="1" fillId="0" borderId="3" xfId="0" applyFont="1" applyBorder="1" applyAlignment="1">
      <alignment horizontal="center"/>
    </xf>
    <xf numFmtId="0" fontId="1" fillId="0" borderId="2" xfId="0" applyFont="1" applyBorder="1" applyAlignment="1">
      <alignment horizontal="center"/>
    </xf>
  </cellXfs>
  <cellStyles count="2">
    <cellStyle name="Lien hypertexte" xfId="1" builtinId="8"/>
    <cellStyle name="Normal" xfId="0" builtinId="0"/>
  </cellStyles>
  <dxfs count="4">
    <dxf>
      <font>
        <b/>
        <i val="0"/>
      </font>
      <fill>
        <patternFill patternType="gray0625">
          <bgColor indexed="52"/>
        </patternFill>
      </fill>
    </dxf>
    <dxf>
      <font>
        <b/>
        <i val="0"/>
        <color indexed="62"/>
      </font>
      <fill>
        <patternFill patternType="gray0625">
          <bgColor indexed="52"/>
        </patternFill>
      </fill>
    </dxf>
    <dxf>
      <font>
        <b/>
        <i val="0"/>
      </font>
      <fill>
        <patternFill patternType="gray0625">
          <bgColor theme="9" tint="0.39994506668294322"/>
        </patternFill>
      </fill>
    </dxf>
    <dxf>
      <font>
        <b/>
        <i val="0"/>
        <color theme="4" tint="-0.24994659260841701"/>
      </font>
      <fill>
        <patternFill patternType="gray0625">
          <bgColor theme="9" tint="0.39994506668294322"/>
        </patternFill>
      </fill>
    </dxf>
  </dxfs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microsoft.com/office/2006/relationships/vbaProject" Target="vbaProject.bin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7</xdr:col>
      <xdr:colOff>695325</xdr:colOff>
      <xdr:row>2</xdr:row>
      <xdr:rowOff>142876</xdr:rowOff>
    </xdr:from>
    <xdr:to>
      <xdr:col>10</xdr:col>
      <xdr:colOff>390525</xdr:colOff>
      <xdr:row>6</xdr:row>
      <xdr:rowOff>142876</xdr:rowOff>
    </xdr:to>
    <xdr:sp macro="" textlink="">
      <xdr:nvSpPr>
        <xdr:cNvPr id="2" name="ZoneTexte 1"/>
        <xdr:cNvSpPr txBox="1"/>
      </xdr:nvSpPr>
      <xdr:spPr>
        <a:xfrm>
          <a:off x="7458075" y="523876"/>
          <a:ext cx="1981200" cy="76200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wrap="square" rtlCol="0" anchor="t"/>
        <a:lstStyle/>
        <a:p>
          <a:r>
            <a:rPr lang="en-US" sz="1100">
              <a:latin typeface="Times New Roman" pitchFamily="18" charset="0"/>
              <a:cs typeface="Times New Roman" pitchFamily="18" charset="0"/>
            </a:rPr>
            <a:t>j'aimerai</a:t>
          </a:r>
          <a:r>
            <a:rPr lang="en-US" sz="1100" baseline="0">
              <a:latin typeface="Times New Roman" pitchFamily="18" charset="0"/>
              <a:cs typeface="Times New Roman" pitchFamily="18" charset="0"/>
            </a:rPr>
            <a:t> avoir un bouton qui activera le tri selon le nombre  d'acheteur que j'aurai (entre 1 et 30)</a:t>
          </a:r>
          <a:endParaRPr lang="en-US" sz="1100">
            <a:latin typeface="Times New Roman" pitchFamily="18" charset="0"/>
            <a:cs typeface="Times New Roman" pitchFamily="18" charset="0"/>
          </a:endParaRPr>
        </a:p>
      </xdr:txBody>
    </xdr:sp>
    <xdr:clientData/>
  </xdr:twoCellAnchor>
  <xdr:twoCellAnchor>
    <xdr:from>
      <xdr:col>6</xdr:col>
      <xdr:colOff>152400</xdr:colOff>
      <xdr:row>3</xdr:row>
      <xdr:rowOff>19050</xdr:rowOff>
    </xdr:from>
    <xdr:to>
      <xdr:col>7</xdr:col>
      <xdr:colOff>85725</xdr:colOff>
      <xdr:row>5</xdr:row>
      <xdr:rowOff>85725</xdr:rowOff>
    </xdr:to>
    <xdr:sp macro="[0]!Partage" textlink="">
      <xdr:nvSpPr>
        <xdr:cNvPr id="1026" name="ZoneTexte 2"/>
        <xdr:cNvSpPr txBox="1">
          <a:spLocks noChangeArrowheads="1"/>
        </xdr:cNvSpPr>
      </xdr:nvSpPr>
      <xdr:spPr bwMode="auto">
        <a:xfrm>
          <a:off x="5781675" y="590550"/>
          <a:ext cx="1085850" cy="447675"/>
        </a:xfrm>
        <a:prstGeom prst="rect">
          <a:avLst/>
        </a:prstGeom>
        <a:solidFill>
          <a:srgbClr val="77933C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27432" anchor="ctr" upright="1"/>
        <a:lstStyle/>
        <a:p>
          <a:pPr algn="ctr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Times New Roman"/>
              <a:cs typeface="Times New Roman"/>
            </a:rPr>
            <a:t>Partager</a:t>
          </a:r>
        </a:p>
      </xdr:txBody>
    </xdr:sp>
    <xdr:clientData/>
  </xdr:twoCellAnchor>
  <xdr:twoCellAnchor>
    <xdr:from>
      <xdr:col>7</xdr:col>
      <xdr:colOff>85725</xdr:colOff>
      <xdr:row>4</xdr:row>
      <xdr:rowOff>52388</xdr:rowOff>
    </xdr:from>
    <xdr:to>
      <xdr:col>7</xdr:col>
      <xdr:colOff>695325</xdr:colOff>
      <xdr:row>4</xdr:row>
      <xdr:rowOff>142876</xdr:rowOff>
    </xdr:to>
    <xdr:cxnSp macro="">
      <xdr:nvCxnSpPr>
        <xdr:cNvPr id="5" name="Connecteur droit 4"/>
        <xdr:cNvCxnSpPr>
          <a:stCxn id="1026" idx="3"/>
          <a:endCxn id="2" idx="1"/>
        </xdr:cNvCxnSpPr>
      </xdr:nvCxnSpPr>
      <xdr:spPr>
        <a:xfrm>
          <a:off x="6848475" y="814388"/>
          <a:ext cx="609600" cy="90488"/>
        </a:xfrm>
        <a:prstGeom prst="line">
          <a:avLst/>
        </a:prstGeom>
        <a:ln>
          <a:solidFill>
            <a:schemeClr val="tx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</xdr:col>
      <xdr:colOff>9525</xdr:colOff>
      <xdr:row>7</xdr:row>
      <xdr:rowOff>19050</xdr:rowOff>
    </xdr:from>
    <xdr:to>
      <xdr:col>5</xdr:col>
      <xdr:colOff>9525</xdr:colOff>
      <xdr:row>8</xdr:row>
      <xdr:rowOff>85725</xdr:rowOff>
    </xdr:to>
    <xdr:sp macro="" textlink="">
      <xdr:nvSpPr>
        <xdr:cNvPr id="6" name="ZoneTexte 5"/>
        <xdr:cNvSpPr txBox="1"/>
      </xdr:nvSpPr>
      <xdr:spPr>
        <a:xfrm>
          <a:off x="1533525" y="1352550"/>
          <a:ext cx="3714750" cy="257175"/>
        </a:xfrm>
        <a:prstGeom prst="rect">
          <a:avLst/>
        </a:prstGeom>
        <a:solidFill>
          <a:schemeClr val="accent4">
            <a:lumMod val="60000"/>
            <a:lumOff val="40000"/>
          </a:schemeClr>
        </a:solidFill>
        <a:ln w="9525" cmpd="sng">
          <a:solidFill>
            <a:schemeClr val="tx1"/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wrap="square" rtlCol="0" anchor="ctr"/>
        <a:lstStyle/>
        <a:p>
          <a:pPr algn="ctr"/>
          <a:r>
            <a:rPr lang="en-US" sz="1100"/>
            <a:t>tableau</a:t>
          </a:r>
          <a:r>
            <a:rPr lang="en-US" sz="1100" baseline="0"/>
            <a:t> de données</a:t>
          </a:r>
          <a:endParaRPr lang="en-US" sz="1100"/>
        </a:p>
      </xdr:txBody>
    </xdr:sp>
    <xdr:clientData/>
  </xdr:twoCellAnchor>
  <xdr:twoCellAnchor>
    <xdr:from>
      <xdr:col>6</xdr:col>
      <xdr:colOff>752475</xdr:colOff>
      <xdr:row>8</xdr:row>
      <xdr:rowOff>85725</xdr:rowOff>
    </xdr:from>
    <xdr:to>
      <xdr:col>10</xdr:col>
      <xdr:colOff>0</xdr:colOff>
      <xdr:row>9</xdr:row>
      <xdr:rowOff>152400</xdr:rowOff>
    </xdr:to>
    <xdr:sp macro="" textlink="">
      <xdr:nvSpPr>
        <xdr:cNvPr id="7" name="ZoneTexte 6"/>
        <xdr:cNvSpPr txBox="1"/>
      </xdr:nvSpPr>
      <xdr:spPr>
        <a:xfrm>
          <a:off x="6753225" y="1609725"/>
          <a:ext cx="3295650" cy="257175"/>
        </a:xfrm>
        <a:prstGeom prst="rect">
          <a:avLst/>
        </a:prstGeom>
        <a:solidFill>
          <a:schemeClr val="accent2"/>
        </a:solidFill>
        <a:ln w="9525" cmpd="sng">
          <a:solidFill>
            <a:schemeClr val="tx1"/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wrap="square" rtlCol="0" anchor="ctr"/>
        <a:lstStyle/>
        <a:p>
          <a:pPr algn="ctr"/>
          <a:r>
            <a:rPr lang="en-US" sz="1100"/>
            <a:t>Résultats voulus</a:t>
          </a:r>
        </a:p>
      </xdr:txBody>
    </xdr:sp>
    <xdr:clientData/>
  </xdr:twoCellAnchor>
  <xdr:twoCellAnchor>
    <xdr:from>
      <xdr:col>4</xdr:col>
      <xdr:colOff>523875</xdr:colOff>
      <xdr:row>18</xdr:row>
      <xdr:rowOff>66675</xdr:rowOff>
    </xdr:from>
    <xdr:to>
      <xdr:col>12</xdr:col>
      <xdr:colOff>390525</xdr:colOff>
      <xdr:row>25</xdr:row>
      <xdr:rowOff>19050</xdr:rowOff>
    </xdr:to>
    <xdr:sp macro="" textlink="">
      <xdr:nvSpPr>
        <xdr:cNvPr id="1030" name="Text Box 6"/>
        <xdr:cNvSpPr txBox="1">
          <a:spLocks noChangeArrowheads="1"/>
        </xdr:cNvSpPr>
      </xdr:nvSpPr>
      <xdr:spPr bwMode="auto">
        <a:xfrm>
          <a:off x="3933825" y="3495675"/>
          <a:ext cx="8048625" cy="1285875"/>
        </a:xfrm>
        <a:prstGeom prst="rect">
          <a:avLst/>
        </a:prstGeom>
        <a:solidFill>
          <a:srgbClr val="CCFFCC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0" bIns="0" anchor="t" upright="1"/>
        <a:lstStyle/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Dans la macro </a:t>
          </a: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tu peux indiquer le nombre d'acheteur (Variable NbAcheteur) : Actuellement --&gt;5</a:t>
          </a: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Les coordonnées de la 1ère cellule de ton tableau (cellule en couleur ) (Variables LigTablo et ColTablo) : Actuellement 11 et 4</a:t>
          </a:r>
        </a:p>
        <a:p>
          <a:pPr algn="l" rtl="0">
            <a:defRPr sz="1000"/>
          </a:pPr>
          <a:endParaRPr lang="fr-FR" sz="1100" b="0" i="0" u="none" strike="noStrike" baseline="0">
            <a:solidFill>
              <a:srgbClr val="000000"/>
            </a:solidFill>
            <a:latin typeface="Calibri"/>
          </a:endParaRP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Le résulat à partir de la colonne M</a:t>
          </a:r>
        </a:p>
      </xdr:txBody>
    </xdr:sp>
    <xdr:clientData/>
  </xdr:twoCellAnchor>
  <xdr:twoCellAnchor>
    <xdr:from>
      <xdr:col>6</xdr:col>
      <xdr:colOff>600075</xdr:colOff>
      <xdr:row>13</xdr:row>
      <xdr:rowOff>19050</xdr:rowOff>
    </xdr:from>
    <xdr:to>
      <xdr:col>14</xdr:col>
      <xdr:colOff>495300</xdr:colOff>
      <xdr:row>33</xdr:row>
      <xdr:rowOff>104775</xdr:rowOff>
    </xdr:to>
    <xdr:sp macro="" textlink="">
      <xdr:nvSpPr>
        <xdr:cNvPr id="1031" name="Text Box 7"/>
        <xdr:cNvSpPr txBox="1">
          <a:spLocks noChangeArrowheads="1"/>
        </xdr:cNvSpPr>
      </xdr:nvSpPr>
      <xdr:spPr bwMode="auto">
        <a:xfrm>
          <a:off x="6229350" y="2495550"/>
          <a:ext cx="7381875" cy="3895725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0" bIns="0" anchor="t" upright="1"/>
        <a:lstStyle/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Gros, Gros Merci Banzai! Super!</a:t>
          </a: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Tu es arrivé à traduire mon charabia. J'avoue que je n'arrivais pas bien</a:t>
          </a: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l'expliquer. Je te suis vraiment reconnaissant, c'est exactement vers ça,</a:t>
          </a: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que je m'oriente.</a:t>
          </a: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Maintenant pour etre plus précis au niveau des paramètres:</a:t>
          </a: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- chaque acheteur doit avoir le meme nombre de produit et, comme tu l'as</a:t>
          </a: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parfaitement fait, la quantité doit etre équilibrée par acheteur.</a:t>
          </a: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Afin de ne pas toucher ta macro et pour simplifier l'accès, serait-il</a:t>
          </a: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possible de faire des boites de dialogues (comme tu avais fait pour la</a:t>
          </a: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suppression de lignes) pour rentrer:</a:t>
          </a: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- la moyenne d'unités par acheteur</a:t>
          </a: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- le nombre d'acheteur</a:t>
          </a: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Question : Penses-tu que toute l'opération peut se faire dans un seul et</a:t>
          </a: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meme tableau?</a:t>
          </a: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Quoiqu'il en soit merci beaucoup à toi. J'avoue que je pensais que c'était</a:t>
          </a: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impossible.</a:t>
          </a: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Merci</a:t>
          </a: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PS: Désolé si je ne suis pas immédiat dans mes réponses mais je ne suis pas</a:t>
          </a: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en France. Décalage horaire oblige!</a:t>
          </a:r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7</xdr:col>
      <xdr:colOff>695325</xdr:colOff>
      <xdr:row>2</xdr:row>
      <xdr:rowOff>142876</xdr:rowOff>
    </xdr:from>
    <xdr:to>
      <xdr:col>10</xdr:col>
      <xdr:colOff>390525</xdr:colOff>
      <xdr:row>6</xdr:row>
      <xdr:rowOff>142876</xdr:rowOff>
    </xdr:to>
    <xdr:sp macro="" textlink="">
      <xdr:nvSpPr>
        <xdr:cNvPr id="2" name="ZoneTexte 1"/>
        <xdr:cNvSpPr txBox="1"/>
      </xdr:nvSpPr>
      <xdr:spPr>
        <a:xfrm>
          <a:off x="7458075" y="523876"/>
          <a:ext cx="1981200" cy="76200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wrap="square" rtlCol="0" anchor="t"/>
        <a:lstStyle/>
        <a:p>
          <a:r>
            <a:rPr lang="en-US" sz="1100">
              <a:latin typeface="Times New Roman" pitchFamily="18" charset="0"/>
              <a:cs typeface="Times New Roman" pitchFamily="18" charset="0"/>
            </a:rPr>
            <a:t>j'aimerai</a:t>
          </a:r>
          <a:r>
            <a:rPr lang="en-US" sz="1100" baseline="0">
              <a:latin typeface="Times New Roman" pitchFamily="18" charset="0"/>
              <a:cs typeface="Times New Roman" pitchFamily="18" charset="0"/>
            </a:rPr>
            <a:t> avoir un bouton qui activera le tri selon le nombre  d'acheteur que j'aurai (entre 1 et 30)</a:t>
          </a:r>
          <a:endParaRPr lang="en-US" sz="1100">
            <a:latin typeface="Times New Roman" pitchFamily="18" charset="0"/>
            <a:cs typeface="Times New Roman" pitchFamily="18" charset="0"/>
          </a:endParaRPr>
        </a:p>
      </xdr:txBody>
    </xdr:sp>
    <xdr:clientData/>
  </xdr:twoCellAnchor>
  <xdr:twoCellAnchor>
    <xdr:from>
      <xdr:col>6</xdr:col>
      <xdr:colOff>152400</xdr:colOff>
      <xdr:row>3</xdr:row>
      <xdr:rowOff>19050</xdr:rowOff>
    </xdr:from>
    <xdr:to>
      <xdr:col>7</xdr:col>
      <xdr:colOff>85725</xdr:colOff>
      <xdr:row>5</xdr:row>
      <xdr:rowOff>85725</xdr:rowOff>
    </xdr:to>
    <xdr:sp macro="[0]!Partage" textlink="">
      <xdr:nvSpPr>
        <xdr:cNvPr id="1026" name="ZoneTexte 2"/>
        <xdr:cNvSpPr txBox="1">
          <a:spLocks noChangeArrowheads="1"/>
        </xdr:cNvSpPr>
      </xdr:nvSpPr>
      <xdr:spPr bwMode="auto">
        <a:xfrm>
          <a:off x="5781675" y="590550"/>
          <a:ext cx="1085850" cy="447675"/>
        </a:xfrm>
        <a:prstGeom prst="rect">
          <a:avLst/>
        </a:prstGeom>
        <a:solidFill>
          <a:srgbClr val="77933C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27432" anchor="ctr" upright="1"/>
        <a:lstStyle/>
        <a:p>
          <a:pPr algn="ctr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Times New Roman"/>
              <a:cs typeface="Times New Roman"/>
            </a:rPr>
            <a:t>Partager</a:t>
          </a:r>
        </a:p>
      </xdr:txBody>
    </xdr:sp>
    <xdr:clientData/>
  </xdr:twoCellAnchor>
  <xdr:twoCellAnchor>
    <xdr:from>
      <xdr:col>7</xdr:col>
      <xdr:colOff>85725</xdr:colOff>
      <xdr:row>4</xdr:row>
      <xdr:rowOff>52388</xdr:rowOff>
    </xdr:from>
    <xdr:to>
      <xdr:col>7</xdr:col>
      <xdr:colOff>695325</xdr:colOff>
      <xdr:row>4</xdr:row>
      <xdr:rowOff>142876</xdr:rowOff>
    </xdr:to>
    <xdr:cxnSp macro="">
      <xdr:nvCxnSpPr>
        <xdr:cNvPr id="5" name="Connecteur droit 4"/>
        <xdr:cNvCxnSpPr>
          <a:stCxn id="1026" idx="3"/>
          <a:endCxn id="2" idx="1"/>
        </xdr:cNvCxnSpPr>
      </xdr:nvCxnSpPr>
      <xdr:spPr>
        <a:xfrm>
          <a:off x="6848475" y="814388"/>
          <a:ext cx="609600" cy="90488"/>
        </a:xfrm>
        <a:prstGeom prst="line">
          <a:avLst/>
        </a:prstGeom>
        <a:ln>
          <a:solidFill>
            <a:schemeClr val="tx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</xdr:col>
      <xdr:colOff>9525</xdr:colOff>
      <xdr:row>7</xdr:row>
      <xdr:rowOff>19050</xdr:rowOff>
    </xdr:from>
    <xdr:to>
      <xdr:col>5</xdr:col>
      <xdr:colOff>9525</xdr:colOff>
      <xdr:row>8</xdr:row>
      <xdr:rowOff>85725</xdr:rowOff>
    </xdr:to>
    <xdr:sp macro="" textlink="">
      <xdr:nvSpPr>
        <xdr:cNvPr id="6" name="ZoneTexte 5"/>
        <xdr:cNvSpPr txBox="1"/>
      </xdr:nvSpPr>
      <xdr:spPr>
        <a:xfrm>
          <a:off x="1533525" y="1352550"/>
          <a:ext cx="3714750" cy="257175"/>
        </a:xfrm>
        <a:prstGeom prst="rect">
          <a:avLst/>
        </a:prstGeom>
        <a:solidFill>
          <a:schemeClr val="accent4">
            <a:lumMod val="60000"/>
            <a:lumOff val="40000"/>
          </a:schemeClr>
        </a:solidFill>
        <a:ln w="9525" cmpd="sng">
          <a:solidFill>
            <a:schemeClr val="tx1"/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wrap="square" rtlCol="0" anchor="ctr"/>
        <a:lstStyle/>
        <a:p>
          <a:pPr algn="ctr"/>
          <a:r>
            <a:rPr lang="en-US" sz="1100"/>
            <a:t>tableau</a:t>
          </a:r>
          <a:r>
            <a:rPr lang="en-US" sz="1100" baseline="0"/>
            <a:t> de données</a:t>
          </a:r>
          <a:endParaRPr lang="en-US" sz="1100"/>
        </a:p>
      </xdr:txBody>
    </xdr:sp>
    <xdr:clientData/>
  </xdr:twoCellAnchor>
  <xdr:twoCellAnchor>
    <xdr:from>
      <xdr:col>6</xdr:col>
      <xdr:colOff>752475</xdr:colOff>
      <xdr:row>8</xdr:row>
      <xdr:rowOff>85725</xdr:rowOff>
    </xdr:from>
    <xdr:to>
      <xdr:col>10</xdr:col>
      <xdr:colOff>0</xdr:colOff>
      <xdr:row>9</xdr:row>
      <xdr:rowOff>152400</xdr:rowOff>
    </xdr:to>
    <xdr:sp macro="" textlink="">
      <xdr:nvSpPr>
        <xdr:cNvPr id="7" name="ZoneTexte 6"/>
        <xdr:cNvSpPr txBox="1"/>
      </xdr:nvSpPr>
      <xdr:spPr>
        <a:xfrm>
          <a:off x="6753225" y="1609725"/>
          <a:ext cx="3295650" cy="257175"/>
        </a:xfrm>
        <a:prstGeom prst="rect">
          <a:avLst/>
        </a:prstGeom>
        <a:solidFill>
          <a:schemeClr val="accent2"/>
        </a:solidFill>
        <a:ln w="9525" cmpd="sng">
          <a:solidFill>
            <a:schemeClr val="tx1"/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wrap="square" rtlCol="0" anchor="ctr"/>
        <a:lstStyle/>
        <a:p>
          <a:pPr algn="ctr"/>
          <a:r>
            <a:rPr lang="en-US" sz="1100"/>
            <a:t>Résultats voulus</a:t>
          </a:r>
        </a:p>
      </xdr:txBody>
    </xdr:sp>
    <xdr:clientData/>
  </xdr:twoCellAnchor>
  <xdr:twoCellAnchor>
    <xdr:from>
      <xdr:col>4</xdr:col>
      <xdr:colOff>523875</xdr:colOff>
      <xdr:row>18</xdr:row>
      <xdr:rowOff>66675</xdr:rowOff>
    </xdr:from>
    <xdr:to>
      <xdr:col>12</xdr:col>
      <xdr:colOff>390525</xdr:colOff>
      <xdr:row>25</xdr:row>
      <xdr:rowOff>19050</xdr:rowOff>
    </xdr:to>
    <xdr:sp macro="" textlink="">
      <xdr:nvSpPr>
        <xdr:cNvPr id="1030" name="Text Box 6"/>
        <xdr:cNvSpPr txBox="1">
          <a:spLocks noChangeArrowheads="1"/>
        </xdr:cNvSpPr>
      </xdr:nvSpPr>
      <xdr:spPr bwMode="auto">
        <a:xfrm>
          <a:off x="3933825" y="3495675"/>
          <a:ext cx="8048625" cy="1285875"/>
        </a:xfrm>
        <a:prstGeom prst="rect">
          <a:avLst/>
        </a:prstGeom>
        <a:solidFill>
          <a:srgbClr val="CCFFCC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0" bIns="0" anchor="t" upright="1"/>
        <a:lstStyle/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Dans la macro </a:t>
          </a: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tu peux indiquer le nombre d'acheteur (Variable NbAcheteur) : Actuellement --&gt;5</a:t>
          </a: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Les coordonnées de la 1ère cellule de ton tableau (cellule en couleur ) (Variables LigTablo et ColTablo) : Actuellement 11 et 4</a:t>
          </a:r>
        </a:p>
        <a:p>
          <a:pPr algn="l" rtl="0">
            <a:defRPr sz="1000"/>
          </a:pPr>
          <a:endParaRPr lang="fr-FR" sz="1100" b="0" i="0" u="none" strike="noStrike" baseline="0">
            <a:solidFill>
              <a:srgbClr val="000000"/>
            </a:solidFill>
            <a:latin typeface="Calibri"/>
          </a:endParaRP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Le résulat à partir de la colonne M</a:t>
          </a:r>
        </a:p>
      </xdr:txBody>
    </xdr:sp>
    <xdr:clientData/>
  </xdr:twoCellAnchor>
  <xdr:twoCellAnchor>
    <xdr:from>
      <xdr:col>6</xdr:col>
      <xdr:colOff>600075</xdr:colOff>
      <xdr:row>13</xdr:row>
      <xdr:rowOff>19050</xdr:rowOff>
    </xdr:from>
    <xdr:to>
      <xdr:col>14</xdr:col>
      <xdr:colOff>495300</xdr:colOff>
      <xdr:row>33</xdr:row>
      <xdr:rowOff>104775</xdr:rowOff>
    </xdr:to>
    <xdr:sp macro="" textlink="">
      <xdr:nvSpPr>
        <xdr:cNvPr id="2055" name="Text Box 7"/>
        <xdr:cNvSpPr txBox="1">
          <a:spLocks noChangeArrowheads="1"/>
        </xdr:cNvSpPr>
      </xdr:nvSpPr>
      <xdr:spPr bwMode="auto">
        <a:xfrm>
          <a:off x="6543675" y="2495550"/>
          <a:ext cx="7381875" cy="3895725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0" bIns="0" anchor="t" upright="1"/>
        <a:lstStyle/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Gros, Gros Merci Banzai! Super!</a:t>
          </a: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Tu es arrivé à traduire mon charabia. J'avoue que je n'arrivais pas bien</a:t>
          </a: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l'expliquer. Je te suis vraiment reconnaissant, c'est exactement vers ça,</a:t>
          </a: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que je m'oriente.</a:t>
          </a: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Maintenant pour etre plus précis au niveau des paramètres:</a:t>
          </a: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- chaque acheteur doit avoir le meme nombre de produit et, comme tu l'as</a:t>
          </a: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parfaitement fait, la quantité doit etre équilibrée par acheteur.</a:t>
          </a: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Afin de ne pas toucher ta macro et pour simplifier l'accès, serait-il</a:t>
          </a: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possible de faire des boites de dialogues (comme tu avais fait pour la</a:t>
          </a: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suppression de lignes) pour rentrer:</a:t>
          </a: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- la moyenne d'unités par acheteur</a:t>
          </a: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- le nombre d'acheteur</a:t>
          </a: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Question : Penses-tu que toute l'opération peut se faire dans un seul et</a:t>
          </a: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meme tableau?</a:t>
          </a: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Quoiqu'il en soit merci beaucoup à toi. J'avoue que je pensais que c'était</a:t>
          </a: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impossible.</a:t>
          </a: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Merci</a:t>
          </a: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PS: Désolé si je ne suis pas immédiat dans mes réponses mais je ne suis pas</a:t>
          </a: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en France. Décalage horaire oblige!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forum.excel-pratique.com/excel/tri-avec-critere-active-par-bouton-t34274.html" TargetMode="External"/></Relationships>
</file>

<file path=xl/worksheets/_rels/sheet4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2.xml"/><Relationship Id="rId2" Type="http://schemas.openxmlformats.org/officeDocument/2006/relationships/printerSettings" Target="../printerSettings/printerSettings2.bin"/><Relationship Id="rId1" Type="http://schemas.openxmlformats.org/officeDocument/2006/relationships/hyperlink" Target="http://forum.excel-pratique.com/excel/tri-avec-critere-active-par-bouton-t34274.html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C1:R43"/>
  <sheetViews>
    <sheetView topLeftCell="B4" workbookViewId="0">
      <selection activeCell="C11" sqref="C11:E27"/>
    </sheetView>
  </sheetViews>
  <sheetFormatPr baseColWidth="10" defaultRowHeight="15"/>
  <cols>
    <col min="2" max="2" width="9.140625" customWidth="1"/>
    <col min="4" max="4" width="19.140625" customWidth="1"/>
    <col min="5" max="5" width="21.85546875" customWidth="1"/>
    <col min="7" max="7" width="17.28515625" customWidth="1"/>
    <col min="8" max="8" width="15.7109375" customWidth="1"/>
    <col min="9" max="9" width="17.140625" customWidth="1"/>
    <col min="10" max="10" width="16.42578125" customWidth="1"/>
  </cols>
  <sheetData>
    <row r="1" spans="3:18">
      <c r="C1" s="1"/>
      <c r="D1" s="1"/>
      <c r="E1" s="1"/>
      <c r="F1" s="1"/>
      <c r="G1" s="1"/>
      <c r="H1" s="1"/>
      <c r="I1" s="1"/>
      <c r="J1" s="1"/>
      <c r="K1" s="1"/>
      <c r="L1" s="1"/>
      <c r="M1" s="1"/>
      <c r="N1" s="1"/>
      <c r="O1" s="1"/>
      <c r="P1" s="1"/>
    </row>
    <row r="2" spans="3:18">
      <c r="C2" s="1"/>
      <c r="D2" s="1"/>
      <c r="E2" s="1"/>
      <c r="F2" s="1"/>
      <c r="G2" s="1"/>
      <c r="H2" s="1"/>
      <c r="I2" s="1"/>
      <c r="J2" s="1"/>
      <c r="K2" s="1"/>
      <c r="L2" s="1"/>
      <c r="M2" s="1"/>
      <c r="N2" s="1"/>
      <c r="O2" s="1"/>
      <c r="P2" s="1"/>
    </row>
    <row r="3" spans="3:18">
      <c r="C3" s="1"/>
      <c r="D3" s="1"/>
      <c r="E3" s="1"/>
      <c r="F3" s="1"/>
      <c r="G3" s="1"/>
      <c r="H3" s="1"/>
      <c r="I3" s="1"/>
      <c r="J3" s="1"/>
      <c r="K3" s="1"/>
      <c r="L3" s="1"/>
      <c r="M3" s="1"/>
      <c r="N3" s="1"/>
      <c r="O3" s="1"/>
      <c r="P3" s="1"/>
    </row>
    <row r="4" spans="3:18">
      <c r="C4" s="1"/>
      <c r="D4" s="1"/>
      <c r="E4" s="1"/>
      <c r="F4" s="1"/>
      <c r="G4" s="1"/>
      <c r="H4" s="1"/>
      <c r="I4" s="1"/>
      <c r="J4" s="1"/>
      <c r="K4" s="1"/>
      <c r="L4" s="14" t="s">
        <v>22</v>
      </c>
      <c r="M4" s="1"/>
      <c r="N4" s="1"/>
      <c r="O4" s="1"/>
      <c r="P4" s="1"/>
    </row>
    <row r="5" spans="3:18">
      <c r="C5" s="1"/>
      <c r="D5" s="1"/>
      <c r="E5" s="1"/>
      <c r="F5" s="1"/>
      <c r="G5" s="1"/>
      <c r="H5" s="1"/>
      <c r="I5" s="1"/>
      <c r="J5" s="1"/>
      <c r="K5" s="1"/>
      <c r="L5" s="1"/>
      <c r="M5" s="1"/>
      <c r="N5" s="1"/>
      <c r="O5" s="1"/>
      <c r="P5" s="1"/>
    </row>
    <row r="6" spans="3:18">
      <c r="C6" s="1"/>
      <c r="D6" s="1"/>
      <c r="E6" s="1"/>
      <c r="F6" s="1"/>
      <c r="G6" s="1"/>
      <c r="H6" s="1"/>
      <c r="I6" s="1"/>
      <c r="J6" s="1"/>
      <c r="K6" s="1"/>
      <c r="L6" s="1"/>
      <c r="M6" s="1"/>
      <c r="N6" s="1"/>
      <c r="O6" s="1"/>
      <c r="P6" s="1"/>
    </row>
    <row r="7" spans="3:18">
      <c r="C7" s="1"/>
      <c r="D7" s="1"/>
      <c r="E7" s="1"/>
      <c r="F7" s="1"/>
      <c r="G7" s="1"/>
      <c r="H7" s="1"/>
      <c r="I7" s="1"/>
      <c r="J7" s="1"/>
      <c r="K7" s="1"/>
      <c r="L7" s="1"/>
      <c r="M7" s="1"/>
      <c r="N7" s="1"/>
      <c r="O7" s="1"/>
      <c r="P7" s="1"/>
    </row>
    <row r="8" spans="3:18">
      <c r="C8" s="1"/>
      <c r="D8" s="1"/>
      <c r="E8" s="1"/>
      <c r="F8" s="1"/>
      <c r="G8" s="1"/>
      <c r="H8" s="1"/>
      <c r="I8" s="1"/>
      <c r="J8" s="1"/>
      <c r="K8" s="1"/>
      <c r="L8" s="1"/>
      <c r="M8" s="1"/>
      <c r="N8" s="1"/>
      <c r="O8" s="1"/>
      <c r="P8" s="1"/>
    </row>
    <row r="9" spans="3:18">
      <c r="C9" s="1"/>
      <c r="D9" s="1"/>
      <c r="E9" s="1"/>
      <c r="F9" s="1"/>
      <c r="G9" s="1"/>
      <c r="H9" s="1"/>
      <c r="I9" s="1"/>
      <c r="J9" s="1"/>
      <c r="K9" s="1"/>
      <c r="L9" s="1"/>
      <c r="M9" s="1"/>
      <c r="N9" s="1"/>
      <c r="O9" s="1"/>
      <c r="P9" s="1"/>
    </row>
    <row r="10" spans="3:18">
      <c r="C10" s="2" t="s">
        <v>2</v>
      </c>
      <c r="D10" s="2" t="s">
        <v>0</v>
      </c>
      <c r="E10" s="2" t="s">
        <v>3</v>
      </c>
      <c r="F10" s="1"/>
      <c r="G10" s="1"/>
      <c r="H10" s="1"/>
      <c r="I10" s="1"/>
      <c r="J10" s="1"/>
      <c r="K10" s="1"/>
      <c r="L10" s="1"/>
      <c r="M10" s="16"/>
      <c r="N10" s="16"/>
      <c r="O10" s="16"/>
      <c r="P10" s="1"/>
    </row>
    <row r="11" spans="3:18">
      <c r="C11" s="8"/>
      <c r="D11" s="18" t="s">
        <v>1</v>
      </c>
      <c r="E11" s="4">
        <v>1002</v>
      </c>
      <c r="F11" s="1"/>
      <c r="G11" s="1"/>
      <c r="H11" s="2" t="s">
        <v>2</v>
      </c>
      <c r="I11" s="2" t="s">
        <v>0</v>
      </c>
      <c r="J11" s="2" t="s">
        <v>3</v>
      </c>
      <c r="K11" s="1"/>
      <c r="L11" s="1"/>
      <c r="M11" s="15"/>
      <c r="N11" s="15"/>
      <c r="O11" s="15"/>
      <c r="P11" s="1"/>
    </row>
    <row r="12" spans="3:18">
      <c r="C12" s="8">
        <v>1</v>
      </c>
      <c r="D12" s="3" t="s">
        <v>4</v>
      </c>
      <c r="E12" s="4">
        <v>1123</v>
      </c>
      <c r="F12" s="1"/>
      <c r="G12" s="1"/>
      <c r="H12" s="5"/>
      <c r="I12" s="6" t="s">
        <v>10</v>
      </c>
      <c r="J12" s="7">
        <v>7800</v>
      </c>
      <c r="K12" s="1"/>
      <c r="L12" s="11"/>
      <c r="M12" s="15"/>
      <c r="N12" s="17"/>
      <c r="O12" s="17"/>
      <c r="P12" s="12"/>
      <c r="Q12" s="12"/>
      <c r="R12" s="11"/>
    </row>
    <row r="13" spans="3:18">
      <c r="C13" s="8"/>
      <c r="D13" s="3" t="s">
        <v>5</v>
      </c>
      <c r="E13" s="4">
        <v>1340</v>
      </c>
      <c r="F13" s="1"/>
      <c r="G13" s="1"/>
      <c r="H13" s="5">
        <v>1</v>
      </c>
      <c r="I13" s="6" t="s">
        <v>5</v>
      </c>
      <c r="J13" s="7">
        <v>1340</v>
      </c>
      <c r="K13" s="1"/>
      <c r="L13" s="11"/>
      <c r="M13" s="15"/>
      <c r="N13" s="17"/>
      <c r="O13" s="17"/>
      <c r="P13" s="12"/>
      <c r="Q13" s="12"/>
      <c r="R13" s="11"/>
    </row>
    <row r="14" spans="3:18">
      <c r="C14" s="8">
        <v>2</v>
      </c>
      <c r="D14" s="3" t="s">
        <v>6</v>
      </c>
      <c r="E14" s="4">
        <v>500</v>
      </c>
      <c r="F14" s="1"/>
      <c r="G14" s="1"/>
      <c r="H14" s="5"/>
      <c r="I14" s="6" t="s">
        <v>19</v>
      </c>
      <c r="J14" s="7">
        <v>3014</v>
      </c>
      <c r="K14" s="1"/>
      <c r="L14" s="11"/>
      <c r="M14" s="15"/>
      <c r="N14" s="17"/>
      <c r="O14" s="17"/>
      <c r="P14" s="12"/>
      <c r="Q14" s="12"/>
      <c r="R14" s="11"/>
    </row>
    <row r="15" spans="3:18">
      <c r="C15" s="8"/>
      <c r="D15" s="3" t="s">
        <v>7</v>
      </c>
      <c r="E15" s="4">
        <v>800</v>
      </c>
      <c r="F15" s="1"/>
      <c r="G15" s="1"/>
      <c r="H15" s="8">
        <v>2</v>
      </c>
      <c r="I15" s="3" t="s">
        <v>12</v>
      </c>
      <c r="J15" s="4">
        <v>8971</v>
      </c>
      <c r="K15" s="1"/>
      <c r="L15" s="11"/>
      <c r="M15" s="15"/>
      <c r="N15" s="17"/>
      <c r="O15" s="17"/>
      <c r="P15" s="12"/>
      <c r="Q15" s="12"/>
      <c r="R15" s="11"/>
    </row>
    <row r="16" spans="3:18">
      <c r="C16" s="8"/>
      <c r="D16" s="3" t="s">
        <v>8</v>
      </c>
      <c r="E16" s="4">
        <v>16</v>
      </c>
      <c r="F16" s="1"/>
      <c r="G16" s="1"/>
      <c r="H16" s="8"/>
      <c r="I16" s="3" t="s">
        <v>11</v>
      </c>
      <c r="J16" s="4">
        <v>999</v>
      </c>
      <c r="K16" s="1"/>
      <c r="L16" s="11"/>
      <c r="M16" s="15"/>
      <c r="N16" s="17"/>
      <c r="O16" s="17"/>
      <c r="P16" s="12"/>
      <c r="Q16" s="12"/>
      <c r="R16" s="11"/>
    </row>
    <row r="17" spans="3:18">
      <c r="C17" s="8">
        <v>3</v>
      </c>
      <c r="D17" s="3" t="s">
        <v>9</v>
      </c>
      <c r="E17" s="4">
        <v>988</v>
      </c>
      <c r="F17" s="1"/>
      <c r="G17" s="1"/>
      <c r="H17" s="8"/>
      <c r="I17" s="3" t="s">
        <v>4</v>
      </c>
      <c r="J17" s="4">
        <v>1123</v>
      </c>
      <c r="K17" s="1"/>
      <c r="L17" s="11"/>
      <c r="M17" s="15"/>
      <c r="N17" s="17"/>
      <c r="O17" s="17"/>
      <c r="P17" s="12"/>
      <c r="Q17" s="12"/>
      <c r="R17" s="11"/>
    </row>
    <row r="18" spans="3:18">
      <c r="C18" s="8"/>
      <c r="D18" s="3" t="s">
        <v>10</v>
      </c>
      <c r="E18" s="4">
        <v>7800</v>
      </c>
      <c r="F18" s="1"/>
      <c r="G18" s="1"/>
      <c r="H18" s="5">
        <v>3</v>
      </c>
      <c r="I18" s="6" t="s">
        <v>14</v>
      </c>
      <c r="J18" s="7">
        <v>8995</v>
      </c>
      <c r="K18" s="1"/>
      <c r="L18" s="11"/>
      <c r="M18" s="15"/>
      <c r="N18" s="17"/>
      <c r="O18" s="17"/>
      <c r="P18" s="12"/>
      <c r="Q18" s="12"/>
      <c r="R18" s="11"/>
    </row>
    <row r="19" spans="3:18">
      <c r="C19" s="8"/>
      <c r="D19" s="3" t="s">
        <v>11</v>
      </c>
      <c r="E19" s="4">
        <v>999</v>
      </c>
      <c r="F19" s="1"/>
      <c r="G19" s="1"/>
      <c r="H19" s="5"/>
      <c r="I19" s="6" t="s">
        <v>8</v>
      </c>
      <c r="J19" s="7">
        <v>16</v>
      </c>
      <c r="K19" s="1"/>
      <c r="L19" s="11"/>
      <c r="M19" s="15"/>
      <c r="N19" s="17"/>
      <c r="O19" s="17"/>
      <c r="P19" s="12"/>
      <c r="Q19" s="12"/>
      <c r="R19" s="11"/>
    </row>
    <row r="20" spans="3:18">
      <c r="C20" s="8">
        <v>4</v>
      </c>
      <c r="D20" s="3" t="s">
        <v>12</v>
      </c>
      <c r="E20" s="4">
        <v>8971</v>
      </c>
      <c r="F20" s="1"/>
      <c r="G20" s="1"/>
      <c r="H20" s="5"/>
      <c r="I20" s="6" t="s">
        <v>9</v>
      </c>
      <c r="J20" s="7">
        <v>988</v>
      </c>
      <c r="K20" s="1"/>
      <c r="L20" s="11"/>
      <c r="M20" s="15"/>
      <c r="N20" s="17"/>
      <c r="O20" s="17"/>
      <c r="P20" s="12"/>
      <c r="Q20" s="12"/>
      <c r="R20" s="11"/>
    </row>
    <row r="21" spans="3:18">
      <c r="C21" s="8"/>
      <c r="D21" s="3" t="s">
        <v>13</v>
      </c>
      <c r="E21" s="4">
        <v>1789</v>
      </c>
      <c r="F21" s="1"/>
      <c r="G21" s="1"/>
      <c r="H21" s="5"/>
      <c r="I21" s="6" t="s">
        <v>13</v>
      </c>
      <c r="J21" s="7">
        <v>1789</v>
      </c>
      <c r="K21" s="1"/>
      <c r="L21" s="11"/>
      <c r="M21" s="15"/>
      <c r="N21" s="17"/>
      <c r="O21" s="17"/>
      <c r="P21" s="12"/>
      <c r="Q21" s="12"/>
      <c r="R21" s="11"/>
    </row>
    <row r="22" spans="3:18">
      <c r="C22" s="8"/>
      <c r="D22" s="3" t="s">
        <v>14</v>
      </c>
      <c r="E22" s="4">
        <v>8995</v>
      </c>
      <c r="F22" s="1"/>
      <c r="G22" s="1"/>
      <c r="H22" s="8"/>
      <c r="I22" s="3" t="s">
        <v>18</v>
      </c>
      <c r="J22" s="4">
        <v>8500</v>
      </c>
      <c r="K22" s="1"/>
      <c r="L22" s="11"/>
      <c r="M22" s="15"/>
      <c r="N22" s="17"/>
      <c r="O22" s="17"/>
      <c r="P22" s="12"/>
      <c r="Q22" s="12"/>
      <c r="R22" s="11"/>
    </row>
    <row r="23" spans="3:18">
      <c r="C23" s="8">
        <v>5</v>
      </c>
      <c r="D23" s="3" t="s">
        <v>15</v>
      </c>
      <c r="E23" s="4">
        <v>1235</v>
      </c>
      <c r="F23" s="1"/>
      <c r="G23" s="1"/>
      <c r="H23" s="8">
        <v>4</v>
      </c>
      <c r="I23" s="3" t="s">
        <v>15</v>
      </c>
      <c r="J23" s="4">
        <v>1235</v>
      </c>
      <c r="K23" s="1"/>
      <c r="L23" s="11"/>
      <c r="M23" s="15"/>
      <c r="N23" s="17"/>
      <c r="O23" s="17"/>
      <c r="P23" s="12"/>
      <c r="Q23" s="12"/>
      <c r="R23" s="11"/>
    </row>
    <row r="24" spans="3:18">
      <c r="C24" s="8"/>
      <c r="D24" s="3" t="s">
        <v>16</v>
      </c>
      <c r="E24" s="4">
        <v>7452</v>
      </c>
      <c r="F24" s="1"/>
      <c r="G24" s="1"/>
      <c r="H24" s="8"/>
      <c r="I24" s="3" t="s">
        <v>1</v>
      </c>
      <c r="J24" s="4">
        <v>1002</v>
      </c>
      <c r="K24" s="1"/>
      <c r="L24" s="11"/>
      <c r="M24" s="15"/>
      <c r="N24" s="17"/>
      <c r="O24" s="17"/>
      <c r="P24" s="12"/>
      <c r="Q24" s="12"/>
      <c r="R24" s="11"/>
    </row>
    <row r="25" spans="3:18">
      <c r="C25" s="8"/>
      <c r="D25" s="3" t="s">
        <v>17</v>
      </c>
      <c r="E25" s="4">
        <v>4440</v>
      </c>
      <c r="F25" s="1"/>
      <c r="G25" s="1"/>
      <c r="H25" s="8"/>
      <c r="I25" s="3" t="s">
        <v>7</v>
      </c>
      <c r="J25" s="4">
        <v>800</v>
      </c>
      <c r="K25" s="1"/>
      <c r="L25" s="11"/>
      <c r="M25" s="15"/>
      <c r="N25" s="17"/>
      <c r="O25" s="17"/>
      <c r="P25" s="12"/>
      <c r="Q25" s="12"/>
      <c r="R25" s="11"/>
    </row>
    <row r="26" spans="3:18">
      <c r="C26" s="8"/>
      <c r="D26" s="3" t="s">
        <v>18</v>
      </c>
      <c r="E26" s="4">
        <v>8500</v>
      </c>
      <c r="F26" s="1"/>
      <c r="G26" s="1"/>
      <c r="H26" s="5"/>
      <c r="I26" s="6" t="s">
        <v>16</v>
      </c>
      <c r="J26" s="7">
        <v>7452</v>
      </c>
      <c r="K26" s="1"/>
      <c r="L26" s="11"/>
      <c r="M26" s="15"/>
      <c r="N26" s="17"/>
      <c r="O26" s="17"/>
      <c r="P26" s="12"/>
      <c r="Q26" s="12"/>
      <c r="R26" s="11"/>
    </row>
    <row r="27" spans="3:18">
      <c r="C27" s="8"/>
      <c r="D27" s="3" t="s">
        <v>19</v>
      </c>
      <c r="E27" s="4">
        <v>3014</v>
      </c>
      <c r="F27" s="1"/>
      <c r="G27" s="1"/>
      <c r="H27" s="5">
        <v>5</v>
      </c>
      <c r="I27" s="6" t="s">
        <v>17</v>
      </c>
      <c r="J27" s="7">
        <v>4440</v>
      </c>
      <c r="K27" s="1"/>
      <c r="L27" s="11"/>
      <c r="M27" s="15"/>
      <c r="N27" s="17"/>
      <c r="O27" s="17"/>
      <c r="P27" s="12"/>
      <c r="Q27" s="12"/>
      <c r="R27" s="11"/>
    </row>
    <row r="28" spans="3:18">
      <c r="C28" s="1"/>
      <c r="D28" s="1"/>
      <c r="E28" s="1"/>
      <c r="F28" s="1"/>
      <c r="G28" s="1"/>
      <c r="H28" s="5"/>
      <c r="I28" s="6" t="s">
        <v>6</v>
      </c>
      <c r="J28" s="7">
        <v>500</v>
      </c>
      <c r="K28" s="1"/>
      <c r="L28" s="11"/>
      <c r="M28" s="11"/>
      <c r="N28" s="12"/>
      <c r="O28" s="12"/>
      <c r="P28" s="12"/>
      <c r="Q28" s="12"/>
      <c r="R28" s="12"/>
    </row>
    <row r="29" spans="3:18">
      <c r="C29" s="1"/>
      <c r="D29" s="1"/>
      <c r="E29" s="1"/>
      <c r="F29" s="1"/>
      <c r="G29" s="1"/>
      <c r="H29" s="1"/>
      <c r="I29" s="1"/>
      <c r="J29" s="1"/>
      <c r="K29" s="1"/>
      <c r="L29" s="11"/>
      <c r="M29" s="11"/>
      <c r="N29" s="11"/>
      <c r="O29" s="11"/>
      <c r="P29" s="11"/>
      <c r="Q29" s="12"/>
      <c r="R29" s="12"/>
    </row>
    <row r="30" spans="3:18">
      <c r="C30" s="1"/>
      <c r="D30" s="1"/>
      <c r="E30" s="1"/>
      <c r="F30" s="20" t="s">
        <v>20</v>
      </c>
      <c r="G30" s="21"/>
      <c r="H30" s="9">
        <f>SUM(E11:E27)/5</f>
        <v>11792.8</v>
      </c>
      <c r="I30" s="1"/>
      <c r="J30" s="1"/>
      <c r="K30" s="1"/>
      <c r="L30" s="19"/>
      <c r="M30" s="19"/>
      <c r="N30" s="13"/>
      <c r="O30" s="11"/>
      <c r="P30" s="11"/>
      <c r="Q30" s="12"/>
      <c r="R30" s="12"/>
    </row>
    <row r="31" spans="3:18">
      <c r="C31" s="1"/>
      <c r="D31" s="1"/>
      <c r="E31" s="1"/>
      <c r="F31" s="20" t="s">
        <v>21</v>
      </c>
      <c r="G31" s="21"/>
      <c r="H31" s="9">
        <f>17/5</f>
        <v>3.4</v>
      </c>
      <c r="I31" s="1"/>
      <c r="J31" s="1"/>
      <c r="K31" s="1"/>
      <c r="L31" s="19"/>
      <c r="M31" s="19"/>
      <c r="N31" s="13"/>
      <c r="O31" s="11"/>
      <c r="P31" s="11"/>
      <c r="Q31" s="12"/>
      <c r="R31" s="12"/>
    </row>
    <row r="32" spans="3:18">
      <c r="C32" s="1"/>
      <c r="D32" s="1"/>
      <c r="E32" s="1"/>
      <c r="F32" s="1"/>
      <c r="G32" s="1"/>
      <c r="H32" s="1"/>
      <c r="I32" s="1"/>
      <c r="J32" s="1"/>
      <c r="K32" s="1"/>
      <c r="L32" s="1"/>
      <c r="M32" s="1"/>
      <c r="N32" s="1"/>
      <c r="O32" s="1"/>
      <c r="P32" s="1"/>
    </row>
    <row r="33" spans="3:16">
      <c r="C33" s="1"/>
      <c r="D33" s="1"/>
      <c r="E33" s="1"/>
      <c r="F33" s="1"/>
      <c r="G33" s="1"/>
      <c r="H33" s="1"/>
      <c r="I33" s="1"/>
      <c r="J33" s="1"/>
      <c r="K33" s="1"/>
      <c r="L33" s="1"/>
      <c r="M33" s="1"/>
      <c r="N33" s="1"/>
      <c r="O33" s="1"/>
      <c r="P33" s="1"/>
    </row>
    <row r="34" spans="3:16">
      <c r="C34" s="1"/>
      <c r="D34" s="1"/>
      <c r="E34" s="1"/>
      <c r="F34" s="1"/>
      <c r="G34" s="1"/>
      <c r="H34" s="1"/>
      <c r="I34" s="1"/>
      <c r="J34" s="1"/>
      <c r="K34" s="1"/>
      <c r="L34" s="1"/>
      <c r="M34" s="1"/>
      <c r="N34" s="1"/>
      <c r="O34" s="1"/>
      <c r="P34" s="1"/>
    </row>
    <row r="35" spans="3:16">
      <c r="C35" s="1"/>
      <c r="D35" s="1"/>
      <c r="E35" s="1"/>
      <c r="F35" s="1"/>
      <c r="G35" s="1"/>
      <c r="H35" s="1"/>
      <c r="I35" s="1"/>
      <c r="J35" s="1"/>
      <c r="K35" s="1"/>
      <c r="L35" s="1"/>
      <c r="M35" s="1"/>
      <c r="N35" s="1"/>
      <c r="O35" s="1"/>
      <c r="P35" s="1"/>
    </row>
    <row r="36" spans="3:16">
      <c r="C36" s="1"/>
      <c r="D36" s="1"/>
      <c r="E36" s="1"/>
      <c r="F36" s="1"/>
      <c r="G36" s="1"/>
      <c r="H36" s="1"/>
      <c r="I36" s="1"/>
      <c r="J36" s="1"/>
      <c r="K36" s="1"/>
      <c r="L36" s="1"/>
      <c r="M36" s="1"/>
      <c r="N36" s="1"/>
      <c r="O36" s="1"/>
      <c r="P36" s="1"/>
    </row>
    <row r="37" spans="3:16">
      <c r="C37" s="1"/>
      <c r="D37" s="1"/>
      <c r="E37" s="1"/>
      <c r="F37" s="1"/>
      <c r="G37" s="1"/>
      <c r="H37" s="1"/>
      <c r="I37" s="1"/>
      <c r="J37" s="1"/>
      <c r="K37" s="1"/>
      <c r="L37" s="1"/>
      <c r="M37" s="1"/>
      <c r="N37" s="1"/>
      <c r="O37" s="1"/>
      <c r="P37" s="1"/>
    </row>
    <row r="38" spans="3:16">
      <c r="C38" s="1"/>
      <c r="D38" s="1"/>
      <c r="E38" s="1"/>
      <c r="F38" s="1"/>
      <c r="G38" s="1"/>
      <c r="H38" s="1"/>
      <c r="I38" s="1"/>
      <c r="J38" s="1"/>
      <c r="K38" s="1"/>
      <c r="L38" s="1"/>
      <c r="M38" s="1"/>
      <c r="N38" s="1"/>
      <c r="O38" s="1"/>
      <c r="P38" s="1"/>
    </row>
    <row r="39" spans="3:16">
      <c r="C39" s="1"/>
      <c r="D39" s="1"/>
      <c r="E39" s="1"/>
      <c r="F39" s="1"/>
      <c r="G39" s="1"/>
      <c r="H39" s="1"/>
      <c r="I39" s="1"/>
      <c r="J39" s="1"/>
      <c r="K39" s="1"/>
      <c r="L39" s="1"/>
      <c r="M39" s="1"/>
      <c r="N39" s="1"/>
      <c r="O39" s="1"/>
      <c r="P39" s="1"/>
    </row>
    <row r="40" spans="3:16">
      <c r="C40" s="1"/>
      <c r="D40" s="1"/>
      <c r="E40" s="1"/>
      <c r="F40" s="1"/>
      <c r="G40" s="1"/>
      <c r="H40" s="1"/>
      <c r="I40" s="1"/>
      <c r="J40" s="1"/>
      <c r="K40" s="1"/>
      <c r="L40" s="1"/>
      <c r="M40" s="1"/>
      <c r="N40" s="1"/>
      <c r="O40" s="1"/>
      <c r="P40" s="1"/>
    </row>
    <row r="41" spans="3:16">
      <c r="C41" s="1"/>
      <c r="D41" s="1"/>
      <c r="E41" s="1"/>
      <c r="F41" s="1"/>
      <c r="G41" s="1"/>
      <c r="H41" s="1"/>
      <c r="I41" s="1"/>
      <c r="J41" s="1"/>
      <c r="K41" s="1"/>
      <c r="L41" s="1"/>
      <c r="M41" s="1"/>
      <c r="N41" s="1"/>
      <c r="O41" s="1"/>
      <c r="P41" s="1"/>
    </row>
    <row r="42" spans="3:16">
      <c r="C42" s="1"/>
      <c r="D42" s="1"/>
      <c r="E42" s="1"/>
      <c r="F42" s="1"/>
      <c r="G42" s="1"/>
      <c r="H42" s="1"/>
      <c r="I42" s="1"/>
      <c r="J42" s="1"/>
      <c r="K42" s="1"/>
      <c r="L42" s="1"/>
      <c r="M42" s="1"/>
      <c r="N42" s="1"/>
      <c r="O42" s="1"/>
      <c r="P42" s="1"/>
    </row>
    <row r="43" spans="3:16">
      <c r="C43" s="1"/>
      <c r="D43" s="1"/>
      <c r="E43" s="1"/>
      <c r="F43" s="1"/>
      <c r="G43" s="1"/>
      <c r="H43" s="1"/>
      <c r="I43" s="1"/>
      <c r="J43" s="1"/>
      <c r="K43" s="1"/>
      <c r="L43" s="1"/>
      <c r="M43" s="1"/>
      <c r="N43" s="1"/>
      <c r="O43" s="1"/>
      <c r="P43" s="1"/>
    </row>
  </sheetData>
  <mergeCells count="2">
    <mergeCell ref="F30:G30"/>
    <mergeCell ref="F31:G31"/>
  </mergeCells>
  <phoneticPr fontId="3" type="noConversion"/>
  <conditionalFormatting sqref="E23:E27 E17:E21 E10:E15 C10:D10 H11:I11 J11:J17 J20:J28 M10:O10">
    <cfRule type="cellIs" dxfId="3" priority="69" stopIfTrue="1" operator="equal">
      <formula>"h"</formula>
    </cfRule>
  </conditionalFormatting>
  <conditionalFormatting sqref="E23:E27 E17:E21 E10:E15 C10:D10 H11:I11 J11:J17 J20:J28 M10:O10">
    <cfRule type="cellIs" dxfId="2" priority="55" operator="equal">
      <formula>"h"</formula>
    </cfRule>
  </conditionalFormatting>
  <hyperlinks>
    <hyperlink ref="L4" r:id="rId1"/>
  </hyperlinks>
  <pageMargins left="0.7" right="0.7" top="0.75" bottom="0.75" header="0.3" footer="0.3"/>
  <pageSetup orientation="portrait" r:id="rId2"/>
  <drawing r:id="rId3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A1"/>
  <sheetViews>
    <sheetView workbookViewId="0"/>
  </sheetViews>
  <sheetFormatPr baseColWidth="10" defaultRowHeight="15"/>
  <cols>
    <col min="1" max="16384" width="11.42578125" style="10"/>
  </cols>
  <sheetData/>
  <phoneticPr fontId="3" type="noConversion"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3"/>
  <dimension ref="A1"/>
  <sheetViews>
    <sheetView workbookViewId="0"/>
  </sheetViews>
  <sheetFormatPr baseColWidth="10" defaultRowHeight="15"/>
  <cols>
    <col min="7" max="7" width="17.7109375" bestFit="1" customWidth="1"/>
    <col min="10" max="10" width="43" bestFit="1" customWidth="1"/>
  </cols>
  <sheetData/>
  <phoneticPr fontId="3" type="noConversion"/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sheetPr codeName="Feuil4"/>
  <dimension ref="C1:R43"/>
  <sheetViews>
    <sheetView tabSelected="1" topLeftCell="B4" workbookViewId="0">
      <selection activeCell="D33" sqref="D33"/>
    </sheetView>
  </sheetViews>
  <sheetFormatPr baseColWidth="10" defaultRowHeight="15"/>
  <cols>
    <col min="2" max="2" width="9.140625" customWidth="1"/>
    <col min="3" max="3" width="16.140625" bestFit="1" customWidth="1"/>
    <col min="4" max="4" width="19.140625" customWidth="1"/>
    <col min="5" max="5" width="21.85546875" customWidth="1"/>
    <col min="7" max="7" width="17.28515625" customWidth="1"/>
    <col min="8" max="8" width="15.7109375" customWidth="1"/>
    <col min="9" max="9" width="17.140625" customWidth="1"/>
    <col min="10" max="10" width="16.42578125" customWidth="1"/>
  </cols>
  <sheetData>
    <row r="1" spans="3:18">
      <c r="C1" s="1"/>
      <c r="D1" s="1"/>
      <c r="E1" s="1"/>
      <c r="F1" s="1"/>
      <c r="G1" s="1"/>
      <c r="H1" s="1"/>
      <c r="I1" s="1"/>
      <c r="J1" s="1"/>
      <c r="K1" s="1"/>
      <c r="L1" s="1"/>
      <c r="M1" s="1"/>
      <c r="N1" s="1"/>
      <c r="O1" s="1"/>
      <c r="P1" s="1"/>
    </row>
    <row r="2" spans="3:18">
      <c r="C2" s="1"/>
      <c r="D2" s="1"/>
      <c r="E2" s="1"/>
      <c r="F2" s="1"/>
      <c r="G2" s="1"/>
      <c r="H2" s="1"/>
      <c r="I2" s="1"/>
      <c r="J2" s="1"/>
      <c r="K2" s="1"/>
      <c r="L2" s="1"/>
      <c r="M2" s="1"/>
      <c r="N2" s="1"/>
      <c r="O2" s="1"/>
      <c r="P2" s="1"/>
    </row>
    <row r="3" spans="3:18">
      <c r="C3" s="1"/>
      <c r="D3" s="1"/>
      <c r="E3" s="1"/>
      <c r="F3" s="1"/>
      <c r="G3" s="1"/>
      <c r="H3" s="1"/>
      <c r="I3" s="1"/>
      <c r="J3" s="1"/>
      <c r="K3" s="1"/>
      <c r="L3" s="1"/>
      <c r="M3" s="1"/>
      <c r="N3" s="1"/>
      <c r="O3" s="1"/>
      <c r="P3" s="1"/>
    </row>
    <row r="4" spans="3:18">
      <c r="C4" s="1"/>
      <c r="D4" s="1"/>
      <c r="E4" s="1"/>
      <c r="F4" s="1"/>
      <c r="G4" s="1"/>
      <c r="H4" s="1"/>
      <c r="I4" s="1"/>
      <c r="J4" s="1"/>
      <c r="K4" s="1"/>
      <c r="L4" s="14" t="s">
        <v>22</v>
      </c>
      <c r="M4" s="1"/>
      <c r="N4" s="1"/>
      <c r="O4" s="1"/>
      <c r="P4" s="1"/>
    </row>
    <row r="5" spans="3:18">
      <c r="C5" s="1" t="s">
        <v>23</v>
      </c>
      <c r="D5" s="1">
        <f>INT(SUM(E11:E27)/COUNTA(C11:C27))</f>
        <v>5896</v>
      </c>
      <c r="E5" s="1"/>
      <c r="F5" s="1"/>
      <c r="G5" s="1"/>
      <c r="H5" s="1"/>
      <c r="I5" s="1"/>
      <c r="J5" s="1"/>
      <c r="K5" s="1"/>
      <c r="L5" s="1"/>
      <c r="M5" s="1"/>
      <c r="N5" s="1"/>
      <c r="O5" s="1"/>
      <c r="P5" s="1"/>
    </row>
    <row r="6" spans="3:18">
      <c r="C6" s="1" t="s">
        <v>24</v>
      </c>
      <c r="D6" s="1">
        <f>INT(COUNTA(D11:D27)/COUNTA(C11:C27))</f>
        <v>1</v>
      </c>
      <c r="E6" s="1"/>
      <c r="F6" s="1"/>
      <c r="G6" s="1"/>
      <c r="H6" s="1"/>
      <c r="I6" s="1"/>
      <c r="J6" s="1"/>
      <c r="K6" s="1"/>
      <c r="L6" s="1"/>
      <c r="M6" s="1"/>
      <c r="N6" s="1"/>
      <c r="O6" s="1"/>
      <c r="P6" s="1"/>
    </row>
    <row r="7" spans="3:18">
      <c r="C7" s="1"/>
      <c r="D7" s="1"/>
      <c r="E7" s="1"/>
      <c r="F7" s="1"/>
      <c r="G7" s="1"/>
      <c r="H7" s="1"/>
      <c r="I7" s="1"/>
      <c r="J7" s="1"/>
      <c r="K7" s="1"/>
      <c r="L7" s="1"/>
      <c r="M7" s="1"/>
      <c r="N7" s="1"/>
      <c r="O7" s="1"/>
      <c r="P7" s="1"/>
    </row>
    <row r="8" spans="3:18">
      <c r="C8" s="1"/>
      <c r="D8" s="1"/>
      <c r="E8" s="1"/>
      <c r="F8" s="1"/>
      <c r="G8" s="1"/>
      <c r="H8" s="1"/>
      <c r="I8" s="1"/>
      <c r="J8" s="1"/>
      <c r="K8" s="1"/>
      <c r="L8" s="1"/>
      <c r="M8" s="1"/>
      <c r="N8" s="1"/>
      <c r="O8" s="1"/>
      <c r="P8" s="1"/>
    </row>
    <row r="9" spans="3:18">
      <c r="C9" s="1"/>
      <c r="D9" s="1"/>
      <c r="E9" s="1"/>
      <c r="F9" s="1"/>
      <c r="G9" s="1"/>
      <c r="H9" s="1"/>
      <c r="I9" s="1"/>
      <c r="J9" s="1"/>
      <c r="K9" s="1"/>
      <c r="L9" s="1"/>
      <c r="M9" s="1"/>
      <c r="N9" s="1"/>
      <c r="O9" s="1"/>
      <c r="P9" s="1"/>
    </row>
    <row r="10" spans="3:18">
      <c r="C10" s="2" t="s">
        <v>2</v>
      </c>
      <c r="D10" s="2" t="s">
        <v>0</v>
      </c>
      <c r="E10" s="2" t="s">
        <v>3</v>
      </c>
      <c r="F10" s="1"/>
      <c r="G10" s="1"/>
      <c r="H10" s="1"/>
      <c r="I10" s="1"/>
      <c r="J10" s="1"/>
      <c r="K10" s="1"/>
      <c r="L10" s="1"/>
      <c r="M10" s="16"/>
      <c r="N10" s="16"/>
      <c r="O10" s="16"/>
      <c r="P10" s="1"/>
    </row>
    <row r="11" spans="3:18">
      <c r="C11" s="3">
        <v>1</v>
      </c>
      <c r="D11" s="18" t="s">
        <v>14</v>
      </c>
      <c r="E11" s="3">
        <v>8995</v>
      </c>
      <c r="F11" s="1"/>
      <c r="G11" s="1"/>
      <c r="H11" s="2" t="s">
        <v>2</v>
      </c>
      <c r="I11" s="2" t="s">
        <v>0</v>
      </c>
      <c r="J11" s="2" t="s">
        <v>3</v>
      </c>
      <c r="K11" s="1"/>
      <c r="L11" s="1"/>
      <c r="M11" s="15"/>
      <c r="N11" s="15"/>
      <c r="O11" s="15"/>
      <c r="P11" s="1"/>
    </row>
    <row r="12" spans="3:18">
      <c r="C12" s="3">
        <v>2</v>
      </c>
      <c r="D12" s="3" t="s">
        <v>12</v>
      </c>
      <c r="E12" s="3">
        <v>8971</v>
      </c>
      <c r="F12" s="1"/>
      <c r="G12" s="1"/>
      <c r="H12" s="5"/>
      <c r="I12" s="6" t="s">
        <v>10</v>
      </c>
      <c r="J12" s="7">
        <v>7800</v>
      </c>
      <c r="K12" s="1"/>
      <c r="L12" s="11"/>
      <c r="M12" s="15"/>
      <c r="N12" s="17"/>
      <c r="O12" s="17"/>
      <c r="P12" s="12"/>
      <c r="Q12" s="12"/>
      <c r="R12" s="11"/>
    </row>
    <row r="13" spans="3:18">
      <c r="C13" s="3">
        <v>3</v>
      </c>
      <c r="D13" s="3" t="s">
        <v>18</v>
      </c>
      <c r="E13" s="3">
        <v>8500</v>
      </c>
      <c r="F13" s="1"/>
      <c r="G13" s="1"/>
      <c r="H13" s="5">
        <v>1</v>
      </c>
      <c r="I13" s="6" t="s">
        <v>5</v>
      </c>
      <c r="J13" s="7">
        <v>1340</v>
      </c>
      <c r="K13" s="1"/>
      <c r="L13" s="11"/>
      <c r="M13" s="15"/>
      <c r="N13" s="17"/>
      <c r="O13" s="17"/>
      <c r="P13" s="12"/>
      <c r="Q13" s="12"/>
      <c r="R13" s="11"/>
    </row>
    <row r="14" spans="3:18">
      <c r="C14" s="3">
        <v>4</v>
      </c>
      <c r="D14" s="3" t="s">
        <v>10</v>
      </c>
      <c r="E14" s="3">
        <v>7800</v>
      </c>
      <c r="F14" s="1"/>
      <c r="G14" s="1"/>
      <c r="H14" s="5"/>
      <c r="I14" s="6" t="s">
        <v>19</v>
      </c>
      <c r="J14" s="7">
        <v>3014</v>
      </c>
      <c r="K14" s="1"/>
      <c r="L14" s="11"/>
      <c r="M14" s="15"/>
      <c r="N14" s="17"/>
      <c r="O14" s="17"/>
      <c r="P14" s="12"/>
      <c r="Q14" s="12"/>
      <c r="R14" s="11"/>
    </row>
    <row r="15" spans="3:18">
      <c r="C15" s="3">
        <v>5</v>
      </c>
      <c r="D15" s="3" t="s">
        <v>16</v>
      </c>
      <c r="E15" s="3">
        <v>7452</v>
      </c>
      <c r="F15" s="1"/>
      <c r="G15" s="1"/>
      <c r="H15" s="8">
        <v>2</v>
      </c>
      <c r="I15" s="3" t="s">
        <v>12</v>
      </c>
      <c r="J15" s="4">
        <v>8971</v>
      </c>
      <c r="K15" s="1"/>
      <c r="L15" s="11"/>
      <c r="M15" s="15"/>
      <c r="N15" s="17"/>
      <c r="O15" s="17"/>
      <c r="P15" s="12"/>
      <c r="Q15" s="12"/>
      <c r="R15" s="11"/>
    </row>
    <row r="16" spans="3:18">
      <c r="C16" s="3">
        <v>6</v>
      </c>
      <c r="D16" s="3" t="s">
        <v>17</v>
      </c>
      <c r="E16" s="3">
        <v>4440</v>
      </c>
      <c r="F16" s="1"/>
      <c r="G16" s="1"/>
      <c r="H16" s="8"/>
      <c r="I16" s="3" t="s">
        <v>11</v>
      </c>
      <c r="J16" s="4">
        <v>999</v>
      </c>
      <c r="K16" s="1"/>
      <c r="L16" s="11"/>
      <c r="M16" s="15"/>
      <c r="N16" s="17"/>
      <c r="O16" s="17"/>
      <c r="P16" s="12"/>
      <c r="Q16" s="12"/>
      <c r="R16" s="11"/>
    </row>
    <row r="17" spans="3:18">
      <c r="C17" s="3">
        <v>7</v>
      </c>
      <c r="D17" s="3" t="s">
        <v>5</v>
      </c>
      <c r="E17" s="3">
        <v>1340</v>
      </c>
      <c r="F17" s="1"/>
      <c r="G17" s="1"/>
      <c r="H17" s="8"/>
      <c r="I17" s="3" t="s">
        <v>4</v>
      </c>
      <c r="J17" s="4">
        <v>1123</v>
      </c>
      <c r="K17" s="1"/>
      <c r="L17" s="11"/>
      <c r="M17" s="15"/>
      <c r="N17" s="17"/>
      <c r="O17" s="17"/>
      <c r="P17" s="12"/>
      <c r="Q17" s="12"/>
      <c r="R17" s="11"/>
    </row>
    <row r="18" spans="3:18">
      <c r="C18" s="3"/>
      <c r="D18" s="3" t="s">
        <v>1</v>
      </c>
      <c r="E18" s="3">
        <v>1002</v>
      </c>
      <c r="F18" s="1"/>
      <c r="G18" s="1"/>
      <c r="H18" s="5">
        <v>3</v>
      </c>
      <c r="I18" s="6" t="s">
        <v>14</v>
      </c>
      <c r="J18" s="7">
        <v>8995</v>
      </c>
      <c r="K18" s="1"/>
      <c r="L18" s="11"/>
      <c r="M18" s="15"/>
      <c r="N18" s="17"/>
      <c r="O18" s="17"/>
      <c r="P18" s="12"/>
      <c r="Q18" s="12"/>
      <c r="R18" s="11"/>
    </row>
    <row r="19" spans="3:18">
      <c r="C19" s="3"/>
      <c r="D19" s="3" t="s">
        <v>9</v>
      </c>
      <c r="E19" s="3">
        <v>988</v>
      </c>
      <c r="F19" s="1"/>
      <c r="G19" s="1"/>
      <c r="H19" s="5"/>
      <c r="I19" s="6" t="s">
        <v>8</v>
      </c>
      <c r="J19" s="7">
        <v>16</v>
      </c>
      <c r="K19" s="1"/>
      <c r="L19" s="11"/>
      <c r="M19" s="15"/>
      <c r="N19" s="17"/>
      <c r="O19" s="17"/>
      <c r="P19" s="12"/>
      <c r="Q19" s="12"/>
      <c r="R19" s="11"/>
    </row>
    <row r="20" spans="3:18">
      <c r="C20" s="3">
        <v>8</v>
      </c>
      <c r="D20" s="3" t="s">
        <v>13</v>
      </c>
      <c r="E20" s="3">
        <v>1789</v>
      </c>
      <c r="F20" s="1"/>
      <c r="G20" s="1"/>
      <c r="H20" s="5"/>
      <c r="I20" s="6" t="s">
        <v>9</v>
      </c>
      <c r="J20" s="7">
        <v>988</v>
      </c>
      <c r="K20" s="1"/>
      <c r="L20" s="11"/>
      <c r="M20" s="15"/>
      <c r="N20" s="17"/>
      <c r="O20" s="17"/>
      <c r="P20" s="12"/>
      <c r="Q20" s="12"/>
      <c r="R20" s="11"/>
    </row>
    <row r="21" spans="3:18">
      <c r="C21" s="3"/>
      <c r="D21" s="3" t="s">
        <v>11</v>
      </c>
      <c r="E21" s="3">
        <v>999</v>
      </c>
      <c r="F21" s="1"/>
      <c r="G21" s="1"/>
      <c r="H21" s="5"/>
      <c r="I21" s="6" t="s">
        <v>13</v>
      </c>
      <c r="J21" s="7">
        <v>1789</v>
      </c>
      <c r="K21" s="1"/>
      <c r="L21" s="11"/>
      <c r="M21" s="15"/>
      <c r="N21" s="17"/>
      <c r="O21" s="17"/>
      <c r="P21" s="12"/>
      <c r="Q21" s="12"/>
      <c r="R21" s="11"/>
    </row>
    <row r="22" spans="3:18">
      <c r="C22" s="3"/>
      <c r="D22" s="3" t="s">
        <v>6</v>
      </c>
      <c r="E22" s="3">
        <v>500</v>
      </c>
      <c r="F22" s="1"/>
      <c r="G22" s="1"/>
      <c r="H22" s="8"/>
      <c r="I22" s="3" t="s">
        <v>18</v>
      </c>
      <c r="J22" s="4">
        <v>8500</v>
      </c>
      <c r="K22" s="1"/>
      <c r="L22" s="11"/>
      <c r="M22" s="15"/>
      <c r="N22" s="17"/>
      <c r="O22" s="17"/>
      <c r="P22" s="12"/>
      <c r="Q22" s="12"/>
      <c r="R22" s="11"/>
    </row>
    <row r="23" spans="3:18">
      <c r="C23" s="3">
        <v>9</v>
      </c>
      <c r="D23" s="3" t="s">
        <v>15</v>
      </c>
      <c r="E23" s="3">
        <v>1235</v>
      </c>
      <c r="F23" s="1"/>
      <c r="G23" s="1"/>
      <c r="H23" s="8">
        <v>4</v>
      </c>
      <c r="I23" s="3" t="s">
        <v>15</v>
      </c>
      <c r="J23" s="4">
        <v>1235</v>
      </c>
      <c r="K23" s="1"/>
      <c r="L23" s="11"/>
      <c r="M23" s="15"/>
      <c r="N23" s="17"/>
      <c r="O23" s="17"/>
      <c r="P23" s="12"/>
      <c r="Q23" s="12"/>
      <c r="R23" s="11"/>
    </row>
    <row r="24" spans="3:18">
      <c r="C24" s="3"/>
      <c r="D24" s="3" t="s">
        <v>4</v>
      </c>
      <c r="E24" s="3">
        <v>1123</v>
      </c>
      <c r="F24" s="1"/>
      <c r="G24" s="1"/>
      <c r="H24" s="8"/>
      <c r="I24" s="3" t="s">
        <v>1</v>
      </c>
      <c r="J24" s="4">
        <v>1002</v>
      </c>
      <c r="K24" s="1"/>
      <c r="L24" s="11"/>
      <c r="M24" s="15"/>
      <c r="N24" s="17"/>
      <c r="O24" s="17"/>
      <c r="P24" s="12"/>
      <c r="Q24" s="12"/>
      <c r="R24" s="11"/>
    </row>
    <row r="25" spans="3:18">
      <c r="C25" s="3"/>
      <c r="D25" s="3" t="s">
        <v>7</v>
      </c>
      <c r="E25" s="3">
        <v>800</v>
      </c>
      <c r="F25" s="1"/>
      <c r="G25" s="1"/>
      <c r="H25" s="8"/>
      <c r="I25" s="3" t="s">
        <v>7</v>
      </c>
      <c r="J25" s="4">
        <v>800</v>
      </c>
      <c r="K25" s="1"/>
      <c r="L25" s="11"/>
      <c r="M25" s="15"/>
      <c r="N25" s="17"/>
      <c r="O25" s="17"/>
      <c r="P25" s="12"/>
      <c r="Q25" s="12"/>
      <c r="R25" s="11"/>
    </row>
    <row r="26" spans="3:18">
      <c r="C26" s="3">
        <v>10</v>
      </c>
      <c r="D26" s="3" t="s">
        <v>19</v>
      </c>
      <c r="E26" s="3">
        <v>3014</v>
      </c>
      <c r="F26" s="1"/>
      <c r="G26" s="1"/>
      <c r="H26" s="5"/>
      <c r="I26" s="6" t="s">
        <v>16</v>
      </c>
      <c r="J26" s="7">
        <v>7452</v>
      </c>
      <c r="K26" s="1"/>
      <c r="L26" s="11"/>
      <c r="M26" s="15"/>
      <c r="N26" s="17"/>
      <c r="O26" s="17"/>
      <c r="P26" s="12"/>
      <c r="Q26" s="12"/>
      <c r="R26" s="11"/>
    </row>
    <row r="27" spans="3:18">
      <c r="C27" s="3"/>
      <c r="D27" s="3" t="s">
        <v>8</v>
      </c>
      <c r="E27" s="3">
        <v>16</v>
      </c>
      <c r="F27" s="1"/>
      <c r="G27" s="1"/>
      <c r="H27" s="5">
        <v>5</v>
      </c>
      <c r="I27" s="6" t="s">
        <v>17</v>
      </c>
      <c r="J27" s="7">
        <v>4440</v>
      </c>
      <c r="K27" s="1"/>
      <c r="L27" s="11"/>
      <c r="M27" s="15"/>
      <c r="N27" s="17"/>
      <c r="O27" s="17"/>
      <c r="P27" s="12"/>
      <c r="Q27" s="12"/>
      <c r="R27" s="11"/>
    </row>
    <row r="28" spans="3:18">
      <c r="C28" s="11"/>
      <c r="D28" s="11"/>
      <c r="E28" s="11"/>
      <c r="F28" s="1"/>
      <c r="G28" s="1"/>
      <c r="H28" s="5"/>
      <c r="I28" s="6" t="s">
        <v>6</v>
      </c>
      <c r="J28" s="7">
        <v>500</v>
      </c>
      <c r="K28" s="1"/>
      <c r="L28" s="11"/>
      <c r="M28" s="11"/>
      <c r="N28" s="12"/>
      <c r="O28" s="12"/>
      <c r="P28" s="12"/>
      <c r="Q28" s="12"/>
      <c r="R28" s="12"/>
    </row>
    <row r="29" spans="3:18">
      <c r="C29" s="1"/>
      <c r="D29" s="1"/>
      <c r="E29" s="1"/>
      <c r="F29" s="1"/>
      <c r="G29" s="1"/>
      <c r="H29" s="1"/>
      <c r="I29" s="1"/>
      <c r="J29" s="1"/>
      <c r="K29" s="1"/>
      <c r="L29" s="11"/>
      <c r="M29" s="11"/>
      <c r="N29" s="11"/>
      <c r="O29" s="11"/>
      <c r="P29" s="11"/>
      <c r="Q29" s="12"/>
      <c r="R29" s="12"/>
    </row>
    <row r="30" spans="3:18">
      <c r="C30" s="1"/>
      <c r="D30" s="1"/>
      <c r="E30" s="1"/>
      <c r="F30" s="20" t="s">
        <v>20</v>
      </c>
      <c r="G30" s="21"/>
      <c r="H30" s="9">
        <f>SUM(E11:E27)/5</f>
        <v>11792.8</v>
      </c>
      <c r="I30" s="1"/>
      <c r="J30" s="1"/>
      <c r="K30" s="1"/>
      <c r="L30" s="19"/>
      <c r="M30" s="19"/>
      <c r="N30" s="13"/>
      <c r="O30" s="11"/>
      <c r="P30" s="11"/>
      <c r="Q30" s="12"/>
      <c r="R30" s="12"/>
    </row>
    <row r="31" spans="3:18">
      <c r="C31" s="1"/>
      <c r="D31" s="1"/>
      <c r="E31" s="1"/>
      <c r="F31" s="20" t="s">
        <v>21</v>
      </c>
      <c r="G31" s="21"/>
      <c r="H31" s="9">
        <f>17/5</f>
        <v>3.4</v>
      </c>
      <c r="I31" s="1"/>
      <c r="J31" s="1"/>
      <c r="K31" s="1"/>
      <c r="L31" s="19"/>
      <c r="M31" s="19"/>
      <c r="N31" s="13"/>
      <c r="O31" s="11"/>
      <c r="P31" s="11"/>
      <c r="Q31" s="12"/>
      <c r="R31" s="12"/>
    </row>
    <row r="32" spans="3:18">
      <c r="C32" s="1"/>
      <c r="D32" s="1"/>
      <c r="E32" s="1"/>
      <c r="F32" s="1"/>
      <c r="G32" s="1"/>
      <c r="H32" s="1"/>
      <c r="I32" s="1"/>
      <c r="J32" s="1"/>
      <c r="K32" s="1"/>
      <c r="L32" s="1"/>
      <c r="M32" s="1"/>
      <c r="N32" s="1"/>
      <c r="O32" s="1"/>
      <c r="P32" s="1"/>
    </row>
    <row r="33" spans="3:16">
      <c r="C33" s="1"/>
      <c r="D33" s="1"/>
      <c r="E33" s="1"/>
      <c r="F33" s="1"/>
      <c r="G33" s="1"/>
      <c r="H33" s="1"/>
      <c r="I33" s="1"/>
      <c r="J33" s="1"/>
      <c r="K33" s="1"/>
      <c r="L33" s="1"/>
      <c r="M33" s="1"/>
      <c r="N33" s="1"/>
      <c r="O33" s="1"/>
      <c r="P33" s="1"/>
    </row>
    <row r="34" spans="3:16">
      <c r="C34" s="1"/>
      <c r="D34" s="1"/>
      <c r="E34" s="1"/>
      <c r="F34" s="1"/>
      <c r="G34" s="1"/>
      <c r="H34" s="1"/>
      <c r="I34" s="1"/>
      <c r="J34" s="1"/>
      <c r="K34" s="1"/>
      <c r="L34" s="1"/>
      <c r="M34" s="1"/>
      <c r="N34" s="1"/>
      <c r="O34" s="1"/>
      <c r="P34" s="1"/>
    </row>
    <row r="35" spans="3:16">
      <c r="C35" s="1"/>
      <c r="D35" s="1"/>
      <c r="E35" s="1"/>
      <c r="F35" s="1"/>
      <c r="G35" s="1"/>
      <c r="H35" s="1"/>
      <c r="I35" s="1"/>
      <c r="J35" s="1"/>
      <c r="K35" s="1"/>
      <c r="L35" s="1"/>
      <c r="M35" s="1"/>
      <c r="N35" s="1"/>
      <c r="O35" s="1"/>
      <c r="P35" s="1"/>
    </row>
    <row r="36" spans="3:16">
      <c r="C36" s="1"/>
      <c r="D36" s="1"/>
      <c r="E36" s="1"/>
      <c r="F36" s="1"/>
      <c r="G36" s="1"/>
      <c r="H36" s="1"/>
      <c r="I36" s="1"/>
      <c r="J36" s="1"/>
      <c r="K36" s="1"/>
      <c r="L36" s="1"/>
      <c r="M36" s="1"/>
      <c r="N36" s="1"/>
      <c r="O36" s="1"/>
      <c r="P36" s="1"/>
    </row>
    <row r="37" spans="3:16">
      <c r="C37" s="1"/>
      <c r="D37" s="1"/>
      <c r="E37" s="1"/>
      <c r="F37" s="1"/>
      <c r="G37" s="1"/>
      <c r="H37" s="1"/>
      <c r="I37" s="1"/>
      <c r="J37" s="1"/>
      <c r="K37" s="1"/>
      <c r="L37" s="1"/>
      <c r="M37" s="1"/>
      <c r="N37" s="1"/>
      <c r="O37" s="1"/>
      <c r="P37" s="1"/>
    </row>
    <row r="38" spans="3:16">
      <c r="C38" s="1"/>
      <c r="D38" s="1"/>
      <c r="E38" s="1"/>
      <c r="F38" s="1"/>
      <c r="G38" s="1"/>
      <c r="H38" s="1"/>
      <c r="I38" s="1"/>
      <c r="J38" s="1"/>
      <c r="K38" s="1"/>
      <c r="L38" s="1"/>
      <c r="M38" s="1"/>
      <c r="N38" s="1"/>
      <c r="O38" s="1"/>
      <c r="P38" s="1"/>
    </row>
    <row r="39" spans="3:16">
      <c r="C39" s="1"/>
      <c r="D39" s="1"/>
      <c r="E39" s="1"/>
      <c r="F39" s="1"/>
      <c r="G39" s="1"/>
      <c r="H39" s="1"/>
      <c r="I39" s="1"/>
      <c r="J39" s="1"/>
      <c r="K39" s="1"/>
      <c r="L39" s="1"/>
      <c r="M39" s="1"/>
      <c r="N39" s="1"/>
      <c r="O39" s="1"/>
      <c r="P39" s="1"/>
    </row>
    <row r="40" spans="3:16">
      <c r="C40" s="1"/>
      <c r="D40" s="1"/>
      <c r="E40" s="1"/>
      <c r="F40" s="1"/>
      <c r="G40" s="1"/>
      <c r="H40" s="1"/>
      <c r="I40" s="1"/>
      <c r="J40" s="1"/>
      <c r="K40" s="1"/>
      <c r="L40" s="1"/>
      <c r="M40" s="1"/>
      <c r="N40" s="1"/>
      <c r="O40" s="1"/>
      <c r="P40" s="1"/>
    </row>
    <row r="41" spans="3:16">
      <c r="C41" s="1"/>
      <c r="D41" s="1"/>
      <c r="E41" s="1"/>
      <c r="F41" s="1"/>
      <c r="G41" s="1"/>
      <c r="H41" s="1"/>
      <c r="I41" s="1"/>
      <c r="J41" s="1"/>
      <c r="K41" s="1"/>
      <c r="L41" s="1"/>
      <c r="M41" s="1"/>
      <c r="N41" s="1"/>
      <c r="O41" s="1"/>
      <c r="P41" s="1"/>
    </row>
    <row r="42" spans="3:16">
      <c r="C42" s="1"/>
      <c r="D42" s="1"/>
      <c r="E42" s="1"/>
      <c r="F42" s="1"/>
      <c r="G42" s="1"/>
      <c r="H42" s="1"/>
      <c r="I42" s="1"/>
      <c r="J42" s="1"/>
      <c r="K42" s="1"/>
      <c r="L42" s="1"/>
      <c r="M42" s="1"/>
      <c r="N42" s="1"/>
      <c r="O42" s="1"/>
      <c r="P42" s="1"/>
    </row>
    <row r="43" spans="3:16">
      <c r="C43" s="1"/>
      <c r="D43" s="1"/>
      <c r="E43" s="1"/>
      <c r="F43" s="1"/>
      <c r="G43" s="1"/>
      <c r="H43" s="1"/>
      <c r="I43" s="1"/>
      <c r="J43" s="1"/>
      <c r="K43" s="1"/>
      <c r="L43" s="1"/>
      <c r="M43" s="1"/>
      <c r="N43" s="1"/>
      <c r="O43" s="1"/>
      <c r="P43" s="1"/>
    </row>
  </sheetData>
  <mergeCells count="2">
    <mergeCell ref="F30:G30"/>
    <mergeCell ref="F31:G31"/>
  </mergeCells>
  <phoneticPr fontId="3" type="noConversion"/>
  <conditionalFormatting sqref="J20:J28 M10:O10 C10:E10 H11:I11 J11:J17 E23:E27 E17:E21 E11:E15">
    <cfRule type="cellIs" dxfId="1" priority="1" stopIfTrue="1" operator="equal">
      <formula>"h"</formula>
    </cfRule>
  </conditionalFormatting>
  <conditionalFormatting sqref="J20:J28 M10:O10 C10:E10 H11:I11 J11:J17 E23:E27 E17:E21 E11:E15">
    <cfRule type="cellIs" dxfId="0" priority="2" stopIfTrue="1" operator="equal">
      <formula>"h"</formula>
    </cfRule>
  </conditionalFormatting>
  <hyperlinks>
    <hyperlink ref="L4" r:id="rId1"/>
  </hyperlinks>
  <pageMargins left="0.7" right="0.7" top="0.75" bottom="0.75" header="0.3" footer="0.3"/>
  <pageSetup orientation="portrait" r:id="rId2"/>
  <headerFooter alignWithMargins="0"/>
  <drawing r:id="rId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Feuil1</vt:lpstr>
      <vt:lpstr>Feuil2</vt:lpstr>
      <vt:lpstr>Feuil3</vt:lpstr>
      <vt:lpstr>Feuil1 (2)</vt:lpstr>
    </vt:vector>
  </TitlesOfParts>
  <Company>qwerty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tadjovi</dc:creator>
  <cp:lastModifiedBy>Michel</cp:lastModifiedBy>
  <dcterms:created xsi:type="dcterms:W3CDTF">2012-11-13T20:48:47Z</dcterms:created>
  <dcterms:modified xsi:type="dcterms:W3CDTF">2012-12-04T16:04:27Z</dcterms:modified>
</cp:coreProperties>
</file>