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X38" i="1" l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37" i="1"/>
  <c r="X9" i="1"/>
  <c r="X23" i="1"/>
  <c r="Y23" i="1"/>
  <c r="Z23" i="1"/>
  <c r="AA23" i="1"/>
  <c r="AB23" i="1"/>
  <c r="AC23" i="1"/>
  <c r="AD23" i="1"/>
  <c r="AE23" i="1"/>
  <c r="AF23" i="1"/>
  <c r="AG23" i="1"/>
  <c r="AH23" i="1"/>
  <c r="X24" i="1"/>
  <c r="Y24" i="1"/>
  <c r="Z24" i="1"/>
  <c r="AA24" i="1"/>
  <c r="AB24" i="1"/>
  <c r="AC24" i="1"/>
  <c r="AD24" i="1"/>
  <c r="AE24" i="1"/>
  <c r="AF24" i="1"/>
  <c r="AG24" i="1"/>
  <c r="AH24" i="1"/>
  <c r="X25" i="1"/>
  <c r="Y25" i="1"/>
  <c r="Z25" i="1"/>
  <c r="AA25" i="1"/>
  <c r="AB25" i="1"/>
  <c r="AC25" i="1"/>
  <c r="AD25" i="1"/>
  <c r="AE25" i="1"/>
  <c r="AF25" i="1"/>
  <c r="AG25" i="1"/>
  <c r="AH25" i="1"/>
  <c r="X26" i="1"/>
  <c r="Y26" i="1"/>
  <c r="Z26" i="1"/>
  <c r="AA26" i="1"/>
  <c r="AB26" i="1"/>
  <c r="AC26" i="1"/>
  <c r="AD26" i="1"/>
  <c r="AE26" i="1"/>
  <c r="AF26" i="1"/>
  <c r="AG26" i="1"/>
  <c r="AH26" i="1"/>
  <c r="X27" i="1"/>
  <c r="Y27" i="1"/>
  <c r="Z27" i="1"/>
  <c r="AA27" i="1"/>
  <c r="AB27" i="1"/>
  <c r="AC27" i="1"/>
  <c r="AD27" i="1"/>
  <c r="AE27" i="1"/>
  <c r="AF27" i="1"/>
  <c r="AG27" i="1"/>
  <c r="AH27" i="1"/>
  <c r="X28" i="1"/>
  <c r="Y28" i="1"/>
  <c r="Z28" i="1"/>
  <c r="AA28" i="1"/>
  <c r="AB28" i="1"/>
  <c r="AC28" i="1"/>
  <c r="AD28" i="1"/>
  <c r="AE28" i="1"/>
  <c r="AF28" i="1"/>
  <c r="AG28" i="1"/>
  <c r="AH28" i="1"/>
  <c r="X29" i="1"/>
  <c r="Y29" i="1"/>
  <c r="Z29" i="1"/>
  <c r="AA29" i="1"/>
  <c r="AB29" i="1"/>
  <c r="AC29" i="1"/>
  <c r="AD29" i="1"/>
  <c r="AE29" i="1"/>
  <c r="AF29" i="1"/>
  <c r="AG29" i="1"/>
  <c r="AH29" i="1"/>
  <c r="X30" i="1"/>
  <c r="Y30" i="1"/>
  <c r="Z30" i="1"/>
  <c r="AA30" i="1"/>
  <c r="AB30" i="1"/>
  <c r="AC30" i="1"/>
  <c r="AD30" i="1"/>
  <c r="AE30" i="1"/>
  <c r="AF30" i="1"/>
  <c r="AG30" i="1"/>
  <c r="AH30" i="1"/>
  <c r="X31" i="1"/>
  <c r="Y31" i="1"/>
  <c r="Z31" i="1"/>
  <c r="AA31" i="1"/>
  <c r="AB31" i="1"/>
  <c r="AC31" i="1"/>
  <c r="AD31" i="1"/>
  <c r="AE31" i="1"/>
  <c r="AF31" i="1"/>
  <c r="AG31" i="1"/>
  <c r="AH31" i="1"/>
  <c r="X32" i="1"/>
  <c r="Y32" i="1"/>
  <c r="Z32" i="1"/>
  <c r="AA32" i="1"/>
  <c r="AB32" i="1"/>
  <c r="AC32" i="1"/>
  <c r="AD32" i="1"/>
  <c r="AE32" i="1"/>
  <c r="AF32" i="1"/>
  <c r="AG32" i="1"/>
  <c r="AH32" i="1"/>
  <c r="Y22" i="1"/>
  <c r="Z22" i="1"/>
  <c r="AA22" i="1"/>
  <c r="AB22" i="1"/>
  <c r="AC22" i="1"/>
  <c r="AD22" i="1"/>
  <c r="AE22" i="1"/>
  <c r="AF22" i="1"/>
  <c r="AG22" i="1"/>
  <c r="AH22" i="1"/>
  <c r="X22" i="1"/>
  <c r="X7" i="1"/>
  <c r="Y7" i="1"/>
  <c r="Z7" i="1"/>
  <c r="AA7" i="1"/>
  <c r="AB7" i="1"/>
  <c r="AC7" i="1"/>
  <c r="AD7" i="1"/>
  <c r="AE7" i="1"/>
  <c r="AF7" i="1"/>
  <c r="AG7" i="1"/>
  <c r="AH7" i="1"/>
  <c r="X8" i="1"/>
  <c r="Y8" i="1"/>
  <c r="Z8" i="1"/>
  <c r="AA8" i="1"/>
  <c r="AB8" i="1"/>
  <c r="AC8" i="1"/>
  <c r="AD8" i="1"/>
  <c r="AE8" i="1"/>
  <c r="AF8" i="1"/>
  <c r="AG8" i="1"/>
  <c r="AH8" i="1"/>
  <c r="Y9" i="1"/>
  <c r="Z9" i="1"/>
  <c r="AA9" i="1"/>
  <c r="AB9" i="1"/>
  <c r="AC9" i="1"/>
  <c r="AD9" i="1"/>
  <c r="AE9" i="1"/>
  <c r="AF9" i="1"/>
  <c r="AG9" i="1"/>
  <c r="AH9" i="1"/>
  <c r="X10" i="1"/>
  <c r="Y10" i="1"/>
  <c r="Z10" i="1"/>
  <c r="AA10" i="1"/>
  <c r="AB10" i="1"/>
  <c r="AC10" i="1"/>
  <c r="AD10" i="1"/>
  <c r="AE10" i="1"/>
  <c r="AF10" i="1"/>
  <c r="AG10" i="1"/>
  <c r="AH10" i="1"/>
  <c r="X11" i="1"/>
  <c r="Y11" i="1"/>
  <c r="Z11" i="1"/>
  <c r="AA11" i="1"/>
  <c r="AB11" i="1"/>
  <c r="AC11" i="1"/>
  <c r="AD11" i="1"/>
  <c r="AE11" i="1"/>
  <c r="AF11" i="1"/>
  <c r="AG11" i="1"/>
  <c r="AH11" i="1"/>
  <c r="X12" i="1"/>
  <c r="Y12" i="1"/>
  <c r="Z12" i="1"/>
  <c r="AA12" i="1"/>
  <c r="AB12" i="1"/>
  <c r="AC12" i="1"/>
  <c r="AD12" i="1"/>
  <c r="AE12" i="1"/>
  <c r="AF12" i="1"/>
  <c r="AG12" i="1"/>
  <c r="AH12" i="1"/>
  <c r="X13" i="1"/>
  <c r="Y13" i="1"/>
  <c r="Z13" i="1"/>
  <c r="AA13" i="1"/>
  <c r="AB13" i="1"/>
  <c r="AC13" i="1"/>
  <c r="AD13" i="1"/>
  <c r="AE13" i="1"/>
  <c r="AF13" i="1"/>
  <c r="AG13" i="1"/>
  <c r="AH13" i="1"/>
  <c r="X14" i="1"/>
  <c r="Y14" i="1"/>
  <c r="Z14" i="1"/>
  <c r="AA14" i="1"/>
  <c r="AB14" i="1"/>
  <c r="AC14" i="1"/>
  <c r="AD14" i="1"/>
  <c r="AE14" i="1"/>
  <c r="AF14" i="1"/>
  <c r="AG14" i="1"/>
  <c r="AH14" i="1"/>
  <c r="X15" i="1"/>
  <c r="Y15" i="1"/>
  <c r="Z15" i="1"/>
  <c r="AA15" i="1"/>
  <c r="AB15" i="1"/>
  <c r="AC15" i="1"/>
  <c r="AD15" i="1"/>
  <c r="AE15" i="1"/>
  <c r="AF15" i="1"/>
  <c r="AG15" i="1"/>
  <c r="AH15" i="1"/>
  <c r="X16" i="1"/>
  <c r="Y16" i="1"/>
  <c r="Z16" i="1"/>
  <c r="AA16" i="1"/>
  <c r="AB16" i="1"/>
  <c r="AC16" i="1"/>
  <c r="AD16" i="1"/>
  <c r="AE16" i="1"/>
  <c r="AF16" i="1"/>
  <c r="AG16" i="1"/>
  <c r="AH16" i="1"/>
  <c r="Y6" i="1"/>
  <c r="Z6" i="1"/>
  <c r="AA6" i="1"/>
  <c r="AB6" i="1"/>
  <c r="AC6" i="1"/>
  <c r="AD6" i="1"/>
  <c r="AE6" i="1"/>
  <c r="AF6" i="1"/>
  <c r="AG6" i="1"/>
  <c r="AH6" i="1"/>
  <c r="X6" i="1"/>
  <c r="D61" i="1" l="1"/>
  <c r="D60" i="1"/>
  <c r="D47" i="1"/>
  <c r="D48" i="1"/>
  <c r="D49" i="1"/>
  <c r="D50" i="1"/>
  <c r="D51" i="1"/>
  <c r="D52" i="1"/>
  <c r="D46" i="1"/>
  <c r="D44" i="1"/>
  <c r="D41" i="1"/>
  <c r="D43" i="1"/>
  <c r="D59" i="1"/>
</calcChain>
</file>

<file path=xl/sharedStrings.xml><?xml version="1.0" encoding="utf-8"?>
<sst xmlns="http://schemas.openxmlformats.org/spreadsheetml/2006/main" count="139" uniqueCount="44">
  <si>
    <t>Point 1</t>
  </si>
  <si>
    <t>Point 2</t>
  </si>
  <si>
    <t>Point 3</t>
  </si>
  <si>
    <t>Point 4</t>
  </si>
  <si>
    <t>Point 5</t>
  </si>
  <si>
    <t>Point 6</t>
  </si>
  <si>
    <t>Point 7</t>
  </si>
  <si>
    <t>Point 8</t>
  </si>
  <si>
    <t>Point 9</t>
  </si>
  <si>
    <t>Point 10</t>
  </si>
  <si>
    <t>Point 11</t>
  </si>
  <si>
    <t>Point 12</t>
  </si>
  <si>
    <t>Point 13</t>
  </si>
  <si>
    <t>Point 14</t>
  </si>
  <si>
    <t>Point 15</t>
  </si>
  <si>
    <t>Point 16</t>
  </si>
  <si>
    <t>Point 17</t>
  </si>
  <si>
    <t>Point 18</t>
  </si>
  <si>
    <t>Hauteur laser</t>
  </si>
  <si>
    <t>POINT A</t>
  </si>
  <si>
    <t>POINT B</t>
  </si>
  <si>
    <t>Point reference A</t>
  </si>
  <si>
    <t>Hauteurs relevée sur le terrain</t>
  </si>
  <si>
    <t>1er point de visée</t>
  </si>
  <si>
    <t>2eme point de visée</t>
  </si>
  <si>
    <t>Hauteur du laser</t>
  </si>
  <si>
    <t xml:space="preserve">   Point 1</t>
  </si>
  <si>
    <t>Point  2</t>
  </si>
  <si>
    <t>A</t>
  </si>
  <si>
    <t>Laser</t>
  </si>
  <si>
    <t>Point 19</t>
  </si>
  <si>
    <t>Point 20</t>
  </si>
  <si>
    <t>B</t>
  </si>
  <si>
    <t>Correspondance des 2 points</t>
  </si>
  <si>
    <t>Hauteur NGF</t>
  </si>
  <si>
    <t>(hauteur au dessus du niveau de la mer. Il est definit par un geometre)</t>
  </si>
  <si>
    <t>Hauteur NGF connue, donc … calcul</t>
  </si>
  <si>
    <t>automatique pour donner les autres points</t>
  </si>
  <si>
    <t>Ici doivent s'afficher les hauteurs par rapport au point A</t>
  </si>
  <si>
    <t>Entree manuelle</t>
  </si>
  <si>
    <t>Calcul automatique</t>
  </si>
  <si>
    <t>CE QUI DONNE</t>
  </si>
  <si>
    <t>http://forum.excel-pratique.com/excel/tableau-pour-geometre-t39576.html</t>
  </si>
  <si>
    <t>NGF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</si>
</sst>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10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4" fillId="0" borderId="0" xfId="1"/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11</xdr:row>
      <xdr:rowOff>180976</xdr:rowOff>
    </xdr:from>
    <xdr:to>
      <xdr:col>5</xdr:col>
      <xdr:colOff>704850</xdr:colOff>
      <xdr:row>14</xdr:row>
      <xdr:rowOff>133350</xdr:rowOff>
    </xdr:to>
    <xdr:cxnSp macro="">
      <xdr:nvCxnSpPr>
        <xdr:cNvPr id="3" name="Connecteur droit avec flèche 2"/>
        <xdr:cNvCxnSpPr/>
      </xdr:nvCxnSpPr>
      <xdr:spPr>
        <a:xfrm flipH="1" flipV="1">
          <a:off x="2314576" y="2276476"/>
          <a:ext cx="2200274" cy="523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257176</xdr:colOff>
      <xdr:row>1</xdr:row>
      <xdr:rowOff>66677</xdr:rowOff>
    </xdr:from>
    <xdr:to>
      <xdr:col>3</xdr:col>
      <xdr:colOff>676275</xdr:colOff>
      <xdr:row>2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1019176" y="257177"/>
          <a:ext cx="1943099" cy="2381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190501</xdr:colOff>
      <xdr:row>16</xdr:row>
      <xdr:rowOff>57151</xdr:rowOff>
    </xdr:from>
    <xdr:to>
      <xdr:col>3</xdr:col>
      <xdr:colOff>695325</xdr:colOff>
      <xdr:row>18</xdr:row>
      <xdr:rowOff>57150</xdr:rowOff>
    </xdr:to>
    <xdr:cxnSp macro="">
      <xdr:nvCxnSpPr>
        <xdr:cNvPr id="7" name="Connecteur droit avec flèche 6"/>
        <xdr:cNvCxnSpPr/>
      </xdr:nvCxnSpPr>
      <xdr:spPr>
        <a:xfrm flipH="1" flipV="1">
          <a:off x="952501" y="3105151"/>
          <a:ext cx="2028824" cy="3809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76201</xdr:colOff>
      <xdr:row>3</xdr:row>
      <xdr:rowOff>114302</xdr:rowOff>
    </xdr:from>
    <xdr:to>
      <xdr:col>5</xdr:col>
      <xdr:colOff>495300</xdr:colOff>
      <xdr:row>4</xdr:row>
      <xdr:rowOff>161925</xdr:rowOff>
    </xdr:to>
    <xdr:cxnSp macro="">
      <xdr:nvCxnSpPr>
        <xdr:cNvPr id="14" name="Connecteur droit avec flèche 13"/>
        <xdr:cNvCxnSpPr/>
      </xdr:nvCxnSpPr>
      <xdr:spPr>
        <a:xfrm flipH="1" flipV="1">
          <a:off x="2362201" y="685802"/>
          <a:ext cx="1943099" cy="2381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752475</xdr:colOff>
      <xdr:row>9</xdr:row>
      <xdr:rowOff>38100</xdr:rowOff>
    </xdr:from>
    <xdr:to>
      <xdr:col>9</xdr:col>
      <xdr:colOff>295275</xdr:colOff>
      <xdr:row>13</xdr:row>
      <xdr:rowOff>171450</xdr:rowOff>
    </xdr:to>
    <xdr:cxnSp macro="">
      <xdr:nvCxnSpPr>
        <xdr:cNvPr id="16" name="Connecteur droit 15"/>
        <xdr:cNvCxnSpPr/>
      </xdr:nvCxnSpPr>
      <xdr:spPr>
        <a:xfrm flipV="1">
          <a:off x="6848475" y="1752600"/>
          <a:ext cx="304800" cy="8953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342900</xdr:colOff>
      <xdr:row>9</xdr:row>
      <xdr:rowOff>47625</xdr:rowOff>
    </xdr:from>
    <xdr:to>
      <xdr:col>9</xdr:col>
      <xdr:colOff>733425</xdr:colOff>
      <xdr:row>14</xdr:row>
      <xdr:rowOff>9525</xdr:rowOff>
    </xdr:to>
    <xdr:cxnSp macro="">
      <xdr:nvCxnSpPr>
        <xdr:cNvPr id="17" name="Connecteur droit 16"/>
        <xdr:cNvCxnSpPr/>
      </xdr:nvCxnSpPr>
      <xdr:spPr>
        <a:xfrm flipH="1" flipV="1">
          <a:off x="7200900" y="1762125"/>
          <a:ext cx="390525" cy="914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180975</xdr:colOff>
      <xdr:row>8</xdr:row>
      <xdr:rowOff>123825</xdr:rowOff>
    </xdr:from>
    <xdr:to>
      <xdr:col>9</xdr:col>
      <xdr:colOff>495300</xdr:colOff>
      <xdr:row>9</xdr:row>
      <xdr:rowOff>47625</xdr:rowOff>
    </xdr:to>
    <xdr:sp macro="" textlink="">
      <xdr:nvSpPr>
        <xdr:cNvPr id="20" name="Rectangle 19"/>
        <xdr:cNvSpPr/>
      </xdr:nvSpPr>
      <xdr:spPr>
        <a:xfrm>
          <a:off x="7038975" y="1647825"/>
          <a:ext cx="31432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338138</xdr:colOff>
      <xdr:row>9</xdr:row>
      <xdr:rowOff>47625</xdr:rowOff>
    </xdr:from>
    <xdr:to>
      <xdr:col>9</xdr:col>
      <xdr:colOff>361950</xdr:colOff>
      <xdr:row>13</xdr:row>
      <xdr:rowOff>171450</xdr:rowOff>
    </xdr:to>
    <xdr:cxnSp macro="">
      <xdr:nvCxnSpPr>
        <xdr:cNvPr id="22" name="Connecteur droit 21"/>
        <xdr:cNvCxnSpPr>
          <a:endCxn id="20" idx="2"/>
        </xdr:cNvCxnSpPr>
      </xdr:nvCxnSpPr>
      <xdr:spPr>
        <a:xfrm flipH="1" flipV="1">
          <a:off x="7196138" y="1762125"/>
          <a:ext cx="23812" cy="885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504825</xdr:colOff>
      <xdr:row>8</xdr:row>
      <xdr:rowOff>180975</xdr:rowOff>
    </xdr:from>
    <xdr:to>
      <xdr:col>15</xdr:col>
      <xdr:colOff>390525</xdr:colOff>
      <xdr:row>9</xdr:row>
      <xdr:rowOff>0</xdr:rowOff>
    </xdr:to>
    <xdr:cxnSp macro="">
      <xdr:nvCxnSpPr>
        <xdr:cNvPr id="24" name="Connecteur droit 23"/>
        <xdr:cNvCxnSpPr/>
      </xdr:nvCxnSpPr>
      <xdr:spPr>
        <a:xfrm flipV="1">
          <a:off x="4314825" y="1704975"/>
          <a:ext cx="7505700" cy="952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14</xdr:row>
      <xdr:rowOff>28575</xdr:rowOff>
    </xdr:from>
    <xdr:to>
      <xdr:col>15</xdr:col>
      <xdr:colOff>400050</xdr:colOff>
      <xdr:row>25</xdr:row>
      <xdr:rowOff>58261</xdr:rowOff>
    </xdr:to>
    <xdr:sp macro="" textlink="">
      <xdr:nvSpPr>
        <xdr:cNvPr id="25" name="Forme libre 24"/>
        <xdr:cNvSpPr/>
      </xdr:nvSpPr>
      <xdr:spPr>
        <a:xfrm>
          <a:off x="7677150" y="2695575"/>
          <a:ext cx="4152900" cy="2125186"/>
        </a:xfrm>
        <a:custGeom>
          <a:avLst/>
          <a:gdLst>
            <a:gd name="connsiteX0" fmla="*/ 0 w 4152900"/>
            <a:gd name="connsiteY0" fmla="*/ 0 h 2125186"/>
            <a:gd name="connsiteX1" fmla="*/ 47625 w 4152900"/>
            <a:gd name="connsiteY1" fmla="*/ 9525 h 2125186"/>
            <a:gd name="connsiteX2" fmla="*/ 276225 w 4152900"/>
            <a:gd name="connsiteY2" fmla="*/ 28575 h 2125186"/>
            <a:gd name="connsiteX3" fmla="*/ 304800 w 4152900"/>
            <a:gd name="connsiteY3" fmla="*/ 38100 h 2125186"/>
            <a:gd name="connsiteX4" fmla="*/ 333375 w 4152900"/>
            <a:gd name="connsiteY4" fmla="*/ 66675 h 2125186"/>
            <a:gd name="connsiteX5" fmla="*/ 361950 w 4152900"/>
            <a:gd name="connsiteY5" fmla="*/ 85725 h 2125186"/>
            <a:gd name="connsiteX6" fmla="*/ 390525 w 4152900"/>
            <a:gd name="connsiteY6" fmla="*/ 114300 h 2125186"/>
            <a:gd name="connsiteX7" fmla="*/ 447675 w 4152900"/>
            <a:gd name="connsiteY7" fmla="*/ 152400 h 2125186"/>
            <a:gd name="connsiteX8" fmla="*/ 504825 w 4152900"/>
            <a:gd name="connsiteY8" fmla="*/ 171450 h 2125186"/>
            <a:gd name="connsiteX9" fmla="*/ 561975 w 4152900"/>
            <a:gd name="connsiteY9" fmla="*/ 209550 h 2125186"/>
            <a:gd name="connsiteX10" fmla="*/ 619125 w 4152900"/>
            <a:gd name="connsiteY10" fmla="*/ 257175 h 2125186"/>
            <a:gd name="connsiteX11" fmla="*/ 647700 w 4152900"/>
            <a:gd name="connsiteY11" fmla="*/ 266700 h 2125186"/>
            <a:gd name="connsiteX12" fmla="*/ 666750 w 4152900"/>
            <a:gd name="connsiteY12" fmla="*/ 295275 h 2125186"/>
            <a:gd name="connsiteX13" fmla="*/ 723900 w 4152900"/>
            <a:gd name="connsiteY13" fmla="*/ 342900 h 2125186"/>
            <a:gd name="connsiteX14" fmla="*/ 742950 w 4152900"/>
            <a:gd name="connsiteY14" fmla="*/ 371475 h 2125186"/>
            <a:gd name="connsiteX15" fmla="*/ 771525 w 4152900"/>
            <a:gd name="connsiteY15" fmla="*/ 390525 h 2125186"/>
            <a:gd name="connsiteX16" fmla="*/ 781050 w 4152900"/>
            <a:gd name="connsiteY16" fmla="*/ 419100 h 2125186"/>
            <a:gd name="connsiteX17" fmla="*/ 809625 w 4152900"/>
            <a:gd name="connsiteY17" fmla="*/ 447675 h 2125186"/>
            <a:gd name="connsiteX18" fmla="*/ 876300 w 4152900"/>
            <a:gd name="connsiteY18" fmla="*/ 533400 h 2125186"/>
            <a:gd name="connsiteX19" fmla="*/ 933450 w 4152900"/>
            <a:gd name="connsiteY19" fmla="*/ 590550 h 2125186"/>
            <a:gd name="connsiteX20" fmla="*/ 990600 w 4152900"/>
            <a:gd name="connsiteY20" fmla="*/ 628650 h 2125186"/>
            <a:gd name="connsiteX21" fmla="*/ 1047750 w 4152900"/>
            <a:gd name="connsiteY21" fmla="*/ 676275 h 2125186"/>
            <a:gd name="connsiteX22" fmla="*/ 1076325 w 4152900"/>
            <a:gd name="connsiteY22" fmla="*/ 704850 h 2125186"/>
            <a:gd name="connsiteX23" fmla="*/ 1133475 w 4152900"/>
            <a:gd name="connsiteY23" fmla="*/ 733425 h 2125186"/>
            <a:gd name="connsiteX24" fmla="*/ 1190625 w 4152900"/>
            <a:gd name="connsiteY24" fmla="*/ 781050 h 2125186"/>
            <a:gd name="connsiteX25" fmla="*/ 1219200 w 4152900"/>
            <a:gd name="connsiteY25" fmla="*/ 790575 h 2125186"/>
            <a:gd name="connsiteX26" fmla="*/ 1247775 w 4152900"/>
            <a:gd name="connsiteY26" fmla="*/ 809625 h 2125186"/>
            <a:gd name="connsiteX27" fmla="*/ 1276350 w 4152900"/>
            <a:gd name="connsiteY27" fmla="*/ 819150 h 2125186"/>
            <a:gd name="connsiteX28" fmla="*/ 1304925 w 4152900"/>
            <a:gd name="connsiteY28" fmla="*/ 838200 h 2125186"/>
            <a:gd name="connsiteX29" fmla="*/ 1333500 w 4152900"/>
            <a:gd name="connsiteY29" fmla="*/ 847725 h 2125186"/>
            <a:gd name="connsiteX30" fmla="*/ 1409700 w 4152900"/>
            <a:gd name="connsiteY30" fmla="*/ 885825 h 2125186"/>
            <a:gd name="connsiteX31" fmla="*/ 1447800 w 4152900"/>
            <a:gd name="connsiteY31" fmla="*/ 895350 h 2125186"/>
            <a:gd name="connsiteX32" fmla="*/ 1485900 w 4152900"/>
            <a:gd name="connsiteY32" fmla="*/ 914400 h 2125186"/>
            <a:gd name="connsiteX33" fmla="*/ 1562100 w 4152900"/>
            <a:gd name="connsiteY33" fmla="*/ 933450 h 2125186"/>
            <a:gd name="connsiteX34" fmla="*/ 1600200 w 4152900"/>
            <a:gd name="connsiteY34" fmla="*/ 952500 h 2125186"/>
            <a:gd name="connsiteX35" fmla="*/ 1657350 w 4152900"/>
            <a:gd name="connsiteY35" fmla="*/ 962025 h 2125186"/>
            <a:gd name="connsiteX36" fmla="*/ 1685925 w 4152900"/>
            <a:gd name="connsiteY36" fmla="*/ 971550 h 2125186"/>
            <a:gd name="connsiteX37" fmla="*/ 1781175 w 4152900"/>
            <a:gd name="connsiteY37" fmla="*/ 990600 h 2125186"/>
            <a:gd name="connsiteX38" fmla="*/ 1866900 w 4152900"/>
            <a:gd name="connsiteY38" fmla="*/ 1028700 h 2125186"/>
            <a:gd name="connsiteX39" fmla="*/ 1914525 w 4152900"/>
            <a:gd name="connsiteY39" fmla="*/ 1047750 h 2125186"/>
            <a:gd name="connsiteX40" fmla="*/ 1971675 w 4152900"/>
            <a:gd name="connsiteY40" fmla="*/ 1057275 h 2125186"/>
            <a:gd name="connsiteX41" fmla="*/ 2038350 w 4152900"/>
            <a:gd name="connsiteY41" fmla="*/ 1076325 h 2125186"/>
            <a:gd name="connsiteX42" fmla="*/ 2076450 w 4152900"/>
            <a:gd name="connsiteY42" fmla="*/ 1085850 h 2125186"/>
            <a:gd name="connsiteX43" fmla="*/ 2114550 w 4152900"/>
            <a:gd name="connsiteY43" fmla="*/ 1104900 h 2125186"/>
            <a:gd name="connsiteX44" fmla="*/ 2171700 w 4152900"/>
            <a:gd name="connsiteY44" fmla="*/ 1143000 h 2125186"/>
            <a:gd name="connsiteX45" fmla="*/ 2276475 w 4152900"/>
            <a:gd name="connsiteY45" fmla="*/ 1171575 h 2125186"/>
            <a:gd name="connsiteX46" fmla="*/ 2314575 w 4152900"/>
            <a:gd name="connsiteY46" fmla="*/ 1190625 h 2125186"/>
            <a:gd name="connsiteX47" fmla="*/ 2352675 w 4152900"/>
            <a:gd name="connsiteY47" fmla="*/ 1200150 h 2125186"/>
            <a:gd name="connsiteX48" fmla="*/ 2428875 w 4152900"/>
            <a:gd name="connsiteY48" fmla="*/ 1247775 h 2125186"/>
            <a:gd name="connsiteX49" fmla="*/ 2457450 w 4152900"/>
            <a:gd name="connsiteY49" fmla="*/ 1257300 h 2125186"/>
            <a:gd name="connsiteX50" fmla="*/ 2514600 w 4152900"/>
            <a:gd name="connsiteY50" fmla="*/ 1304925 h 2125186"/>
            <a:gd name="connsiteX51" fmla="*/ 2552700 w 4152900"/>
            <a:gd name="connsiteY51" fmla="*/ 1314450 h 2125186"/>
            <a:gd name="connsiteX52" fmla="*/ 2581275 w 4152900"/>
            <a:gd name="connsiteY52" fmla="*/ 1333500 h 2125186"/>
            <a:gd name="connsiteX53" fmla="*/ 2667000 w 4152900"/>
            <a:gd name="connsiteY53" fmla="*/ 1371600 h 2125186"/>
            <a:gd name="connsiteX54" fmla="*/ 2752725 w 4152900"/>
            <a:gd name="connsiteY54" fmla="*/ 1400175 h 2125186"/>
            <a:gd name="connsiteX55" fmla="*/ 2819400 w 4152900"/>
            <a:gd name="connsiteY55" fmla="*/ 1419225 h 2125186"/>
            <a:gd name="connsiteX56" fmla="*/ 2847975 w 4152900"/>
            <a:gd name="connsiteY56" fmla="*/ 1438275 h 2125186"/>
            <a:gd name="connsiteX57" fmla="*/ 2867025 w 4152900"/>
            <a:gd name="connsiteY57" fmla="*/ 1466850 h 2125186"/>
            <a:gd name="connsiteX58" fmla="*/ 2895600 w 4152900"/>
            <a:gd name="connsiteY58" fmla="*/ 1476375 h 2125186"/>
            <a:gd name="connsiteX59" fmla="*/ 2905125 w 4152900"/>
            <a:gd name="connsiteY59" fmla="*/ 1504950 h 2125186"/>
            <a:gd name="connsiteX60" fmla="*/ 2971800 w 4152900"/>
            <a:gd name="connsiteY60" fmla="*/ 1581150 h 2125186"/>
            <a:gd name="connsiteX61" fmla="*/ 2981325 w 4152900"/>
            <a:gd name="connsiteY61" fmla="*/ 1609725 h 2125186"/>
            <a:gd name="connsiteX62" fmla="*/ 3067050 w 4152900"/>
            <a:gd name="connsiteY62" fmla="*/ 1685925 h 2125186"/>
            <a:gd name="connsiteX63" fmla="*/ 3114675 w 4152900"/>
            <a:gd name="connsiteY63" fmla="*/ 1733550 h 2125186"/>
            <a:gd name="connsiteX64" fmla="*/ 3143250 w 4152900"/>
            <a:gd name="connsiteY64" fmla="*/ 1762125 h 2125186"/>
            <a:gd name="connsiteX65" fmla="*/ 3200400 w 4152900"/>
            <a:gd name="connsiteY65" fmla="*/ 1790700 h 2125186"/>
            <a:gd name="connsiteX66" fmla="*/ 3267075 w 4152900"/>
            <a:gd name="connsiteY66" fmla="*/ 1838325 h 2125186"/>
            <a:gd name="connsiteX67" fmla="*/ 3295650 w 4152900"/>
            <a:gd name="connsiteY67" fmla="*/ 1847850 h 2125186"/>
            <a:gd name="connsiteX68" fmla="*/ 3371850 w 4152900"/>
            <a:gd name="connsiteY68" fmla="*/ 1895475 h 2125186"/>
            <a:gd name="connsiteX69" fmla="*/ 3429000 w 4152900"/>
            <a:gd name="connsiteY69" fmla="*/ 1952625 h 2125186"/>
            <a:gd name="connsiteX70" fmla="*/ 3514725 w 4152900"/>
            <a:gd name="connsiteY70" fmla="*/ 2000250 h 2125186"/>
            <a:gd name="connsiteX71" fmla="*/ 3581400 w 4152900"/>
            <a:gd name="connsiteY71" fmla="*/ 2047875 h 2125186"/>
            <a:gd name="connsiteX72" fmla="*/ 3609975 w 4152900"/>
            <a:gd name="connsiteY72" fmla="*/ 2057400 h 2125186"/>
            <a:gd name="connsiteX73" fmla="*/ 3705225 w 4152900"/>
            <a:gd name="connsiteY73" fmla="*/ 2095500 h 2125186"/>
            <a:gd name="connsiteX74" fmla="*/ 3790950 w 4152900"/>
            <a:gd name="connsiteY74" fmla="*/ 2105025 h 2125186"/>
            <a:gd name="connsiteX75" fmla="*/ 3905250 w 4152900"/>
            <a:gd name="connsiteY75" fmla="*/ 2124075 h 2125186"/>
            <a:gd name="connsiteX76" fmla="*/ 4152900 w 4152900"/>
            <a:gd name="connsiteY76" fmla="*/ 2124075 h 21251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</a:cxnLst>
          <a:rect l="l" t="t" r="r" b="b"/>
          <a:pathLst>
            <a:path w="4152900" h="2125186">
              <a:moveTo>
                <a:pt x="0" y="0"/>
              </a:moveTo>
              <a:cubicBezTo>
                <a:pt x="15875" y="3175"/>
                <a:pt x="31578" y="7385"/>
                <a:pt x="47625" y="9525"/>
              </a:cubicBezTo>
              <a:cubicBezTo>
                <a:pt x="112052" y="18115"/>
                <a:pt x="216023" y="24275"/>
                <a:pt x="276225" y="28575"/>
              </a:cubicBezTo>
              <a:cubicBezTo>
                <a:pt x="285750" y="31750"/>
                <a:pt x="296446" y="32531"/>
                <a:pt x="304800" y="38100"/>
              </a:cubicBezTo>
              <a:cubicBezTo>
                <a:pt x="316008" y="45572"/>
                <a:pt x="323027" y="58051"/>
                <a:pt x="333375" y="66675"/>
              </a:cubicBezTo>
              <a:cubicBezTo>
                <a:pt x="342169" y="74004"/>
                <a:pt x="353156" y="78396"/>
                <a:pt x="361950" y="85725"/>
              </a:cubicBezTo>
              <a:cubicBezTo>
                <a:pt x="372298" y="94349"/>
                <a:pt x="379892" y="106030"/>
                <a:pt x="390525" y="114300"/>
              </a:cubicBezTo>
              <a:cubicBezTo>
                <a:pt x="408597" y="128356"/>
                <a:pt x="425955" y="145160"/>
                <a:pt x="447675" y="152400"/>
              </a:cubicBezTo>
              <a:cubicBezTo>
                <a:pt x="466725" y="158750"/>
                <a:pt x="488117" y="160311"/>
                <a:pt x="504825" y="171450"/>
              </a:cubicBezTo>
              <a:cubicBezTo>
                <a:pt x="523875" y="184150"/>
                <a:pt x="545786" y="193361"/>
                <a:pt x="561975" y="209550"/>
              </a:cubicBezTo>
              <a:cubicBezTo>
                <a:pt x="583041" y="230616"/>
                <a:pt x="592603" y="243914"/>
                <a:pt x="619125" y="257175"/>
              </a:cubicBezTo>
              <a:cubicBezTo>
                <a:pt x="628105" y="261665"/>
                <a:pt x="638175" y="263525"/>
                <a:pt x="647700" y="266700"/>
              </a:cubicBezTo>
              <a:cubicBezTo>
                <a:pt x="654050" y="276225"/>
                <a:pt x="659421" y="286481"/>
                <a:pt x="666750" y="295275"/>
              </a:cubicBezTo>
              <a:cubicBezTo>
                <a:pt x="689669" y="322777"/>
                <a:pt x="695803" y="324169"/>
                <a:pt x="723900" y="342900"/>
              </a:cubicBezTo>
              <a:cubicBezTo>
                <a:pt x="730250" y="352425"/>
                <a:pt x="734855" y="363380"/>
                <a:pt x="742950" y="371475"/>
              </a:cubicBezTo>
              <a:cubicBezTo>
                <a:pt x="751045" y="379570"/>
                <a:pt x="764374" y="381586"/>
                <a:pt x="771525" y="390525"/>
              </a:cubicBezTo>
              <a:cubicBezTo>
                <a:pt x="777797" y="398365"/>
                <a:pt x="775481" y="410746"/>
                <a:pt x="781050" y="419100"/>
              </a:cubicBezTo>
              <a:cubicBezTo>
                <a:pt x="788522" y="430308"/>
                <a:pt x="800100" y="438150"/>
                <a:pt x="809625" y="447675"/>
              </a:cubicBezTo>
              <a:cubicBezTo>
                <a:pt x="835651" y="525753"/>
                <a:pt x="790634" y="404901"/>
                <a:pt x="876300" y="533400"/>
              </a:cubicBezTo>
              <a:cubicBezTo>
                <a:pt x="902026" y="571989"/>
                <a:pt x="889146" y="559537"/>
                <a:pt x="933450" y="590550"/>
              </a:cubicBezTo>
              <a:cubicBezTo>
                <a:pt x="952207" y="603680"/>
                <a:pt x="974411" y="612461"/>
                <a:pt x="990600" y="628650"/>
              </a:cubicBezTo>
              <a:cubicBezTo>
                <a:pt x="1074082" y="712132"/>
                <a:pt x="968184" y="609970"/>
                <a:pt x="1047750" y="676275"/>
              </a:cubicBezTo>
              <a:cubicBezTo>
                <a:pt x="1058098" y="684899"/>
                <a:pt x="1065977" y="696226"/>
                <a:pt x="1076325" y="704850"/>
              </a:cubicBezTo>
              <a:cubicBezTo>
                <a:pt x="1100944" y="725366"/>
                <a:pt x="1104836" y="723879"/>
                <a:pt x="1133475" y="733425"/>
              </a:cubicBezTo>
              <a:cubicBezTo>
                <a:pt x="1154541" y="754491"/>
                <a:pt x="1164103" y="767789"/>
                <a:pt x="1190625" y="781050"/>
              </a:cubicBezTo>
              <a:cubicBezTo>
                <a:pt x="1199605" y="785540"/>
                <a:pt x="1210220" y="786085"/>
                <a:pt x="1219200" y="790575"/>
              </a:cubicBezTo>
              <a:cubicBezTo>
                <a:pt x="1229439" y="795695"/>
                <a:pt x="1237536" y="804505"/>
                <a:pt x="1247775" y="809625"/>
              </a:cubicBezTo>
              <a:cubicBezTo>
                <a:pt x="1256755" y="814115"/>
                <a:pt x="1267370" y="814660"/>
                <a:pt x="1276350" y="819150"/>
              </a:cubicBezTo>
              <a:cubicBezTo>
                <a:pt x="1286589" y="824270"/>
                <a:pt x="1294686" y="833080"/>
                <a:pt x="1304925" y="838200"/>
              </a:cubicBezTo>
              <a:cubicBezTo>
                <a:pt x="1313905" y="842690"/>
                <a:pt x="1324360" y="843570"/>
                <a:pt x="1333500" y="847725"/>
              </a:cubicBezTo>
              <a:cubicBezTo>
                <a:pt x="1359353" y="859476"/>
                <a:pt x="1382150" y="878937"/>
                <a:pt x="1409700" y="885825"/>
              </a:cubicBezTo>
              <a:cubicBezTo>
                <a:pt x="1422400" y="889000"/>
                <a:pt x="1435543" y="890753"/>
                <a:pt x="1447800" y="895350"/>
              </a:cubicBezTo>
              <a:cubicBezTo>
                <a:pt x="1461095" y="900336"/>
                <a:pt x="1472430" y="909910"/>
                <a:pt x="1485900" y="914400"/>
              </a:cubicBezTo>
              <a:cubicBezTo>
                <a:pt x="1552988" y="936763"/>
                <a:pt x="1512202" y="912065"/>
                <a:pt x="1562100" y="933450"/>
              </a:cubicBezTo>
              <a:cubicBezTo>
                <a:pt x="1575151" y="939043"/>
                <a:pt x="1586600" y="948420"/>
                <a:pt x="1600200" y="952500"/>
              </a:cubicBezTo>
              <a:cubicBezTo>
                <a:pt x="1618698" y="958049"/>
                <a:pt x="1638497" y="957835"/>
                <a:pt x="1657350" y="962025"/>
              </a:cubicBezTo>
              <a:cubicBezTo>
                <a:pt x="1667151" y="964203"/>
                <a:pt x="1676142" y="969292"/>
                <a:pt x="1685925" y="971550"/>
              </a:cubicBezTo>
              <a:cubicBezTo>
                <a:pt x="1717475" y="978831"/>
                <a:pt x="1781175" y="990600"/>
                <a:pt x="1781175" y="990600"/>
              </a:cubicBezTo>
              <a:cubicBezTo>
                <a:pt x="1830335" y="1023373"/>
                <a:pt x="1792089" y="1001496"/>
                <a:pt x="1866900" y="1028700"/>
              </a:cubicBezTo>
              <a:cubicBezTo>
                <a:pt x="1882968" y="1034543"/>
                <a:pt x="1898030" y="1043251"/>
                <a:pt x="1914525" y="1047750"/>
              </a:cubicBezTo>
              <a:cubicBezTo>
                <a:pt x="1933157" y="1052832"/>
                <a:pt x="1952737" y="1053487"/>
                <a:pt x="1971675" y="1057275"/>
              </a:cubicBezTo>
              <a:cubicBezTo>
                <a:pt x="2021303" y="1067201"/>
                <a:pt x="1995985" y="1064221"/>
                <a:pt x="2038350" y="1076325"/>
              </a:cubicBezTo>
              <a:cubicBezTo>
                <a:pt x="2050937" y="1079921"/>
                <a:pt x="2064193" y="1081253"/>
                <a:pt x="2076450" y="1085850"/>
              </a:cubicBezTo>
              <a:cubicBezTo>
                <a:pt x="2089745" y="1090836"/>
                <a:pt x="2102374" y="1097595"/>
                <a:pt x="2114550" y="1104900"/>
              </a:cubicBezTo>
              <a:cubicBezTo>
                <a:pt x="2134183" y="1116680"/>
                <a:pt x="2149249" y="1138510"/>
                <a:pt x="2171700" y="1143000"/>
              </a:cubicBezTo>
              <a:cubicBezTo>
                <a:pt x="2206539" y="1149968"/>
                <a:pt x="2244249" y="1155462"/>
                <a:pt x="2276475" y="1171575"/>
              </a:cubicBezTo>
              <a:cubicBezTo>
                <a:pt x="2289175" y="1177925"/>
                <a:pt x="2301280" y="1185639"/>
                <a:pt x="2314575" y="1190625"/>
              </a:cubicBezTo>
              <a:cubicBezTo>
                <a:pt x="2326832" y="1195222"/>
                <a:pt x="2340418" y="1195553"/>
                <a:pt x="2352675" y="1200150"/>
              </a:cubicBezTo>
              <a:cubicBezTo>
                <a:pt x="2411909" y="1222363"/>
                <a:pt x="2371662" y="1215082"/>
                <a:pt x="2428875" y="1247775"/>
              </a:cubicBezTo>
              <a:cubicBezTo>
                <a:pt x="2437592" y="1252756"/>
                <a:pt x="2447925" y="1254125"/>
                <a:pt x="2457450" y="1257300"/>
              </a:cubicBezTo>
              <a:cubicBezTo>
                <a:pt x="2474614" y="1274464"/>
                <a:pt x="2491393" y="1294979"/>
                <a:pt x="2514600" y="1304925"/>
              </a:cubicBezTo>
              <a:cubicBezTo>
                <a:pt x="2526632" y="1310082"/>
                <a:pt x="2540000" y="1311275"/>
                <a:pt x="2552700" y="1314450"/>
              </a:cubicBezTo>
              <a:cubicBezTo>
                <a:pt x="2562225" y="1320800"/>
                <a:pt x="2571336" y="1327820"/>
                <a:pt x="2581275" y="1333500"/>
              </a:cubicBezTo>
              <a:cubicBezTo>
                <a:pt x="2606770" y="1348069"/>
                <a:pt x="2639784" y="1361880"/>
                <a:pt x="2667000" y="1371600"/>
              </a:cubicBezTo>
              <a:cubicBezTo>
                <a:pt x="2695366" y="1381731"/>
                <a:pt x="2723504" y="1392870"/>
                <a:pt x="2752725" y="1400175"/>
              </a:cubicBezTo>
              <a:cubicBezTo>
                <a:pt x="2764932" y="1403227"/>
                <a:pt x="2805735" y="1412393"/>
                <a:pt x="2819400" y="1419225"/>
              </a:cubicBezTo>
              <a:cubicBezTo>
                <a:pt x="2829639" y="1424345"/>
                <a:pt x="2838450" y="1431925"/>
                <a:pt x="2847975" y="1438275"/>
              </a:cubicBezTo>
              <a:cubicBezTo>
                <a:pt x="2854325" y="1447800"/>
                <a:pt x="2858086" y="1459699"/>
                <a:pt x="2867025" y="1466850"/>
              </a:cubicBezTo>
              <a:cubicBezTo>
                <a:pt x="2874865" y="1473122"/>
                <a:pt x="2888500" y="1469275"/>
                <a:pt x="2895600" y="1476375"/>
              </a:cubicBezTo>
              <a:cubicBezTo>
                <a:pt x="2902700" y="1483475"/>
                <a:pt x="2900249" y="1496173"/>
                <a:pt x="2905125" y="1504950"/>
              </a:cubicBezTo>
              <a:cubicBezTo>
                <a:pt x="2937809" y="1563781"/>
                <a:pt x="2930058" y="1553322"/>
                <a:pt x="2971800" y="1581150"/>
              </a:cubicBezTo>
              <a:cubicBezTo>
                <a:pt x="2974975" y="1590675"/>
                <a:pt x="2975161" y="1601800"/>
                <a:pt x="2981325" y="1609725"/>
              </a:cubicBezTo>
              <a:cubicBezTo>
                <a:pt x="3016457" y="1654894"/>
                <a:pt x="3028854" y="1660461"/>
                <a:pt x="3067050" y="1685925"/>
              </a:cubicBezTo>
              <a:cubicBezTo>
                <a:pt x="3101975" y="1738313"/>
                <a:pt x="3067050" y="1693863"/>
                <a:pt x="3114675" y="1733550"/>
              </a:cubicBezTo>
              <a:cubicBezTo>
                <a:pt x="3125023" y="1742174"/>
                <a:pt x="3132902" y="1753501"/>
                <a:pt x="3143250" y="1762125"/>
              </a:cubicBezTo>
              <a:cubicBezTo>
                <a:pt x="3167869" y="1782641"/>
                <a:pt x="3171761" y="1781154"/>
                <a:pt x="3200400" y="1790700"/>
              </a:cubicBezTo>
              <a:cubicBezTo>
                <a:pt x="3209029" y="1797172"/>
                <a:pt x="3253147" y="1831361"/>
                <a:pt x="3267075" y="1838325"/>
              </a:cubicBezTo>
              <a:cubicBezTo>
                <a:pt x="3276055" y="1842815"/>
                <a:pt x="3286125" y="1844675"/>
                <a:pt x="3295650" y="1847850"/>
              </a:cubicBezTo>
              <a:cubicBezTo>
                <a:pt x="3393164" y="1945364"/>
                <a:pt x="3239560" y="1799264"/>
                <a:pt x="3371850" y="1895475"/>
              </a:cubicBezTo>
              <a:cubicBezTo>
                <a:pt x="3393638" y="1911321"/>
                <a:pt x="3406584" y="1937681"/>
                <a:pt x="3429000" y="1952625"/>
              </a:cubicBezTo>
              <a:cubicBezTo>
                <a:pt x="3494504" y="1996294"/>
                <a:pt x="3464430" y="1983485"/>
                <a:pt x="3514725" y="2000250"/>
              </a:cubicBezTo>
              <a:cubicBezTo>
                <a:pt x="3523354" y="2006722"/>
                <a:pt x="3567472" y="2040911"/>
                <a:pt x="3581400" y="2047875"/>
              </a:cubicBezTo>
              <a:cubicBezTo>
                <a:pt x="3590380" y="2052365"/>
                <a:pt x="3600747" y="2053445"/>
                <a:pt x="3609975" y="2057400"/>
              </a:cubicBezTo>
              <a:cubicBezTo>
                <a:pt x="3643694" y="2071851"/>
                <a:pt x="3666201" y="2091164"/>
                <a:pt x="3705225" y="2095500"/>
              </a:cubicBezTo>
              <a:cubicBezTo>
                <a:pt x="3733800" y="2098675"/>
                <a:pt x="3762488" y="2100959"/>
                <a:pt x="3790950" y="2105025"/>
              </a:cubicBezTo>
              <a:cubicBezTo>
                <a:pt x="3836308" y="2111505"/>
                <a:pt x="3856221" y="2122589"/>
                <a:pt x="3905250" y="2124075"/>
              </a:cubicBezTo>
              <a:cubicBezTo>
                <a:pt x="3987762" y="2126575"/>
                <a:pt x="4070350" y="2124075"/>
                <a:pt x="4152900" y="2124075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590550</xdr:colOff>
      <xdr:row>9</xdr:row>
      <xdr:rowOff>0</xdr:rowOff>
    </xdr:from>
    <xdr:to>
      <xdr:col>9</xdr:col>
      <xdr:colOff>628650</xdr:colOff>
      <xdr:row>14</xdr:row>
      <xdr:rowOff>0</xdr:rowOff>
    </xdr:to>
    <xdr:cxnSp macro="">
      <xdr:nvCxnSpPr>
        <xdr:cNvPr id="27" name="Connecteur droit avec flèche 26"/>
        <xdr:cNvCxnSpPr/>
      </xdr:nvCxnSpPr>
      <xdr:spPr>
        <a:xfrm>
          <a:off x="7448550" y="1714500"/>
          <a:ext cx="38100" cy="9525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10</xdr:row>
      <xdr:rowOff>9525</xdr:rowOff>
    </xdr:from>
    <xdr:to>
      <xdr:col>15</xdr:col>
      <xdr:colOff>342900</xdr:colOff>
      <xdr:row>17</xdr:row>
      <xdr:rowOff>95670</xdr:rowOff>
    </xdr:to>
    <xdr:sp macro="" textlink="">
      <xdr:nvSpPr>
        <xdr:cNvPr id="28" name="Forme libre 27"/>
        <xdr:cNvSpPr/>
      </xdr:nvSpPr>
      <xdr:spPr>
        <a:xfrm>
          <a:off x="8743950" y="1914525"/>
          <a:ext cx="3028950" cy="1419645"/>
        </a:xfrm>
        <a:custGeom>
          <a:avLst/>
          <a:gdLst>
            <a:gd name="connsiteX0" fmla="*/ 0 w 3943350"/>
            <a:gd name="connsiteY0" fmla="*/ 2381323 h 2419843"/>
            <a:gd name="connsiteX1" fmla="*/ 114300 w 3943350"/>
            <a:gd name="connsiteY1" fmla="*/ 2419423 h 2419843"/>
            <a:gd name="connsiteX2" fmla="*/ 333375 w 3943350"/>
            <a:gd name="connsiteY2" fmla="*/ 2409898 h 2419843"/>
            <a:gd name="connsiteX3" fmla="*/ 428625 w 3943350"/>
            <a:gd name="connsiteY3" fmla="*/ 2381323 h 2419843"/>
            <a:gd name="connsiteX4" fmla="*/ 457200 w 3943350"/>
            <a:gd name="connsiteY4" fmla="*/ 2362273 h 2419843"/>
            <a:gd name="connsiteX5" fmla="*/ 523875 w 3943350"/>
            <a:gd name="connsiteY5" fmla="*/ 2343223 h 2419843"/>
            <a:gd name="connsiteX6" fmla="*/ 619125 w 3943350"/>
            <a:gd name="connsiteY6" fmla="*/ 2286073 h 2419843"/>
            <a:gd name="connsiteX7" fmla="*/ 666750 w 3943350"/>
            <a:gd name="connsiteY7" fmla="*/ 2228923 h 2419843"/>
            <a:gd name="connsiteX8" fmla="*/ 695325 w 3943350"/>
            <a:gd name="connsiteY8" fmla="*/ 2219398 h 2419843"/>
            <a:gd name="connsiteX9" fmla="*/ 723900 w 3943350"/>
            <a:gd name="connsiteY9" fmla="*/ 2190823 h 2419843"/>
            <a:gd name="connsiteX10" fmla="*/ 752475 w 3943350"/>
            <a:gd name="connsiteY10" fmla="*/ 2152723 h 2419843"/>
            <a:gd name="connsiteX11" fmla="*/ 781050 w 3943350"/>
            <a:gd name="connsiteY11" fmla="*/ 2133673 h 2419843"/>
            <a:gd name="connsiteX12" fmla="*/ 838200 w 3943350"/>
            <a:gd name="connsiteY12" fmla="*/ 2095573 h 2419843"/>
            <a:gd name="connsiteX13" fmla="*/ 914400 w 3943350"/>
            <a:gd name="connsiteY13" fmla="*/ 2019373 h 2419843"/>
            <a:gd name="connsiteX14" fmla="*/ 942975 w 3943350"/>
            <a:gd name="connsiteY14" fmla="*/ 1990798 h 2419843"/>
            <a:gd name="connsiteX15" fmla="*/ 971550 w 3943350"/>
            <a:gd name="connsiteY15" fmla="*/ 1981273 h 2419843"/>
            <a:gd name="connsiteX16" fmla="*/ 1038225 w 3943350"/>
            <a:gd name="connsiteY16" fmla="*/ 1933648 h 2419843"/>
            <a:gd name="connsiteX17" fmla="*/ 1057275 w 3943350"/>
            <a:gd name="connsiteY17" fmla="*/ 1905073 h 2419843"/>
            <a:gd name="connsiteX18" fmla="*/ 1114425 w 3943350"/>
            <a:gd name="connsiteY18" fmla="*/ 1847923 h 2419843"/>
            <a:gd name="connsiteX19" fmla="*/ 1171575 w 3943350"/>
            <a:gd name="connsiteY19" fmla="*/ 1781248 h 2419843"/>
            <a:gd name="connsiteX20" fmla="*/ 1200150 w 3943350"/>
            <a:gd name="connsiteY20" fmla="*/ 1762198 h 2419843"/>
            <a:gd name="connsiteX21" fmla="*/ 1257300 w 3943350"/>
            <a:gd name="connsiteY21" fmla="*/ 1705048 h 2419843"/>
            <a:gd name="connsiteX22" fmla="*/ 1314450 w 3943350"/>
            <a:gd name="connsiteY22" fmla="*/ 1676473 h 2419843"/>
            <a:gd name="connsiteX23" fmla="*/ 1343025 w 3943350"/>
            <a:gd name="connsiteY23" fmla="*/ 1647898 h 2419843"/>
            <a:gd name="connsiteX24" fmla="*/ 1381125 w 3943350"/>
            <a:gd name="connsiteY24" fmla="*/ 1638373 h 2419843"/>
            <a:gd name="connsiteX25" fmla="*/ 1895475 w 3943350"/>
            <a:gd name="connsiteY25" fmla="*/ 1628848 h 2419843"/>
            <a:gd name="connsiteX26" fmla="*/ 1933575 w 3943350"/>
            <a:gd name="connsiteY26" fmla="*/ 1600273 h 2419843"/>
            <a:gd name="connsiteX27" fmla="*/ 1990725 w 3943350"/>
            <a:gd name="connsiteY27" fmla="*/ 1543123 h 2419843"/>
            <a:gd name="connsiteX28" fmla="*/ 2019300 w 3943350"/>
            <a:gd name="connsiteY28" fmla="*/ 1514548 h 2419843"/>
            <a:gd name="connsiteX29" fmla="*/ 2057400 w 3943350"/>
            <a:gd name="connsiteY29" fmla="*/ 1485973 h 2419843"/>
            <a:gd name="connsiteX30" fmla="*/ 2114550 w 3943350"/>
            <a:gd name="connsiteY30" fmla="*/ 1428823 h 2419843"/>
            <a:gd name="connsiteX31" fmla="*/ 2143125 w 3943350"/>
            <a:gd name="connsiteY31" fmla="*/ 1400248 h 2419843"/>
            <a:gd name="connsiteX32" fmla="*/ 2200275 w 3943350"/>
            <a:gd name="connsiteY32" fmla="*/ 1371673 h 2419843"/>
            <a:gd name="connsiteX33" fmla="*/ 2228850 w 3943350"/>
            <a:gd name="connsiteY33" fmla="*/ 1352623 h 2419843"/>
            <a:gd name="connsiteX34" fmla="*/ 2266950 w 3943350"/>
            <a:gd name="connsiteY34" fmla="*/ 1333573 h 2419843"/>
            <a:gd name="connsiteX35" fmla="*/ 2343150 w 3943350"/>
            <a:gd name="connsiteY35" fmla="*/ 1285948 h 2419843"/>
            <a:gd name="connsiteX36" fmla="*/ 2447925 w 3943350"/>
            <a:gd name="connsiteY36" fmla="*/ 1266898 h 2419843"/>
            <a:gd name="connsiteX37" fmla="*/ 2495550 w 3943350"/>
            <a:gd name="connsiteY37" fmla="*/ 1257373 h 2419843"/>
            <a:gd name="connsiteX38" fmla="*/ 2581275 w 3943350"/>
            <a:gd name="connsiteY38" fmla="*/ 1247848 h 2419843"/>
            <a:gd name="connsiteX39" fmla="*/ 2657475 w 3943350"/>
            <a:gd name="connsiteY39" fmla="*/ 1238323 h 2419843"/>
            <a:gd name="connsiteX40" fmla="*/ 2686050 w 3943350"/>
            <a:gd name="connsiteY40" fmla="*/ 1228798 h 2419843"/>
            <a:gd name="connsiteX41" fmla="*/ 2790825 w 3943350"/>
            <a:gd name="connsiteY41" fmla="*/ 1209748 h 2419843"/>
            <a:gd name="connsiteX42" fmla="*/ 2819400 w 3943350"/>
            <a:gd name="connsiteY42" fmla="*/ 1190698 h 2419843"/>
            <a:gd name="connsiteX43" fmla="*/ 2886075 w 3943350"/>
            <a:gd name="connsiteY43" fmla="*/ 1162123 h 2419843"/>
            <a:gd name="connsiteX44" fmla="*/ 2924175 w 3943350"/>
            <a:gd name="connsiteY44" fmla="*/ 1133548 h 2419843"/>
            <a:gd name="connsiteX45" fmla="*/ 2952750 w 3943350"/>
            <a:gd name="connsiteY45" fmla="*/ 1104973 h 2419843"/>
            <a:gd name="connsiteX46" fmla="*/ 3028950 w 3943350"/>
            <a:gd name="connsiteY46" fmla="*/ 1000198 h 2419843"/>
            <a:gd name="connsiteX47" fmla="*/ 3086100 w 3943350"/>
            <a:gd name="connsiteY47" fmla="*/ 933523 h 2419843"/>
            <a:gd name="connsiteX48" fmla="*/ 3095625 w 3943350"/>
            <a:gd name="connsiteY48" fmla="*/ 904948 h 2419843"/>
            <a:gd name="connsiteX49" fmla="*/ 3143250 w 3943350"/>
            <a:gd name="connsiteY49" fmla="*/ 847798 h 2419843"/>
            <a:gd name="connsiteX50" fmla="*/ 3162300 w 3943350"/>
            <a:gd name="connsiteY50" fmla="*/ 809698 h 2419843"/>
            <a:gd name="connsiteX51" fmla="*/ 3200400 w 3943350"/>
            <a:gd name="connsiteY51" fmla="*/ 752548 h 2419843"/>
            <a:gd name="connsiteX52" fmla="*/ 3209925 w 3943350"/>
            <a:gd name="connsiteY52" fmla="*/ 723973 h 2419843"/>
            <a:gd name="connsiteX53" fmla="*/ 3238500 w 3943350"/>
            <a:gd name="connsiteY53" fmla="*/ 704923 h 2419843"/>
            <a:gd name="connsiteX54" fmla="*/ 3267075 w 3943350"/>
            <a:gd name="connsiteY54" fmla="*/ 676348 h 2419843"/>
            <a:gd name="connsiteX55" fmla="*/ 3324225 w 3943350"/>
            <a:gd name="connsiteY55" fmla="*/ 581098 h 2419843"/>
            <a:gd name="connsiteX56" fmla="*/ 3381375 w 3943350"/>
            <a:gd name="connsiteY56" fmla="*/ 514423 h 2419843"/>
            <a:gd name="connsiteX57" fmla="*/ 3409950 w 3943350"/>
            <a:gd name="connsiteY57" fmla="*/ 476323 h 2419843"/>
            <a:gd name="connsiteX58" fmla="*/ 3457575 w 3943350"/>
            <a:gd name="connsiteY58" fmla="*/ 409648 h 2419843"/>
            <a:gd name="connsiteX59" fmla="*/ 3486150 w 3943350"/>
            <a:gd name="connsiteY59" fmla="*/ 381073 h 2419843"/>
            <a:gd name="connsiteX60" fmla="*/ 3505200 w 3943350"/>
            <a:gd name="connsiteY60" fmla="*/ 342973 h 2419843"/>
            <a:gd name="connsiteX61" fmla="*/ 3533775 w 3943350"/>
            <a:gd name="connsiteY61" fmla="*/ 314398 h 2419843"/>
            <a:gd name="connsiteX62" fmla="*/ 3581400 w 3943350"/>
            <a:gd name="connsiteY62" fmla="*/ 257248 h 2419843"/>
            <a:gd name="connsiteX63" fmla="*/ 3609975 w 3943350"/>
            <a:gd name="connsiteY63" fmla="*/ 200098 h 2419843"/>
            <a:gd name="connsiteX64" fmla="*/ 3629025 w 3943350"/>
            <a:gd name="connsiteY64" fmla="*/ 142948 h 2419843"/>
            <a:gd name="connsiteX65" fmla="*/ 3686175 w 3943350"/>
            <a:gd name="connsiteY65" fmla="*/ 104848 h 2419843"/>
            <a:gd name="connsiteX66" fmla="*/ 3724275 w 3943350"/>
            <a:gd name="connsiteY66" fmla="*/ 85798 h 2419843"/>
            <a:gd name="connsiteX67" fmla="*/ 3752850 w 3943350"/>
            <a:gd name="connsiteY67" fmla="*/ 57223 h 2419843"/>
            <a:gd name="connsiteX68" fmla="*/ 3781425 w 3943350"/>
            <a:gd name="connsiteY68" fmla="*/ 47698 h 2419843"/>
            <a:gd name="connsiteX69" fmla="*/ 3810000 w 3943350"/>
            <a:gd name="connsiteY69" fmla="*/ 28648 h 2419843"/>
            <a:gd name="connsiteX70" fmla="*/ 3886200 w 3943350"/>
            <a:gd name="connsiteY70" fmla="*/ 9598 h 2419843"/>
            <a:gd name="connsiteX71" fmla="*/ 3943350 w 3943350"/>
            <a:gd name="connsiteY71" fmla="*/ 73 h 24198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</a:cxnLst>
          <a:rect l="l" t="t" r="r" b="b"/>
          <a:pathLst>
            <a:path w="3943350" h="2419843">
              <a:moveTo>
                <a:pt x="0" y="2381323"/>
              </a:moveTo>
              <a:cubicBezTo>
                <a:pt x="26768" y="2392030"/>
                <a:pt x="88394" y="2418559"/>
                <a:pt x="114300" y="2419423"/>
              </a:cubicBezTo>
              <a:cubicBezTo>
                <a:pt x="187353" y="2421858"/>
                <a:pt x="260350" y="2413073"/>
                <a:pt x="333375" y="2409898"/>
              </a:cubicBezTo>
              <a:cubicBezTo>
                <a:pt x="354673" y="2404573"/>
                <a:pt x="414711" y="2390599"/>
                <a:pt x="428625" y="2381323"/>
              </a:cubicBezTo>
              <a:cubicBezTo>
                <a:pt x="438150" y="2374973"/>
                <a:pt x="446961" y="2367393"/>
                <a:pt x="457200" y="2362273"/>
              </a:cubicBezTo>
              <a:cubicBezTo>
                <a:pt x="470865" y="2355441"/>
                <a:pt x="511668" y="2346275"/>
                <a:pt x="523875" y="2343223"/>
              </a:cubicBezTo>
              <a:cubicBezTo>
                <a:pt x="592839" y="2297247"/>
                <a:pt x="560547" y="2315362"/>
                <a:pt x="619125" y="2286073"/>
              </a:cubicBezTo>
              <a:cubicBezTo>
                <a:pt x="633182" y="2264988"/>
                <a:pt x="644748" y="2243591"/>
                <a:pt x="666750" y="2228923"/>
              </a:cubicBezTo>
              <a:cubicBezTo>
                <a:pt x="675104" y="2223354"/>
                <a:pt x="685800" y="2222573"/>
                <a:pt x="695325" y="2219398"/>
              </a:cubicBezTo>
              <a:cubicBezTo>
                <a:pt x="704850" y="2209873"/>
                <a:pt x="715134" y="2201050"/>
                <a:pt x="723900" y="2190823"/>
              </a:cubicBezTo>
              <a:cubicBezTo>
                <a:pt x="734231" y="2178770"/>
                <a:pt x="741250" y="2163948"/>
                <a:pt x="752475" y="2152723"/>
              </a:cubicBezTo>
              <a:cubicBezTo>
                <a:pt x="760570" y="2144628"/>
                <a:pt x="772256" y="2141002"/>
                <a:pt x="781050" y="2133673"/>
              </a:cubicBezTo>
              <a:cubicBezTo>
                <a:pt x="828616" y="2094035"/>
                <a:pt x="787982" y="2112312"/>
                <a:pt x="838200" y="2095573"/>
              </a:cubicBezTo>
              <a:cubicBezTo>
                <a:pt x="909936" y="1987968"/>
                <a:pt x="839846" y="2072626"/>
                <a:pt x="914400" y="2019373"/>
              </a:cubicBezTo>
              <a:cubicBezTo>
                <a:pt x="925361" y="2011543"/>
                <a:pt x="931767" y="1998270"/>
                <a:pt x="942975" y="1990798"/>
              </a:cubicBezTo>
              <a:cubicBezTo>
                <a:pt x="951329" y="1985229"/>
                <a:pt x="962570" y="1985763"/>
                <a:pt x="971550" y="1981273"/>
              </a:cubicBezTo>
              <a:cubicBezTo>
                <a:pt x="982367" y="1975865"/>
                <a:pt x="1033911" y="1937962"/>
                <a:pt x="1038225" y="1933648"/>
              </a:cubicBezTo>
              <a:cubicBezTo>
                <a:pt x="1046320" y="1925553"/>
                <a:pt x="1049670" y="1913629"/>
                <a:pt x="1057275" y="1905073"/>
              </a:cubicBezTo>
              <a:cubicBezTo>
                <a:pt x="1075173" y="1884937"/>
                <a:pt x="1098261" y="1869476"/>
                <a:pt x="1114425" y="1847923"/>
              </a:cubicBezTo>
              <a:cubicBezTo>
                <a:pt x="1135447" y="1819893"/>
                <a:pt x="1145041" y="1803359"/>
                <a:pt x="1171575" y="1781248"/>
              </a:cubicBezTo>
              <a:cubicBezTo>
                <a:pt x="1180369" y="1773919"/>
                <a:pt x="1191594" y="1769803"/>
                <a:pt x="1200150" y="1762198"/>
              </a:cubicBezTo>
              <a:cubicBezTo>
                <a:pt x="1220286" y="1744300"/>
                <a:pt x="1231742" y="1713567"/>
                <a:pt x="1257300" y="1705048"/>
              </a:cubicBezTo>
              <a:cubicBezTo>
                <a:pt x="1285939" y="1695502"/>
                <a:pt x="1289831" y="1696989"/>
                <a:pt x="1314450" y="1676473"/>
              </a:cubicBezTo>
              <a:cubicBezTo>
                <a:pt x="1324798" y="1667849"/>
                <a:pt x="1331329" y="1654581"/>
                <a:pt x="1343025" y="1647898"/>
              </a:cubicBezTo>
              <a:cubicBezTo>
                <a:pt x="1354391" y="1641403"/>
                <a:pt x="1368042" y="1638824"/>
                <a:pt x="1381125" y="1638373"/>
              </a:cubicBezTo>
              <a:cubicBezTo>
                <a:pt x="1552503" y="1632463"/>
                <a:pt x="1724025" y="1632023"/>
                <a:pt x="1895475" y="1628848"/>
              </a:cubicBezTo>
              <a:cubicBezTo>
                <a:pt x="1908175" y="1619323"/>
                <a:pt x="1921775" y="1610893"/>
                <a:pt x="1933575" y="1600273"/>
              </a:cubicBezTo>
              <a:cubicBezTo>
                <a:pt x="1953600" y="1582251"/>
                <a:pt x="1971675" y="1562173"/>
                <a:pt x="1990725" y="1543123"/>
              </a:cubicBezTo>
              <a:cubicBezTo>
                <a:pt x="2000250" y="1533598"/>
                <a:pt x="2008524" y="1522630"/>
                <a:pt x="2019300" y="1514548"/>
              </a:cubicBezTo>
              <a:cubicBezTo>
                <a:pt x="2032000" y="1505023"/>
                <a:pt x="2045600" y="1496593"/>
                <a:pt x="2057400" y="1485973"/>
              </a:cubicBezTo>
              <a:cubicBezTo>
                <a:pt x="2077425" y="1467951"/>
                <a:pt x="2095500" y="1447873"/>
                <a:pt x="2114550" y="1428823"/>
              </a:cubicBezTo>
              <a:cubicBezTo>
                <a:pt x="2124075" y="1419298"/>
                <a:pt x="2131917" y="1407720"/>
                <a:pt x="2143125" y="1400248"/>
              </a:cubicBezTo>
              <a:cubicBezTo>
                <a:pt x="2225017" y="1345653"/>
                <a:pt x="2121405" y="1411108"/>
                <a:pt x="2200275" y="1371673"/>
              </a:cubicBezTo>
              <a:cubicBezTo>
                <a:pt x="2210514" y="1366553"/>
                <a:pt x="2218911" y="1358303"/>
                <a:pt x="2228850" y="1352623"/>
              </a:cubicBezTo>
              <a:cubicBezTo>
                <a:pt x="2241178" y="1345578"/>
                <a:pt x="2254685" y="1340727"/>
                <a:pt x="2266950" y="1333573"/>
              </a:cubicBezTo>
              <a:cubicBezTo>
                <a:pt x="2292823" y="1318481"/>
                <a:pt x="2313779" y="1291822"/>
                <a:pt x="2343150" y="1285948"/>
              </a:cubicBezTo>
              <a:cubicBezTo>
                <a:pt x="2460791" y="1262420"/>
                <a:pt x="2313873" y="1291271"/>
                <a:pt x="2447925" y="1266898"/>
              </a:cubicBezTo>
              <a:cubicBezTo>
                <a:pt x="2463853" y="1264002"/>
                <a:pt x="2479523" y="1259663"/>
                <a:pt x="2495550" y="1257373"/>
              </a:cubicBezTo>
              <a:cubicBezTo>
                <a:pt x="2524012" y="1253307"/>
                <a:pt x="2552721" y="1251207"/>
                <a:pt x="2581275" y="1247848"/>
              </a:cubicBezTo>
              <a:lnTo>
                <a:pt x="2657475" y="1238323"/>
              </a:lnTo>
              <a:cubicBezTo>
                <a:pt x="2667000" y="1235148"/>
                <a:pt x="2676310" y="1231233"/>
                <a:pt x="2686050" y="1228798"/>
              </a:cubicBezTo>
              <a:cubicBezTo>
                <a:pt x="2712675" y="1222142"/>
                <a:pt x="2765349" y="1213994"/>
                <a:pt x="2790825" y="1209748"/>
              </a:cubicBezTo>
              <a:cubicBezTo>
                <a:pt x="2800350" y="1203398"/>
                <a:pt x="2809161" y="1195818"/>
                <a:pt x="2819400" y="1190698"/>
              </a:cubicBezTo>
              <a:cubicBezTo>
                <a:pt x="2884215" y="1158290"/>
                <a:pt x="2806793" y="1211674"/>
                <a:pt x="2886075" y="1162123"/>
              </a:cubicBezTo>
              <a:cubicBezTo>
                <a:pt x="2899537" y="1153709"/>
                <a:pt x="2912122" y="1143879"/>
                <a:pt x="2924175" y="1133548"/>
              </a:cubicBezTo>
              <a:cubicBezTo>
                <a:pt x="2934402" y="1124782"/>
                <a:pt x="2944126" y="1115321"/>
                <a:pt x="2952750" y="1104973"/>
              </a:cubicBezTo>
              <a:cubicBezTo>
                <a:pt x="3005934" y="1041152"/>
                <a:pt x="2919107" y="1110041"/>
                <a:pt x="3028950" y="1000198"/>
              </a:cubicBezTo>
              <a:cubicBezTo>
                <a:pt x="3068750" y="960398"/>
                <a:pt x="3049443" y="982399"/>
                <a:pt x="3086100" y="933523"/>
              </a:cubicBezTo>
              <a:cubicBezTo>
                <a:pt x="3089275" y="923998"/>
                <a:pt x="3090056" y="913302"/>
                <a:pt x="3095625" y="904948"/>
              </a:cubicBezTo>
              <a:cubicBezTo>
                <a:pt x="3174426" y="786747"/>
                <a:pt x="3080924" y="956869"/>
                <a:pt x="3143250" y="847798"/>
              </a:cubicBezTo>
              <a:cubicBezTo>
                <a:pt x="3150295" y="835470"/>
                <a:pt x="3154995" y="821874"/>
                <a:pt x="3162300" y="809698"/>
              </a:cubicBezTo>
              <a:cubicBezTo>
                <a:pt x="3174080" y="790065"/>
                <a:pt x="3193160" y="774268"/>
                <a:pt x="3200400" y="752548"/>
              </a:cubicBezTo>
              <a:cubicBezTo>
                <a:pt x="3203575" y="743023"/>
                <a:pt x="3203653" y="731813"/>
                <a:pt x="3209925" y="723973"/>
              </a:cubicBezTo>
              <a:cubicBezTo>
                <a:pt x="3217076" y="715034"/>
                <a:pt x="3229706" y="712252"/>
                <a:pt x="3238500" y="704923"/>
              </a:cubicBezTo>
              <a:cubicBezTo>
                <a:pt x="3248848" y="696299"/>
                <a:pt x="3258805" y="686981"/>
                <a:pt x="3267075" y="676348"/>
              </a:cubicBezTo>
              <a:cubicBezTo>
                <a:pt x="3341811" y="580259"/>
                <a:pt x="3277100" y="656498"/>
                <a:pt x="3324225" y="581098"/>
              </a:cubicBezTo>
              <a:cubicBezTo>
                <a:pt x="3356364" y="529675"/>
                <a:pt x="3345408" y="556384"/>
                <a:pt x="3381375" y="514423"/>
              </a:cubicBezTo>
              <a:cubicBezTo>
                <a:pt x="3391706" y="502370"/>
                <a:pt x="3400723" y="489241"/>
                <a:pt x="3409950" y="476323"/>
              </a:cubicBezTo>
              <a:cubicBezTo>
                <a:pt x="3431488" y="446170"/>
                <a:pt x="3430893" y="440777"/>
                <a:pt x="3457575" y="409648"/>
              </a:cubicBezTo>
              <a:cubicBezTo>
                <a:pt x="3466341" y="399421"/>
                <a:pt x="3478320" y="392034"/>
                <a:pt x="3486150" y="381073"/>
              </a:cubicBezTo>
              <a:cubicBezTo>
                <a:pt x="3494403" y="369519"/>
                <a:pt x="3496947" y="354527"/>
                <a:pt x="3505200" y="342973"/>
              </a:cubicBezTo>
              <a:cubicBezTo>
                <a:pt x="3513030" y="332012"/>
                <a:pt x="3525945" y="325359"/>
                <a:pt x="3533775" y="314398"/>
              </a:cubicBezTo>
              <a:cubicBezTo>
                <a:pt x="3577720" y="252876"/>
                <a:pt x="3525068" y="294803"/>
                <a:pt x="3581400" y="257248"/>
              </a:cubicBezTo>
              <a:cubicBezTo>
                <a:pt x="3616138" y="153035"/>
                <a:pt x="3560736" y="310885"/>
                <a:pt x="3609975" y="200098"/>
              </a:cubicBezTo>
              <a:cubicBezTo>
                <a:pt x="3618130" y="181748"/>
                <a:pt x="3612317" y="154087"/>
                <a:pt x="3629025" y="142948"/>
              </a:cubicBezTo>
              <a:cubicBezTo>
                <a:pt x="3648075" y="130248"/>
                <a:pt x="3665697" y="115087"/>
                <a:pt x="3686175" y="104848"/>
              </a:cubicBezTo>
              <a:cubicBezTo>
                <a:pt x="3698875" y="98498"/>
                <a:pt x="3712721" y="94051"/>
                <a:pt x="3724275" y="85798"/>
              </a:cubicBezTo>
              <a:cubicBezTo>
                <a:pt x="3735236" y="77968"/>
                <a:pt x="3741642" y="64695"/>
                <a:pt x="3752850" y="57223"/>
              </a:cubicBezTo>
              <a:cubicBezTo>
                <a:pt x="3761204" y="51654"/>
                <a:pt x="3772445" y="52188"/>
                <a:pt x="3781425" y="47698"/>
              </a:cubicBezTo>
              <a:cubicBezTo>
                <a:pt x="3791664" y="42578"/>
                <a:pt x="3799761" y="33768"/>
                <a:pt x="3810000" y="28648"/>
              </a:cubicBezTo>
              <a:cubicBezTo>
                <a:pt x="3830425" y="18436"/>
                <a:pt x="3866637" y="13945"/>
                <a:pt x="3886200" y="9598"/>
              </a:cubicBezTo>
              <a:cubicBezTo>
                <a:pt x="3935993" y="-1467"/>
                <a:pt x="3908525" y="73"/>
                <a:pt x="3943350" y="73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95250</xdr:colOff>
      <xdr:row>5</xdr:row>
      <xdr:rowOff>19050</xdr:rowOff>
    </xdr:from>
    <xdr:to>
      <xdr:col>9</xdr:col>
      <xdr:colOff>542925</xdr:colOff>
      <xdr:row>10</xdr:row>
      <xdr:rowOff>133350</xdr:rowOff>
    </xdr:to>
    <xdr:cxnSp macro="">
      <xdr:nvCxnSpPr>
        <xdr:cNvPr id="30" name="Connecteur droit avec flèche 29"/>
        <xdr:cNvCxnSpPr/>
      </xdr:nvCxnSpPr>
      <xdr:spPr>
        <a:xfrm>
          <a:off x="5429250" y="971550"/>
          <a:ext cx="1971675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9</xdr:row>
      <xdr:rowOff>28575</xdr:rowOff>
    </xdr:from>
    <xdr:to>
      <xdr:col>11</xdr:col>
      <xdr:colOff>66675</xdr:colOff>
      <xdr:row>16</xdr:row>
      <xdr:rowOff>38100</xdr:rowOff>
    </xdr:to>
    <xdr:cxnSp macro="">
      <xdr:nvCxnSpPr>
        <xdr:cNvPr id="31" name="Connecteur droit avec flèche 30"/>
        <xdr:cNvCxnSpPr>
          <a:endCxn id="25" idx="15"/>
        </xdr:cNvCxnSpPr>
      </xdr:nvCxnSpPr>
      <xdr:spPr>
        <a:xfrm>
          <a:off x="8420100" y="1743075"/>
          <a:ext cx="28575" cy="13430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9</xdr:row>
      <xdr:rowOff>0</xdr:rowOff>
    </xdr:from>
    <xdr:to>
      <xdr:col>12</xdr:col>
      <xdr:colOff>9525</xdr:colOff>
      <xdr:row>17</xdr:row>
      <xdr:rowOff>47625</xdr:rowOff>
    </xdr:to>
    <xdr:cxnSp macro="">
      <xdr:nvCxnSpPr>
        <xdr:cNvPr id="33" name="Connecteur droit avec flèche 32"/>
        <xdr:cNvCxnSpPr/>
      </xdr:nvCxnSpPr>
      <xdr:spPr>
        <a:xfrm>
          <a:off x="9153525" y="1714500"/>
          <a:ext cx="0" cy="15716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504825</xdr:colOff>
      <xdr:row>8</xdr:row>
      <xdr:rowOff>161925</xdr:rowOff>
    </xdr:from>
    <xdr:to>
      <xdr:col>14</xdr:col>
      <xdr:colOff>514350</xdr:colOff>
      <xdr:row>12</xdr:row>
      <xdr:rowOff>123825</xdr:rowOff>
    </xdr:to>
    <xdr:cxnSp macro="">
      <xdr:nvCxnSpPr>
        <xdr:cNvPr id="34" name="Connecteur droit avec flèche 33"/>
        <xdr:cNvCxnSpPr/>
      </xdr:nvCxnSpPr>
      <xdr:spPr>
        <a:xfrm>
          <a:off x="11172825" y="1685925"/>
          <a:ext cx="9525" cy="7239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361950</xdr:colOff>
      <xdr:row>5</xdr:row>
      <xdr:rowOff>9525</xdr:rowOff>
    </xdr:from>
    <xdr:to>
      <xdr:col>15</xdr:col>
      <xdr:colOff>666750</xdr:colOff>
      <xdr:row>9</xdr:row>
      <xdr:rowOff>142875</xdr:rowOff>
    </xdr:to>
    <xdr:cxnSp macro="">
      <xdr:nvCxnSpPr>
        <xdr:cNvPr id="40" name="Connecteur droit 39"/>
        <xdr:cNvCxnSpPr/>
      </xdr:nvCxnSpPr>
      <xdr:spPr>
        <a:xfrm flipV="1">
          <a:off x="11791950" y="962025"/>
          <a:ext cx="304800" cy="8953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714375</xdr:colOff>
      <xdr:row>5</xdr:row>
      <xdr:rowOff>19050</xdr:rowOff>
    </xdr:from>
    <xdr:to>
      <xdr:col>16</xdr:col>
      <xdr:colOff>342900</xdr:colOff>
      <xdr:row>9</xdr:row>
      <xdr:rowOff>171450</xdr:rowOff>
    </xdr:to>
    <xdr:cxnSp macro="">
      <xdr:nvCxnSpPr>
        <xdr:cNvPr id="41" name="Connecteur droit 40"/>
        <xdr:cNvCxnSpPr/>
      </xdr:nvCxnSpPr>
      <xdr:spPr>
        <a:xfrm flipH="1" flipV="1">
          <a:off x="12144375" y="971550"/>
          <a:ext cx="390525" cy="914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552450</xdr:colOff>
      <xdr:row>4</xdr:row>
      <xdr:rowOff>95250</xdr:rowOff>
    </xdr:from>
    <xdr:to>
      <xdr:col>16</xdr:col>
      <xdr:colOff>104775</xdr:colOff>
      <xdr:row>5</xdr:row>
      <xdr:rowOff>19050</xdr:rowOff>
    </xdr:to>
    <xdr:sp macro="" textlink="">
      <xdr:nvSpPr>
        <xdr:cNvPr id="42" name="Rectangle 41"/>
        <xdr:cNvSpPr/>
      </xdr:nvSpPr>
      <xdr:spPr>
        <a:xfrm>
          <a:off x="11982450" y="857250"/>
          <a:ext cx="31432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709613</xdr:colOff>
      <xdr:row>5</xdr:row>
      <xdr:rowOff>19050</xdr:rowOff>
    </xdr:from>
    <xdr:to>
      <xdr:col>15</xdr:col>
      <xdr:colOff>733425</xdr:colOff>
      <xdr:row>9</xdr:row>
      <xdr:rowOff>142875</xdr:rowOff>
    </xdr:to>
    <xdr:cxnSp macro="">
      <xdr:nvCxnSpPr>
        <xdr:cNvPr id="43" name="Connecteur droit 42"/>
        <xdr:cNvCxnSpPr>
          <a:endCxn id="42" idx="2"/>
        </xdr:cNvCxnSpPr>
      </xdr:nvCxnSpPr>
      <xdr:spPr>
        <a:xfrm flipH="1" flipV="1">
          <a:off x="12139613" y="971550"/>
          <a:ext cx="23812" cy="885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333375</xdr:colOff>
      <xdr:row>2</xdr:row>
      <xdr:rowOff>47625</xdr:rowOff>
    </xdr:from>
    <xdr:to>
      <xdr:col>19</xdr:col>
      <xdr:colOff>590550</xdr:colOff>
      <xdr:row>10</xdr:row>
      <xdr:rowOff>9525</xdr:rowOff>
    </xdr:to>
    <xdr:sp macro="" textlink="">
      <xdr:nvSpPr>
        <xdr:cNvPr id="46" name="Forme libre 45"/>
        <xdr:cNvSpPr/>
      </xdr:nvSpPr>
      <xdr:spPr>
        <a:xfrm>
          <a:off x="11763375" y="428625"/>
          <a:ext cx="3305175" cy="1485900"/>
        </a:xfrm>
        <a:custGeom>
          <a:avLst/>
          <a:gdLst>
            <a:gd name="connsiteX0" fmla="*/ 0 w 3305175"/>
            <a:gd name="connsiteY0" fmla="*/ 1476375 h 1485900"/>
            <a:gd name="connsiteX1" fmla="*/ 85725 w 3305175"/>
            <a:gd name="connsiteY1" fmla="*/ 1457325 h 1485900"/>
            <a:gd name="connsiteX2" fmla="*/ 114300 w 3305175"/>
            <a:gd name="connsiteY2" fmla="*/ 1447800 h 1485900"/>
            <a:gd name="connsiteX3" fmla="*/ 685800 w 3305175"/>
            <a:gd name="connsiteY3" fmla="*/ 1457325 h 1485900"/>
            <a:gd name="connsiteX4" fmla="*/ 714375 w 3305175"/>
            <a:gd name="connsiteY4" fmla="*/ 1466850 h 1485900"/>
            <a:gd name="connsiteX5" fmla="*/ 771525 w 3305175"/>
            <a:gd name="connsiteY5" fmla="*/ 1476375 h 1485900"/>
            <a:gd name="connsiteX6" fmla="*/ 809625 w 3305175"/>
            <a:gd name="connsiteY6" fmla="*/ 1485900 h 1485900"/>
            <a:gd name="connsiteX7" fmla="*/ 876300 w 3305175"/>
            <a:gd name="connsiteY7" fmla="*/ 1466850 h 1485900"/>
            <a:gd name="connsiteX8" fmla="*/ 933450 w 3305175"/>
            <a:gd name="connsiteY8" fmla="*/ 1400175 h 1485900"/>
            <a:gd name="connsiteX9" fmla="*/ 962025 w 3305175"/>
            <a:gd name="connsiteY9" fmla="*/ 1381125 h 1485900"/>
            <a:gd name="connsiteX10" fmla="*/ 1019175 w 3305175"/>
            <a:gd name="connsiteY10" fmla="*/ 1323975 h 1485900"/>
            <a:gd name="connsiteX11" fmla="*/ 1047750 w 3305175"/>
            <a:gd name="connsiteY11" fmla="*/ 1295400 h 1485900"/>
            <a:gd name="connsiteX12" fmla="*/ 1066800 w 3305175"/>
            <a:gd name="connsiteY12" fmla="*/ 1266825 h 1485900"/>
            <a:gd name="connsiteX13" fmla="*/ 1095375 w 3305175"/>
            <a:gd name="connsiteY13" fmla="*/ 1247775 h 1485900"/>
            <a:gd name="connsiteX14" fmla="*/ 1123950 w 3305175"/>
            <a:gd name="connsiteY14" fmla="*/ 1219200 h 1485900"/>
            <a:gd name="connsiteX15" fmla="*/ 1162050 w 3305175"/>
            <a:gd name="connsiteY15" fmla="*/ 1190625 h 1485900"/>
            <a:gd name="connsiteX16" fmla="*/ 1219200 w 3305175"/>
            <a:gd name="connsiteY16" fmla="*/ 1133475 h 1485900"/>
            <a:gd name="connsiteX17" fmla="*/ 1276350 w 3305175"/>
            <a:gd name="connsiteY17" fmla="*/ 1066800 h 1485900"/>
            <a:gd name="connsiteX18" fmla="*/ 1314450 w 3305175"/>
            <a:gd name="connsiteY18" fmla="*/ 1009650 h 1485900"/>
            <a:gd name="connsiteX19" fmla="*/ 1371600 w 3305175"/>
            <a:gd name="connsiteY19" fmla="*/ 952500 h 1485900"/>
            <a:gd name="connsiteX20" fmla="*/ 1438275 w 3305175"/>
            <a:gd name="connsiteY20" fmla="*/ 876300 h 1485900"/>
            <a:gd name="connsiteX21" fmla="*/ 1485900 w 3305175"/>
            <a:gd name="connsiteY21" fmla="*/ 819150 h 1485900"/>
            <a:gd name="connsiteX22" fmla="*/ 1514475 w 3305175"/>
            <a:gd name="connsiteY22" fmla="*/ 800100 h 1485900"/>
            <a:gd name="connsiteX23" fmla="*/ 1543050 w 3305175"/>
            <a:gd name="connsiteY23" fmla="*/ 771525 h 1485900"/>
            <a:gd name="connsiteX24" fmla="*/ 1571625 w 3305175"/>
            <a:gd name="connsiteY24" fmla="*/ 762000 h 1485900"/>
            <a:gd name="connsiteX25" fmla="*/ 1609725 w 3305175"/>
            <a:gd name="connsiteY25" fmla="*/ 742950 h 1485900"/>
            <a:gd name="connsiteX26" fmla="*/ 1638300 w 3305175"/>
            <a:gd name="connsiteY26" fmla="*/ 714375 h 1485900"/>
            <a:gd name="connsiteX27" fmla="*/ 1666875 w 3305175"/>
            <a:gd name="connsiteY27" fmla="*/ 704850 h 1485900"/>
            <a:gd name="connsiteX28" fmla="*/ 1695450 w 3305175"/>
            <a:gd name="connsiteY28" fmla="*/ 685800 h 1485900"/>
            <a:gd name="connsiteX29" fmla="*/ 1733550 w 3305175"/>
            <a:gd name="connsiteY29" fmla="*/ 676275 h 1485900"/>
            <a:gd name="connsiteX30" fmla="*/ 1866900 w 3305175"/>
            <a:gd name="connsiteY30" fmla="*/ 657225 h 1485900"/>
            <a:gd name="connsiteX31" fmla="*/ 1895475 w 3305175"/>
            <a:gd name="connsiteY31" fmla="*/ 647700 h 1485900"/>
            <a:gd name="connsiteX32" fmla="*/ 1924050 w 3305175"/>
            <a:gd name="connsiteY32" fmla="*/ 628650 h 1485900"/>
            <a:gd name="connsiteX33" fmla="*/ 1971675 w 3305175"/>
            <a:gd name="connsiteY33" fmla="*/ 619125 h 1485900"/>
            <a:gd name="connsiteX34" fmla="*/ 2028825 w 3305175"/>
            <a:gd name="connsiteY34" fmla="*/ 590550 h 1485900"/>
            <a:gd name="connsiteX35" fmla="*/ 2057400 w 3305175"/>
            <a:gd name="connsiteY35" fmla="*/ 571500 h 1485900"/>
            <a:gd name="connsiteX36" fmla="*/ 2114550 w 3305175"/>
            <a:gd name="connsiteY36" fmla="*/ 552450 h 1485900"/>
            <a:gd name="connsiteX37" fmla="*/ 2162175 w 3305175"/>
            <a:gd name="connsiteY37" fmla="*/ 514350 h 1485900"/>
            <a:gd name="connsiteX38" fmla="*/ 2181225 w 3305175"/>
            <a:gd name="connsiteY38" fmla="*/ 485775 h 1485900"/>
            <a:gd name="connsiteX39" fmla="*/ 2209800 w 3305175"/>
            <a:gd name="connsiteY39" fmla="*/ 466725 h 1485900"/>
            <a:gd name="connsiteX40" fmla="*/ 2266950 w 3305175"/>
            <a:gd name="connsiteY40" fmla="*/ 409575 h 1485900"/>
            <a:gd name="connsiteX41" fmla="*/ 2286000 w 3305175"/>
            <a:gd name="connsiteY41" fmla="*/ 381000 h 1485900"/>
            <a:gd name="connsiteX42" fmla="*/ 2324100 w 3305175"/>
            <a:gd name="connsiteY42" fmla="*/ 361950 h 1485900"/>
            <a:gd name="connsiteX43" fmla="*/ 2371725 w 3305175"/>
            <a:gd name="connsiteY43" fmla="*/ 333375 h 1485900"/>
            <a:gd name="connsiteX44" fmla="*/ 2543175 w 3305175"/>
            <a:gd name="connsiteY44" fmla="*/ 285750 h 1485900"/>
            <a:gd name="connsiteX45" fmla="*/ 2828925 w 3305175"/>
            <a:gd name="connsiteY45" fmla="*/ 257175 h 1485900"/>
            <a:gd name="connsiteX46" fmla="*/ 2886075 w 3305175"/>
            <a:gd name="connsiteY46" fmla="*/ 238125 h 1485900"/>
            <a:gd name="connsiteX47" fmla="*/ 2914650 w 3305175"/>
            <a:gd name="connsiteY47" fmla="*/ 228600 h 1485900"/>
            <a:gd name="connsiteX48" fmla="*/ 2943225 w 3305175"/>
            <a:gd name="connsiteY48" fmla="*/ 200025 h 1485900"/>
            <a:gd name="connsiteX49" fmla="*/ 3019425 w 3305175"/>
            <a:gd name="connsiteY49" fmla="*/ 171450 h 1485900"/>
            <a:gd name="connsiteX50" fmla="*/ 3133725 w 3305175"/>
            <a:gd name="connsiteY50" fmla="*/ 104775 h 1485900"/>
            <a:gd name="connsiteX51" fmla="*/ 3162300 w 3305175"/>
            <a:gd name="connsiteY51" fmla="*/ 95250 h 1485900"/>
            <a:gd name="connsiteX52" fmla="*/ 3248025 w 3305175"/>
            <a:gd name="connsiteY52" fmla="*/ 47625 h 1485900"/>
            <a:gd name="connsiteX53" fmla="*/ 3276600 w 3305175"/>
            <a:gd name="connsiteY53" fmla="*/ 19050 h 1485900"/>
            <a:gd name="connsiteX54" fmla="*/ 3305175 w 3305175"/>
            <a:gd name="connsiteY54" fmla="*/ 0 h 1485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</a:cxnLst>
          <a:rect l="l" t="t" r="r" b="b"/>
          <a:pathLst>
            <a:path w="3305175" h="1485900">
              <a:moveTo>
                <a:pt x="0" y="1476375"/>
              </a:moveTo>
              <a:cubicBezTo>
                <a:pt x="28575" y="1470025"/>
                <a:pt x="57327" y="1464425"/>
                <a:pt x="85725" y="1457325"/>
              </a:cubicBezTo>
              <a:cubicBezTo>
                <a:pt x="95465" y="1454890"/>
                <a:pt x="104260" y="1447800"/>
                <a:pt x="114300" y="1447800"/>
              </a:cubicBezTo>
              <a:cubicBezTo>
                <a:pt x="304826" y="1447800"/>
                <a:pt x="495300" y="1454150"/>
                <a:pt x="685800" y="1457325"/>
              </a:cubicBezTo>
              <a:cubicBezTo>
                <a:pt x="695325" y="1460500"/>
                <a:pt x="704574" y="1464672"/>
                <a:pt x="714375" y="1466850"/>
              </a:cubicBezTo>
              <a:cubicBezTo>
                <a:pt x="733228" y="1471040"/>
                <a:pt x="752587" y="1472587"/>
                <a:pt x="771525" y="1476375"/>
              </a:cubicBezTo>
              <a:cubicBezTo>
                <a:pt x="784362" y="1478942"/>
                <a:pt x="796925" y="1482725"/>
                <a:pt x="809625" y="1485900"/>
              </a:cubicBezTo>
              <a:cubicBezTo>
                <a:pt x="814706" y="1484630"/>
                <a:pt x="868101" y="1472316"/>
                <a:pt x="876300" y="1466850"/>
              </a:cubicBezTo>
              <a:cubicBezTo>
                <a:pt x="907405" y="1446114"/>
                <a:pt x="907041" y="1426584"/>
                <a:pt x="933450" y="1400175"/>
              </a:cubicBezTo>
              <a:cubicBezTo>
                <a:pt x="941545" y="1392080"/>
                <a:pt x="953469" y="1388730"/>
                <a:pt x="962025" y="1381125"/>
              </a:cubicBezTo>
              <a:cubicBezTo>
                <a:pt x="982161" y="1363227"/>
                <a:pt x="1000125" y="1343025"/>
                <a:pt x="1019175" y="1323975"/>
              </a:cubicBezTo>
              <a:cubicBezTo>
                <a:pt x="1028700" y="1314450"/>
                <a:pt x="1040278" y="1306608"/>
                <a:pt x="1047750" y="1295400"/>
              </a:cubicBezTo>
              <a:cubicBezTo>
                <a:pt x="1054100" y="1285875"/>
                <a:pt x="1058705" y="1274920"/>
                <a:pt x="1066800" y="1266825"/>
              </a:cubicBezTo>
              <a:cubicBezTo>
                <a:pt x="1074895" y="1258730"/>
                <a:pt x="1086581" y="1255104"/>
                <a:pt x="1095375" y="1247775"/>
              </a:cubicBezTo>
              <a:cubicBezTo>
                <a:pt x="1105723" y="1239151"/>
                <a:pt x="1113723" y="1227966"/>
                <a:pt x="1123950" y="1219200"/>
              </a:cubicBezTo>
              <a:cubicBezTo>
                <a:pt x="1136003" y="1208869"/>
                <a:pt x="1150825" y="1201850"/>
                <a:pt x="1162050" y="1190625"/>
              </a:cubicBezTo>
              <a:cubicBezTo>
                <a:pt x="1232937" y="1119738"/>
                <a:pt x="1151857" y="1178370"/>
                <a:pt x="1219200" y="1133475"/>
              </a:cubicBezTo>
              <a:cubicBezTo>
                <a:pt x="1277656" y="1045791"/>
                <a:pt x="1183961" y="1182287"/>
                <a:pt x="1276350" y="1066800"/>
              </a:cubicBezTo>
              <a:cubicBezTo>
                <a:pt x="1290653" y="1048922"/>
                <a:pt x="1298261" y="1025839"/>
                <a:pt x="1314450" y="1009650"/>
              </a:cubicBezTo>
              <a:cubicBezTo>
                <a:pt x="1333500" y="990600"/>
                <a:pt x="1356656" y="974916"/>
                <a:pt x="1371600" y="952500"/>
              </a:cubicBezTo>
              <a:cubicBezTo>
                <a:pt x="1416050" y="885825"/>
                <a:pt x="1390650" y="908050"/>
                <a:pt x="1438275" y="876300"/>
              </a:cubicBezTo>
              <a:cubicBezTo>
                <a:pt x="1457006" y="848203"/>
                <a:pt x="1458398" y="842069"/>
                <a:pt x="1485900" y="819150"/>
              </a:cubicBezTo>
              <a:cubicBezTo>
                <a:pt x="1494694" y="811821"/>
                <a:pt x="1505681" y="807429"/>
                <a:pt x="1514475" y="800100"/>
              </a:cubicBezTo>
              <a:cubicBezTo>
                <a:pt x="1524823" y="791476"/>
                <a:pt x="1531842" y="778997"/>
                <a:pt x="1543050" y="771525"/>
              </a:cubicBezTo>
              <a:cubicBezTo>
                <a:pt x="1551404" y="765956"/>
                <a:pt x="1562397" y="765955"/>
                <a:pt x="1571625" y="762000"/>
              </a:cubicBezTo>
              <a:cubicBezTo>
                <a:pt x="1584676" y="756407"/>
                <a:pt x="1598171" y="751203"/>
                <a:pt x="1609725" y="742950"/>
              </a:cubicBezTo>
              <a:cubicBezTo>
                <a:pt x="1620686" y="735120"/>
                <a:pt x="1627092" y="721847"/>
                <a:pt x="1638300" y="714375"/>
              </a:cubicBezTo>
              <a:cubicBezTo>
                <a:pt x="1646654" y="708806"/>
                <a:pt x="1657895" y="709340"/>
                <a:pt x="1666875" y="704850"/>
              </a:cubicBezTo>
              <a:cubicBezTo>
                <a:pt x="1677114" y="699730"/>
                <a:pt x="1684928" y="690309"/>
                <a:pt x="1695450" y="685800"/>
              </a:cubicBezTo>
              <a:cubicBezTo>
                <a:pt x="1707482" y="680643"/>
                <a:pt x="1720637" y="678427"/>
                <a:pt x="1733550" y="676275"/>
              </a:cubicBezTo>
              <a:cubicBezTo>
                <a:pt x="1777840" y="668893"/>
                <a:pt x="1866900" y="657225"/>
                <a:pt x="1866900" y="657225"/>
              </a:cubicBezTo>
              <a:cubicBezTo>
                <a:pt x="1876425" y="654050"/>
                <a:pt x="1886495" y="652190"/>
                <a:pt x="1895475" y="647700"/>
              </a:cubicBezTo>
              <a:cubicBezTo>
                <a:pt x="1905714" y="642580"/>
                <a:pt x="1913331" y="632670"/>
                <a:pt x="1924050" y="628650"/>
              </a:cubicBezTo>
              <a:cubicBezTo>
                <a:pt x="1939209" y="622966"/>
                <a:pt x="1955800" y="622300"/>
                <a:pt x="1971675" y="619125"/>
              </a:cubicBezTo>
              <a:cubicBezTo>
                <a:pt x="2053567" y="564530"/>
                <a:pt x="1949955" y="629985"/>
                <a:pt x="2028825" y="590550"/>
              </a:cubicBezTo>
              <a:cubicBezTo>
                <a:pt x="2039064" y="585430"/>
                <a:pt x="2046939" y="576149"/>
                <a:pt x="2057400" y="571500"/>
              </a:cubicBezTo>
              <a:cubicBezTo>
                <a:pt x="2075750" y="563345"/>
                <a:pt x="2114550" y="552450"/>
                <a:pt x="2114550" y="552450"/>
              </a:cubicBezTo>
              <a:cubicBezTo>
                <a:pt x="2169145" y="470558"/>
                <a:pt x="2096450" y="566930"/>
                <a:pt x="2162175" y="514350"/>
              </a:cubicBezTo>
              <a:cubicBezTo>
                <a:pt x="2171114" y="507199"/>
                <a:pt x="2173130" y="493870"/>
                <a:pt x="2181225" y="485775"/>
              </a:cubicBezTo>
              <a:cubicBezTo>
                <a:pt x="2189320" y="477680"/>
                <a:pt x="2201705" y="474820"/>
                <a:pt x="2209800" y="466725"/>
              </a:cubicBezTo>
              <a:cubicBezTo>
                <a:pt x="2280687" y="395838"/>
                <a:pt x="2199607" y="454470"/>
                <a:pt x="2266950" y="409575"/>
              </a:cubicBezTo>
              <a:cubicBezTo>
                <a:pt x="2273300" y="400050"/>
                <a:pt x="2277206" y="388329"/>
                <a:pt x="2286000" y="381000"/>
              </a:cubicBezTo>
              <a:cubicBezTo>
                <a:pt x="2296908" y="371910"/>
                <a:pt x="2311688" y="368846"/>
                <a:pt x="2324100" y="361950"/>
              </a:cubicBezTo>
              <a:cubicBezTo>
                <a:pt x="2340284" y="352959"/>
                <a:pt x="2354949" y="341204"/>
                <a:pt x="2371725" y="333375"/>
              </a:cubicBezTo>
              <a:cubicBezTo>
                <a:pt x="2495258" y="275726"/>
                <a:pt x="2429662" y="307034"/>
                <a:pt x="2543175" y="285750"/>
              </a:cubicBezTo>
              <a:cubicBezTo>
                <a:pt x="2750585" y="246861"/>
                <a:pt x="2423968" y="275582"/>
                <a:pt x="2828925" y="257175"/>
              </a:cubicBezTo>
              <a:lnTo>
                <a:pt x="2886075" y="238125"/>
              </a:lnTo>
              <a:lnTo>
                <a:pt x="2914650" y="228600"/>
              </a:lnTo>
              <a:cubicBezTo>
                <a:pt x="2924175" y="219075"/>
                <a:pt x="2932264" y="207855"/>
                <a:pt x="2943225" y="200025"/>
              </a:cubicBezTo>
              <a:cubicBezTo>
                <a:pt x="2970045" y="180868"/>
                <a:pt x="2988744" y="179120"/>
                <a:pt x="3019425" y="171450"/>
              </a:cubicBezTo>
              <a:cubicBezTo>
                <a:pt x="3060030" y="140997"/>
                <a:pt x="3079486" y="122855"/>
                <a:pt x="3133725" y="104775"/>
              </a:cubicBezTo>
              <a:cubicBezTo>
                <a:pt x="3143250" y="101600"/>
                <a:pt x="3153523" y="100126"/>
                <a:pt x="3162300" y="95250"/>
              </a:cubicBezTo>
              <a:cubicBezTo>
                <a:pt x="3260556" y="40663"/>
                <a:pt x="3183367" y="69178"/>
                <a:pt x="3248025" y="47625"/>
              </a:cubicBezTo>
              <a:cubicBezTo>
                <a:pt x="3257550" y="38100"/>
                <a:pt x="3266252" y="27674"/>
                <a:pt x="3276600" y="19050"/>
              </a:cubicBezTo>
              <a:cubicBezTo>
                <a:pt x="3285394" y="11721"/>
                <a:pt x="3305175" y="0"/>
                <a:pt x="3305175" y="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581025</xdr:colOff>
      <xdr:row>4</xdr:row>
      <xdr:rowOff>142875</xdr:rowOff>
    </xdr:from>
    <xdr:to>
      <xdr:col>18</xdr:col>
      <xdr:colOff>266700</xdr:colOff>
      <xdr:row>4</xdr:row>
      <xdr:rowOff>152400</xdr:rowOff>
    </xdr:to>
    <xdr:cxnSp macro="">
      <xdr:nvCxnSpPr>
        <xdr:cNvPr id="47" name="Connecteur droit 46"/>
        <xdr:cNvCxnSpPr/>
      </xdr:nvCxnSpPr>
      <xdr:spPr>
        <a:xfrm flipV="1">
          <a:off x="6677025" y="904875"/>
          <a:ext cx="7305675" cy="952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152400</xdr:colOff>
      <xdr:row>2</xdr:row>
      <xdr:rowOff>19050</xdr:rowOff>
    </xdr:from>
    <xdr:to>
      <xdr:col>11</xdr:col>
      <xdr:colOff>590550</xdr:colOff>
      <xdr:row>4</xdr:row>
      <xdr:rowOff>171450</xdr:rowOff>
    </xdr:to>
    <xdr:cxnSp macro="">
      <xdr:nvCxnSpPr>
        <xdr:cNvPr id="50" name="Connecteur droit avec flèche 49"/>
        <xdr:cNvCxnSpPr/>
      </xdr:nvCxnSpPr>
      <xdr:spPr>
        <a:xfrm>
          <a:off x="7772400" y="400050"/>
          <a:ext cx="12001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228600</xdr:colOff>
      <xdr:row>4</xdr:row>
      <xdr:rowOff>152400</xdr:rowOff>
    </xdr:from>
    <xdr:to>
      <xdr:col>15</xdr:col>
      <xdr:colOff>238125</xdr:colOff>
      <xdr:row>10</xdr:row>
      <xdr:rowOff>19050</xdr:rowOff>
    </xdr:to>
    <xdr:cxnSp macro="">
      <xdr:nvCxnSpPr>
        <xdr:cNvPr id="52" name="Connecteur droit avec flèche 51"/>
        <xdr:cNvCxnSpPr/>
      </xdr:nvCxnSpPr>
      <xdr:spPr>
        <a:xfrm>
          <a:off x="11658600" y="914400"/>
          <a:ext cx="9525" cy="10096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28575</xdr:colOff>
      <xdr:row>4</xdr:row>
      <xdr:rowOff>104775</xdr:rowOff>
    </xdr:from>
    <xdr:to>
      <xdr:col>17</xdr:col>
      <xdr:colOff>28575</xdr:colOff>
      <xdr:row>8</xdr:row>
      <xdr:rowOff>38100</xdr:rowOff>
    </xdr:to>
    <xdr:cxnSp macro="">
      <xdr:nvCxnSpPr>
        <xdr:cNvPr id="54" name="Connecteur droit avec flèche 53"/>
        <xdr:cNvCxnSpPr>
          <a:endCxn id="46" idx="16"/>
        </xdr:cNvCxnSpPr>
      </xdr:nvCxnSpPr>
      <xdr:spPr>
        <a:xfrm>
          <a:off x="12982575" y="866775"/>
          <a:ext cx="0" cy="6953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541545</xdr:colOff>
      <xdr:row>4</xdr:row>
      <xdr:rowOff>142875</xdr:rowOff>
    </xdr:from>
    <xdr:to>
      <xdr:col>14</xdr:col>
      <xdr:colOff>542925</xdr:colOff>
      <xdr:row>12</xdr:row>
      <xdr:rowOff>53257</xdr:rowOff>
    </xdr:to>
    <xdr:cxnSp macro="">
      <xdr:nvCxnSpPr>
        <xdr:cNvPr id="56" name="Connecteur droit avec flèche 55"/>
        <xdr:cNvCxnSpPr>
          <a:endCxn id="28" idx="52"/>
        </xdr:cNvCxnSpPr>
      </xdr:nvCxnSpPr>
      <xdr:spPr>
        <a:xfrm flipH="1">
          <a:off x="11209545" y="904875"/>
          <a:ext cx="1380" cy="1434382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466725</xdr:colOff>
      <xdr:row>7</xdr:row>
      <xdr:rowOff>133350</xdr:rowOff>
    </xdr:from>
    <xdr:to>
      <xdr:col>3</xdr:col>
      <xdr:colOff>466725</xdr:colOff>
      <xdr:row>21</xdr:row>
      <xdr:rowOff>104775</xdr:rowOff>
    </xdr:to>
    <xdr:cxnSp macro="">
      <xdr:nvCxnSpPr>
        <xdr:cNvPr id="59" name="Connecteur droit 58"/>
        <xdr:cNvCxnSpPr/>
      </xdr:nvCxnSpPr>
      <xdr:spPr>
        <a:xfrm>
          <a:off x="2752725" y="1466850"/>
          <a:ext cx="0" cy="2638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21</xdr:row>
      <xdr:rowOff>85725</xdr:rowOff>
    </xdr:from>
    <xdr:to>
      <xdr:col>3</xdr:col>
      <xdr:colOff>485776</xdr:colOff>
      <xdr:row>21</xdr:row>
      <xdr:rowOff>85726</xdr:rowOff>
    </xdr:to>
    <xdr:cxnSp macro="">
      <xdr:nvCxnSpPr>
        <xdr:cNvPr id="61" name="Connecteur droit avec flèche 60"/>
        <xdr:cNvCxnSpPr/>
      </xdr:nvCxnSpPr>
      <xdr:spPr>
        <a:xfrm flipH="1" flipV="1">
          <a:off x="2362200" y="4086225"/>
          <a:ext cx="409576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</xdr:colOff>
      <xdr:row>7</xdr:row>
      <xdr:rowOff>114300</xdr:rowOff>
    </xdr:from>
    <xdr:to>
      <xdr:col>3</xdr:col>
      <xdr:colOff>476251</xdr:colOff>
      <xdr:row>7</xdr:row>
      <xdr:rowOff>114301</xdr:rowOff>
    </xdr:to>
    <xdr:cxnSp macro="">
      <xdr:nvCxnSpPr>
        <xdr:cNvPr id="64" name="Connecteur droit avec flèche 63"/>
        <xdr:cNvCxnSpPr/>
      </xdr:nvCxnSpPr>
      <xdr:spPr>
        <a:xfrm flipH="1" flipV="1">
          <a:off x="2352675" y="1447800"/>
          <a:ext cx="409576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485776</xdr:colOff>
      <xdr:row>20</xdr:row>
      <xdr:rowOff>47626</xdr:rowOff>
    </xdr:from>
    <xdr:to>
      <xdr:col>6</xdr:col>
      <xdr:colOff>47625</xdr:colOff>
      <xdr:row>23</xdr:row>
      <xdr:rowOff>9525</xdr:rowOff>
    </xdr:to>
    <xdr:cxnSp macro="">
      <xdr:nvCxnSpPr>
        <xdr:cNvPr id="65" name="Connecteur droit avec flèche 64"/>
        <xdr:cNvCxnSpPr/>
      </xdr:nvCxnSpPr>
      <xdr:spPr>
        <a:xfrm flipH="1" flipV="1">
          <a:off x="2771776" y="3857626"/>
          <a:ext cx="1847849" cy="5333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171451</xdr:colOff>
      <xdr:row>44</xdr:row>
      <xdr:rowOff>95251</xdr:rowOff>
    </xdr:from>
    <xdr:to>
      <xdr:col>6</xdr:col>
      <xdr:colOff>495300</xdr:colOff>
      <xdr:row>47</xdr:row>
      <xdr:rowOff>57150</xdr:rowOff>
    </xdr:to>
    <xdr:cxnSp macro="">
      <xdr:nvCxnSpPr>
        <xdr:cNvPr id="69" name="Connecteur droit avec flèche 68"/>
        <xdr:cNvCxnSpPr/>
      </xdr:nvCxnSpPr>
      <xdr:spPr>
        <a:xfrm flipH="1" flipV="1">
          <a:off x="3219451" y="8477251"/>
          <a:ext cx="1847849" cy="5333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45</xdr:row>
      <xdr:rowOff>85725</xdr:rowOff>
    </xdr:from>
    <xdr:to>
      <xdr:col>13</xdr:col>
      <xdr:colOff>76200</xdr:colOff>
      <xdr:row>50</xdr:row>
      <xdr:rowOff>104775</xdr:rowOff>
    </xdr:to>
    <xdr:sp macro="" textlink="">
      <xdr:nvSpPr>
        <xdr:cNvPr id="70" name="ZoneTexte 69"/>
        <xdr:cNvSpPr txBox="1"/>
      </xdr:nvSpPr>
      <xdr:spPr>
        <a:xfrm>
          <a:off x="5076825" y="8677275"/>
          <a:ext cx="490537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on definit que le point 3 correspond au point zéro du terrain, alors je veux un calcul automatique pour trouver les autres hauteurs (l'inconveniant, c'est que le point de reference pourra etre le 4 ou le 8). Le probleme, c'est que sur mon calcul, les valeurs positives doivent etre negatives, et les negatives doivent</a:t>
          </a:r>
          <a:r>
            <a:rPr lang="fr-FR" sz="1100" baseline="0"/>
            <a:t> etre positives</a:t>
          </a:r>
        </a:p>
        <a:p>
          <a:endParaRPr lang="fr-FR" sz="1100"/>
        </a:p>
      </xdr:txBody>
    </xdr:sp>
    <xdr:clientData/>
  </xdr:twoCellAnchor>
  <xdr:twoCellAnchor>
    <xdr:from>
      <xdr:col>14</xdr:col>
      <xdr:colOff>704852</xdr:colOff>
      <xdr:row>45</xdr:row>
      <xdr:rowOff>9525</xdr:rowOff>
    </xdr:from>
    <xdr:to>
      <xdr:col>16</xdr:col>
      <xdr:colOff>504825</xdr:colOff>
      <xdr:row>51</xdr:row>
      <xdr:rowOff>180976</xdr:rowOff>
    </xdr:to>
    <xdr:cxnSp macro="">
      <xdr:nvCxnSpPr>
        <xdr:cNvPr id="76" name="Connecteur droit avec flèche 75"/>
        <xdr:cNvCxnSpPr/>
      </xdr:nvCxnSpPr>
      <xdr:spPr>
        <a:xfrm flipH="1">
          <a:off x="11372852" y="8601075"/>
          <a:ext cx="1323973" cy="1314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85729</xdr:colOff>
      <xdr:row>61</xdr:row>
      <xdr:rowOff>38101</xdr:rowOff>
    </xdr:from>
    <xdr:to>
      <xdr:col>6</xdr:col>
      <xdr:colOff>47625</xdr:colOff>
      <xdr:row>64</xdr:row>
      <xdr:rowOff>9525</xdr:rowOff>
    </xdr:to>
    <xdr:cxnSp macro="">
      <xdr:nvCxnSpPr>
        <xdr:cNvPr id="78" name="Connecteur droit avec flèche 77"/>
        <xdr:cNvCxnSpPr/>
      </xdr:nvCxnSpPr>
      <xdr:spPr>
        <a:xfrm flipH="1" flipV="1">
          <a:off x="3133729" y="11677651"/>
          <a:ext cx="1485896" cy="5429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539750</xdr:colOff>
      <xdr:row>9</xdr:row>
      <xdr:rowOff>74083</xdr:rowOff>
    </xdr:from>
    <xdr:to>
      <xdr:col>32</xdr:col>
      <xdr:colOff>645583</xdr:colOff>
      <xdr:row>14</xdr:row>
      <xdr:rowOff>21167</xdr:rowOff>
    </xdr:to>
    <xdr:sp macro="" textlink="">
      <xdr:nvSpPr>
        <xdr:cNvPr id="2" name="ZoneTexte 1"/>
        <xdr:cNvSpPr txBox="1"/>
      </xdr:nvSpPr>
      <xdr:spPr>
        <a:xfrm>
          <a:off x="18065750" y="1788583"/>
          <a:ext cx="6963833" cy="89958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Les tableaux ne se lisent que verticalement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pour-geometre-t3957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4"/>
  <sheetViews>
    <sheetView tabSelected="1" topLeftCell="M1" zoomScale="90" zoomScaleNormal="90" workbookViewId="0">
      <selection activeCell="AA36" sqref="AA36"/>
    </sheetView>
  </sheetViews>
  <sheetFormatPr baseColWidth="10" defaultRowHeight="15" x14ac:dyDescent="0.25"/>
  <sheetData>
    <row r="1" spans="1:34" x14ac:dyDescent="0.25">
      <c r="AA1" s="32" t="s">
        <v>42</v>
      </c>
    </row>
    <row r="2" spans="1:34" x14ac:dyDescent="0.25">
      <c r="A2" s="4" t="s">
        <v>19</v>
      </c>
      <c r="J2" s="7" t="s">
        <v>29</v>
      </c>
    </row>
    <row r="3" spans="1:34" x14ac:dyDescent="0.25">
      <c r="E3" t="s">
        <v>23</v>
      </c>
    </row>
    <row r="4" spans="1:34" x14ac:dyDescent="0.25">
      <c r="A4" t="s">
        <v>18</v>
      </c>
      <c r="C4" s="4">
        <v>151</v>
      </c>
      <c r="P4" s="9" t="s">
        <v>32</v>
      </c>
      <c r="W4" s="27"/>
      <c r="X4" s="27" t="s">
        <v>29</v>
      </c>
      <c r="Y4" s="27" t="s">
        <v>0</v>
      </c>
      <c r="Z4" s="27" t="s">
        <v>1</v>
      </c>
      <c r="AA4" s="27" t="s">
        <v>2</v>
      </c>
      <c r="AB4" s="27" t="s">
        <v>3</v>
      </c>
      <c r="AC4" s="27" t="s">
        <v>4</v>
      </c>
      <c r="AD4" s="27" t="s">
        <v>5</v>
      </c>
      <c r="AE4" s="27" t="s">
        <v>6</v>
      </c>
      <c r="AF4" s="27" t="s">
        <v>7</v>
      </c>
      <c r="AG4" s="27" t="s">
        <v>8</v>
      </c>
      <c r="AH4" s="27" t="s">
        <v>9</v>
      </c>
    </row>
    <row r="5" spans="1:34" x14ac:dyDescent="0.25">
      <c r="C5" s="2"/>
      <c r="G5" t="s">
        <v>25</v>
      </c>
      <c r="W5" s="28"/>
      <c r="X5" s="30">
        <v>151</v>
      </c>
      <c r="Y5" s="30">
        <v>180</v>
      </c>
      <c r="Z5" s="30">
        <v>220</v>
      </c>
      <c r="AA5" s="30">
        <v>85</v>
      </c>
      <c r="AB5" s="30">
        <v>165</v>
      </c>
      <c r="AC5" s="30">
        <v>198</v>
      </c>
      <c r="AD5" s="30">
        <v>5</v>
      </c>
      <c r="AE5" s="30">
        <v>56</v>
      </c>
      <c r="AF5" s="30">
        <v>112</v>
      </c>
      <c r="AG5" s="30">
        <v>32</v>
      </c>
      <c r="AH5" s="30">
        <v>189</v>
      </c>
    </row>
    <row r="6" spans="1:34" x14ac:dyDescent="0.25">
      <c r="A6" t="s">
        <v>0</v>
      </c>
      <c r="C6" s="2">
        <v>180</v>
      </c>
      <c r="R6" t="s">
        <v>12</v>
      </c>
      <c r="V6" s="27" t="s">
        <v>29</v>
      </c>
      <c r="W6" s="30">
        <v>151</v>
      </c>
      <c r="X6" s="31">
        <f>($W6-X$5)*-1</f>
        <v>0</v>
      </c>
      <c r="Y6" s="31">
        <f t="shared" ref="Y6:AH16" si="0">($W6-Y$5)*-1</f>
        <v>29</v>
      </c>
      <c r="Z6" s="31">
        <f t="shared" si="0"/>
        <v>69</v>
      </c>
      <c r="AA6" s="31">
        <f t="shared" si="0"/>
        <v>-66</v>
      </c>
      <c r="AB6" s="31">
        <f t="shared" si="0"/>
        <v>14</v>
      </c>
      <c r="AC6" s="31">
        <f t="shared" si="0"/>
        <v>47</v>
      </c>
      <c r="AD6" s="31">
        <f t="shared" si="0"/>
        <v>-146</v>
      </c>
      <c r="AE6" s="31">
        <f t="shared" si="0"/>
        <v>-95</v>
      </c>
      <c r="AF6" s="31">
        <f t="shared" si="0"/>
        <v>-39</v>
      </c>
      <c r="AG6" s="31">
        <f t="shared" si="0"/>
        <v>-119</v>
      </c>
      <c r="AH6" s="31">
        <f t="shared" si="0"/>
        <v>38</v>
      </c>
    </row>
    <row r="7" spans="1:34" x14ac:dyDescent="0.25">
      <c r="A7" t="s">
        <v>1</v>
      </c>
      <c r="C7" s="2">
        <v>220</v>
      </c>
      <c r="O7" t="s">
        <v>10</v>
      </c>
      <c r="P7" t="s">
        <v>18</v>
      </c>
      <c r="V7" s="27" t="s">
        <v>0</v>
      </c>
      <c r="W7" s="30">
        <v>180</v>
      </c>
      <c r="X7" s="31">
        <f t="shared" ref="X7:X16" si="1">($W7-X$5)*-1</f>
        <v>-29</v>
      </c>
      <c r="Y7" s="31">
        <f t="shared" si="0"/>
        <v>0</v>
      </c>
      <c r="Z7" s="31">
        <f t="shared" si="0"/>
        <v>40</v>
      </c>
      <c r="AA7" s="31">
        <f t="shared" si="0"/>
        <v>-95</v>
      </c>
      <c r="AB7" s="31">
        <f t="shared" si="0"/>
        <v>-15</v>
      </c>
      <c r="AC7" s="31">
        <f t="shared" si="0"/>
        <v>18</v>
      </c>
      <c r="AD7" s="31">
        <f t="shared" si="0"/>
        <v>-175</v>
      </c>
      <c r="AE7" s="31">
        <f t="shared" si="0"/>
        <v>-124</v>
      </c>
      <c r="AF7" s="31">
        <f t="shared" si="0"/>
        <v>-68</v>
      </c>
      <c r="AG7" s="31">
        <f t="shared" si="0"/>
        <v>-148</v>
      </c>
      <c r="AH7" s="31">
        <f t="shared" si="0"/>
        <v>9</v>
      </c>
    </row>
    <row r="8" spans="1:34" x14ac:dyDescent="0.25">
      <c r="A8" t="s">
        <v>2</v>
      </c>
      <c r="C8" s="2">
        <v>85</v>
      </c>
      <c r="J8" s="8" t="s">
        <v>28</v>
      </c>
      <c r="V8" s="27" t="s">
        <v>1</v>
      </c>
      <c r="W8" s="30">
        <v>220</v>
      </c>
      <c r="X8" s="31">
        <f t="shared" si="1"/>
        <v>-69</v>
      </c>
      <c r="Y8" s="31">
        <f t="shared" si="0"/>
        <v>-40</v>
      </c>
      <c r="Z8" s="31">
        <f t="shared" si="0"/>
        <v>0</v>
      </c>
      <c r="AA8" s="31">
        <f t="shared" si="0"/>
        <v>-135</v>
      </c>
      <c r="AB8" s="31">
        <f t="shared" si="0"/>
        <v>-55</v>
      </c>
      <c r="AC8" s="31">
        <f t="shared" si="0"/>
        <v>-22</v>
      </c>
      <c r="AD8" s="31">
        <f t="shared" si="0"/>
        <v>-215</v>
      </c>
      <c r="AE8" s="31">
        <f t="shared" si="0"/>
        <v>-164</v>
      </c>
      <c r="AF8" s="31">
        <f t="shared" si="0"/>
        <v>-108</v>
      </c>
      <c r="AG8" s="31">
        <f t="shared" si="0"/>
        <v>-188</v>
      </c>
      <c r="AH8" s="31">
        <f t="shared" si="0"/>
        <v>-31</v>
      </c>
    </row>
    <row r="9" spans="1:34" x14ac:dyDescent="0.25">
      <c r="A9" t="s">
        <v>3</v>
      </c>
      <c r="C9" s="2">
        <v>165</v>
      </c>
      <c r="V9" s="27" t="s">
        <v>2</v>
      </c>
      <c r="W9" s="30">
        <v>85</v>
      </c>
      <c r="X9" s="31">
        <f>($W9-X$5)*-1</f>
        <v>66</v>
      </c>
      <c r="Y9" s="31">
        <f t="shared" si="0"/>
        <v>95</v>
      </c>
      <c r="Z9" s="31">
        <f t="shared" si="0"/>
        <v>135</v>
      </c>
      <c r="AA9" s="31">
        <f t="shared" si="0"/>
        <v>0</v>
      </c>
      <c r="AB9" s="31">
        <f t="shared" si="0"/>
        <v>80</v>
      </c>
      <c r="AC9" s="31">
        <f t="shared" si="0"/>
        <v>113</v>
      </c>
      <c r="AD9" s="31">
        <f t="shared" si="0"/>
        <v>-80</v>
      </c>
      <c r="AE9" s="31">
        <f t="shared" si="0"/>
        <v>-29</v>
      </c>
      <c r="AF9" s="31">
        <f t="shared" si="0"/>
        <v>27</v>
      </c>
      <c r="AG9" s="31">
        <f t="shared" si="0"/>
        <v>-53</v>
      </c>
      <c r="AH9" s="31">
        <f t="shared" si="0"/>
        <v>104</v>
      </c>
    </row>
    <row r="10" spans="1:34" x14ac:dyDescent="0.25">
      <c r="A10" t="s">
        <v>4</v>
      </c>
      <c r="C10" s="2">
        <v>198</v>
      </c>
      <c r="V10" s="27" t="s">
        <v>3</v>
      </c>
      <c r="W10" s="30">
        <v>165</v>
      </c>
      <c r="X10" s="31">
        <f t="shared" si="1"/>
        <v>-14</v>
      </c>
      <c r="Y10" s="31">
        <f t="shared" si="0"/>
        <v>15</v>
      </c>
      <c r="Z10" s="31">
        <f t="shared" si="0"/>
        <v>55</v>
      </c>
      <c r="AA10" s="31">
        <f t="shared" si="0"/>
        <v>-80</v>
      </c>
      <c r="AB10" s="31">
        <f t="shared" si="0"/>
        <v>0</v>
      </c>
      <c r="AC10" s="31">
        <f t="shared" si="0"/>
        <v>33</v>
      </c>
      <c r="AD10" s="31">
        <f t="shared" si="0"/>
        <v>-160</v>
      </c>
      <c r="AE10" s="31">
        <f t="shared" si="0"/>
        <v>-109</v>
      </c>
      <c r="AF10" s="31">
        <f t="shared" si="0"/>
        <v>-53</v>
      </c>
      <c r="AG10" s="31">
        <f t="shared" si="0"/>
        <v>-133</v>
      </c>
      <c r="AH10" s="31">
        <f t="shared" si="0"/>
        <v>24</v>
      </c>
    </row>
    <row r="11" spans="1:34" x14ac:dyDescent="0.25">
      <c r="A11" t="s">
        <v>5</v>
      </c>
      <c r="C11" s="2">
        <v>5</v>
      </c>
      <c r="K11" s="5" t="s">
        <v>18</v>
      </c>
      <c r="O11" t="s">
        <v>2</v>
      </c>
      <c r="V11" s="27" t="s">
        <v>4</v>
      </c>
      <c r="W11" s="30">
        <v>198</v>
      </c>
      <c r="X11" s="31">
        <f t="shared" si="1"/>
        <v>-47</v>
      </c>
      <c r="Y11" s="31">
        <f t="shared" si="0"/>
        <v>-18</v>
      </c>
      <c r="Z11" s="31">
        <f t="shared" si="0"/>
        <v>22</v>
      </c>
      <c r="AA11" s="31">
        <f t="shared" si="0"/>
        <v>-113</v>
      </c>
      <c r="AB11" s="31">
        <f t="shared" si="0"/>
        <v>-33</v>
      </c>
      <c r="AC11" s="31">
        <f t="shared" si="0"/>
        <v>0</v>
      </c>
      <c r="AD11" s="31">
        <f t="shared" si="0"/>
        <v>-193</v>
      </c>
      <c r="AE11" s="31">
        <f t="shared" si="0"/>
        <v>-142</v>
      </c>
      <c r="AF11" s="31">
        <f t="shared" si="0"/>
        <v>-86</v>
      </c>
      <c r="AG11" s="31">
        <f t="shared" si="0"/>
        <v>-166</v>
      </c>
      <c r="AH11" s="31">
        <f t="shared" si="0"/>
        <v>-9</v>
      </c>
    </row>
    <row r="12" spans="1:34" x14ac:dyDescent="0.25">
      <c r="A12" t="s">
        <v>6</v>
      </c>
      <c r="C12" s="2">
        <v>56</v>
      </c>
      <c r="M12" t="s">
        <v>27</v>
      </c>
      <c r="V12" s="27" t="s">
        <v>5</v>
      </c>
      <c r="W12" s="30">
        <v>5</v>
      </c>
      <c r="X12" s="31">
        <f t="shared" si="1"/>
        <v>146</v>
      </c>
      <c r="Y12" s="31">
        <f t="shared" si="0"/>
        <v>175</v>
      </c>
      <c r="Z12" s="31">
        <f t="shared" si="0"/>
        <v>215</v>
      </c>
      <c r="AA12" s="31">
        <f t="shared" si="0"/>
        <v>80</v>
      </c>
      <c r="AB12" s="31">
        <f t="shared" si="0"/>
        <v>160</v>
      </c>
      <c r="AC12" s="31">
        <f t="shared" si="0"/>
        <v>193</v>
      </c>
      <c r="AD12" s="31">
        <f t="shared" si="0"/>
        <v>0</v>
      </c>
      <c r="AE12" s="31">
        <f t="shared" si="0"/>
        <v>51</v>
      </c>
      <c r="AF12" s="31">
        <f t="shared" si="0"/>
        <v>107</v>
      </c>
      <c r="AG12" s="31">
        <f t="shared" si="0"/>
        <v>27</v>
      </c>
      <c r="AH12" s="31">
        <f t="shared" si="0"/>
        <v>184</v>
      </c>
    </row>
    <row r="13" spans="1:34" x14ac:dyDescent="0.25">
      <c r="A13" t="s">
        <v>7</v>
      </c>
      <c r="C13" s="2">
        <v>112</v>
      </c>
      <c r="L13" s="6" t="s">
        <v>26</v>
      </c>
      <c r="V13" s="27" t="s">
        <v>6</v>
      </c>
      <c r="W13" s="30">
        <v>56</v>
      </c>
      <c r="X13" s="31">
        <f t="shared" si="1"/>
        <v>95</v>
      </c>
      <c r="Y13" s="31">
        <f t="shared" si="0"/>
        <v>124</v>
      </c>
      <c r="Z13" s="31">
        <f t="shared" si="0"/>
        <v>164</v>
      </c>
      <c r="AA13" s="31">
        <f t="shared" si="0"/>
        <v>29</v>
      </c>
      <c r="AB13" s="31">
        <f t="shared" si="0"/>
        <v>109</v>
      </c>
      <c r="AC13" s="31">
        <f t="shared" si="0"/>
        <v>142</v>
      </c>
      <c r="AD13" s="31">
        <f t="shared" si="0"/>
        <v>-51</v>
      </c>
      <c r="AE13" s="31">
        <f t="shared" si="0"/>
        <v>0</v>
      </c>
      <c r="AF13" s="31">
        <f t="shared" si="0"/>
        <v>56</v>
      </c>
      <c r="AG13" s="31">
        <f t="shared" si="0"/>
        <v>-24</v>
      </c>
      <c r="AH13" s="31">
        <f t="shared" si="0"/>
        <v>133</v>
      </c>
    </row>
    <row r="14" spans="1:34" x14ac:dyDescent="0.25">
      <c r="A14" t="s">
        <v>8</v>
      </c>
      <c r="C14" s="2">
        <v>32</v>
      </c>
      <c r="V14" s="27" t="s">
        <v>7</v>
      </c>
      <c r="W14" s="30">
        <v>112</v>
      </c>
      <c r="X14" s="31">
        <f t="shared" si="1"/>
        <v>39</v>
      </c>
      <c r="Y14" s="31">
        <f t="shared" si="0"/>
        <v>68</v>
      </c>
      <c r="Z14" s="31">
        <f t="shared" si="0"/>
        <v>108</v>
      </c>
      <c r="AA14" s="31">
        <f t="shared" si="0"/>
        <v>-27</v>
      </c>
      <c r="AB14" s="31">
        <f t="shared" si="0"/>
        <v>53</v>
      </c>
      <c r="AC14" s="31">
        <f t="shared" si="0"/>
        <v>86</v>
      </c>
      <c r="AD14" s="31">
        <f t="shared" si="0"/>
        <v>-107</v>
      </c>
      <c r="AE14" s="31">
        <f t="shared" si="0"/>
        <v>-56</v>
      </c>
      <c r="AF14" s="31">
        <f t="shared" si="0"/>
        <v>0</v>
      </c>
      <c r="AG14" s="31">
        <f t="shared" si="0"/>
        <v>-80</v>
      </c>
      <c r="AH14" s="31">
        <f t="shared" si="0"/>
        <v>77</v>
      </c>
    </row>
    <row r="15" spans="1:34" x14ac:dyDescent="0.25">
      <c r="A15" t="s">
        <v>9</v>
      </c>
      <c r="C15" s="3">
        <v>189</v>
      </c>
      <c r="G15" t="s">
        <v>22</v>
      </c>
      <c r="V15" s="27" t="s">
        <v>8</v>
      </c>
      <c r="W15" s="30">
        <v>32</v>
      </c>
      <c r="X15" s="31">
        <f t="shared" si="1"/>
        <v>119</v>
      </c>
      <c r="Y15" s="31">
        <f t="shared" si="0"/>
        <v>148</v>
      </c>
      <c r="Z15" s="31">
        <f t="shared" si="0"/>
        <v>188</v>
      </c>
      <c r="AA15" s="31">
        <f t="shared" si="0"/>
        <v>53</v>
      </c>
      <c r="AB15" s="31">
        <f t="shared" si="0"/>
        <v>133</v>
      </c>
      <c r="AC15" s="31">
        <f t="shared" si="0"/>
        <v>166</v>
      </c>
      <c r="AD15" s="31">
        <f t="shared" si="0"/>
        <v>-27</v>
      </c>
      <c r="AE15" s="31">
        <f t="shared" si="0"/>
        <v>24</v>
      </c>
      <c r="AF15" s="31">
        <f t="shared" si="0"/>
        <v>80</v>
      </c>
      <c r="AG15" s="31">
        <f t="shared" si="0"/>
        <v>0</v>
      </c>
      <c r="AH15" s="31">
        <f t="shared" si="0"/>
        <v>157</v>
      </c>
    </row>
    <row r="16" spans="1:34" x14ac:dyDescent="0.25">
      <c r="V16" s="27" t="s">
        <v>9</v>
      </c>
      <c r="W16" s="30">
        <v>189</v>
      </c>
      <c r="X16" s="31">
        <f t="shared" si="1"/>
        <v>-38</v>
      </c>
      <c r="Y16" s="31">
        <f t="shared" si="0"/>
        <v>-9</v>
      </c>
      <c r="Z16" s="31">
        <f t="shared" si="0"/>
        <v>31</v>
      </c>
      <c r="AA16" s="31">
        <f t="shared" si="0"/>
        <v>-104</v>
      </c>
      <c r="AB16" s="31">
        <f t="shared" si="0"/>
        <v>-24</v>
      </c>
      <c r="AC16" s="31">
        <f t="shared" si="0"/>
        <v>9</v>
      </c>
      <c r="AD16" s="31">
        <f t="shared" si="0"/>
        <v>-184</v>
      </c>
      <c r="AE16" s="31">
        <f t="shared" si="0"/>
        <v>-133</v>
      </c>
      <c r="AF16" s="31">
        <f t="shared" si="0"/>
        <v>-77</v>
      </c>
      <c r="AG16" s="31">
        <f t="shared" si="0"/>
        <v>-157</v>
      </c>
      <c r="AH16" s="31">
        <f t="shared" si="0"/>
        <v>0</v>
      </c>
    </row>
    <row r="17" spans="1:34" x14ac:dyDescent="0.25">
      <c r="A17" s="4" t="s">
        <v>20</v>
      </c>
    </row>
    <row r="19" spans="1:34" x14ac:dyDescent="0.25">
      <c r="A19" t="s">
        <v>18</v>
      </c>
      <c r="C19" s="4">
        <v>148</v>
      </c>
      <c r="E19" t="s">
        <v>24</v>
      </c>
    </row>
    <row r="20" spans="1:34" x14ac:dyDescent="0.25">
      <c r="A20" t="s">
        <v>21</v>
      </c>
      <c r="C20" s="4">
        <v>8</v>
      </c>
      <c r="V20" s="27"/>
      <c r="W20" s="27"/>
      <c r="X20" s="27" t="s">
        <v>29</v>
      </c>
      <c r="Y20" s="27" t="s">
        <v>10</v>
      </c>
      <c r="Z20" s="27" t="s">
        <v>11</v>
      </c>
      <c r="AA20" s="27" t="s">
        <v>12</v>
      </c>
      <c r="AB20" s="27" t="s">
        <v>13</v>
      </c>
      <c r="AC20" s="27" t="s">
        <v>14</v>
      </c>
      <c r="AD20" s="27" t="s">
        <v>15</v>
      </c>
      <c r="AE20" s="27" t="s">
        <v>16</v>
      </c>
      <c r="AF20" s="27" t="s">
        <v>17</v>
      </c>
      <c r="AG20" s="27" t="s">
        <v>30</v>
      </c>
      <c r="AH20" s="27" t="s">
        <v>31</v>
      </c>
    </row>
    <row r="21" spans="1:34" x14ac:dyDescent="0.25">
      <c r="V21" s="27"/>
      <c r="W21" s="28"/>
      <c r="X21" s="30">
        <v>148</v>
      </c>
      <c r="Y21" s="30">
        <v>215</v>
      </c>
      <c r="Z21" s="30">
        <v>148</v>
      </c>
      <c r="AA21" s="30">
        <v>70</v>
      </c>
      <c r="AB21" s="30">
        <v>165</v>
      </c>
      <c r="AC21" s="30">
        <v>198</v>
      </c>
      <c r="AD21" s="30">
        <v>5</v>
      </c>
      <c r="AE21" s="30">
        <v>56</v>
      </c>
      <c r="AF21" s="30">
        <v>112</v>
      </c>
      <c r="AG21" s="30">
        <v>32</v>
      </c>
      <c r="AH21" s="30">
        <v>189</v>
      </c>
    </row>
    <row r="22" spans="1:34" x14ac:dyDescent="0.25">
      <c r="A22" t="s">
        <v>10</v>
      </c>
      <c r="C22">
        <v>215</v>
      </c>
      <c r="V22" s="27" t="s">
        <v>29</v>
      </c>
      <c r="W22" s="30">
        <v>148</v>
      </c>
      <c r="X22" s="29">
        <f>($W22-X$21)*-1</f>
        <v>0</v>
      </c>
      <c r="Y22" s="29">
        <f t="shared" ref="Y22:AH32" si="2">($W22-Y$21)*-1</f>
        <v>67</v>
      </c>
      <c r="Z22" s="29">
        <f t="shared" si="2"/>
        <v>0</v>
      </c>
      <c r="AA22" s="29">
        <f t="shared" si="2"/>
        <v>-78</v>
      </c>
      <c r="AB22" s="29">
        <f t="shared" si="2"/>
        <v>17</v>
      </c>
      <c r="AC22" s="29">
        <f t="shared" si="2"/>
        <v>50</v>
      </c>
      <c r="AD22" s="29">
        <f t="shared" si="2"/>
        <v>-143</v>
      </c>
      <c r="AE22" s="29">
        <f t="shared" si="2"/>
        <v>-92</v>
      </c>
      <c r="AF22" s="29">
        <f t="shared" si="2"/>
        <v>-36</v>
      </c>
      <c r="AG22" s="29">
        <f t="shared" si="2"/>
        <v>-116</v>
      </c>
      <c r="AH22" s="29">
        <f t="shared" si="2"/>
        <v>41</v>
      </c>
    </row>
    <row r="23" spans="1:34" x14ac:dyDescent="0.25">
      <c r="A23" t="s">
        <v>11</v>
      </c>
      <c r="C23">
        <v>148</v>
      </c>
      <c r="V23" s="27" t="s">
        <v>10</v>
      </c>
      <c r="W23" s="30">
        <v>215</v>
      </c>
      <c r="X23" s="29">
        <f t="shared" ref="X23:X32" si="3">($W23-X$21)*-1</f>
        <v>-67</v>
      </c>
      <c r="Y23" s="29">
        <f t="shared" si="2"/>
        <v>0</v>
      </c>
      <c r="Z23" s="29">
        <f t="shared" si="2"/>
        <v>-67</v>
      </c>
      <c r="AA23" s="29">
        <f t="shared" si="2"/>
        <v>-145</v>
      </c>
      <c r="AB23" s="29">
        <f t="shared" si="2"/>
        <v>-50</v>
      </c>
      <c r="AC23" s="29">
        <f t="shared" si="2"/>
        <v>-17</v>
      </c>
      <c r="AD23" s="29">
        <f t="shared" si="2"/>
        <v>-210</v>
      </c>
      <c r="AE23" s="29">
        <f t="shared" si="2"/>
        <v>-159</v>
      </c>
      <c r="AF23" s="29">
        <f t="shared" si="2"/>
        <v>-103</v>
      </c>
      <c r="AG23" s="29">
        <f t="shared" si="2"/>
        <v>-183</v>
      </c>
      <c r="AH23" s="29">
        <f t="shared" si="2"/>
        <v>-26</v>
      </c>
    </row>
    <row r="24" spans="1:34" x14ac:dyDescent="0.25">
      <c r="A24" t="s">
        <v>12</v>
      </c>
      <c r="C24">
        <v>70</v>
      </c>
      <c r="G24" t="s">
        <v>33</v>
      </c>
      <c r="V24" s="27" t="s">
        <v>11</v>
      </c>
      <c r="W24" s="30">
        <v>148</v>
      </c>
      <c r="X24" s="29">
        <f t="shared" si="3"/>
        <v>0</v>
      </c>
      <c r="Y24" s="29">
        <f t="shared" si="2"/>
        <v>67</v>
      </c>
      <c r="Z24" s="29">
        <f t="shared" si="2"/>
        <v>0</v>
      </c>
      <c r="AA24" s="29">
        <f t="shared" si="2"/>
        <v>-78</v>
      </c>
      <c r="AB24" s="29">
        <f t="shared" si="2"/>
        <v>17</v>
      </c>
      <c r="AC24" s="29">
        <f t="shared" si="2"/>
        <v>50</v>
      </c>
      <c r="AD24" s="29">
        <f t="shared" si="2"/>
        <v>-143</v>
      </c>
      <c r="AE24" s="29">
        <f t="shared" si="2"/>
        <v>-92</v>
      </c>
      <c r="AF24" s="29">
        <f t="shared" si="2"/>
        <v>-36</v>
      </c>
      <c r="AG24" s="29">
        <f t="shared" si="2"/>
        <v>-116</v>
      </c>
      <c r="AH24" s="29">
        <f t="shared" si="2"/>
        <v>41</v>
      </c>
    </row>
    <row r="25" spans="1:34" x14ac:dyDescent="0.25">
      <c r="A25" t="s">
        <v>13</v>
      </c>
      <c r="C25">
        <v>165</v>
      </c>
      <c r="V25" s="27" t="s">
        <v>12</v>
      </c>
      <c r="W25" s="30">
        <v>70</v>
      </c>
      <c r="X25" s="29">
        <f t="shared" si="3"/>
        <v>78</v>
      </c>
      <c r="Y25" s="29">
        <f t="shared" si="2"/>
        <v>145</v>
      </c>
      <c r="Z25" s="29">
        <f t="shared" si="2"/>
        <v>78</v>
      </c>
      <c r="AA25" s="29">
        <f t="shared" si="2"/>
        <v>0</v>
      </c>
      <c r="AB25" s="29">
        <f t="shared" si="2"/>
        <v>95</v>
      </c>
      <c r="AC25" s="29">
        <f t="shared" si="2"/>
        <v>128</v>
      </c>
      <c r="AD25" s="29">
        <f t="shared" si="2"/>
        <v>-65</v>
      </c>
      <c r="AE25" s="29">
        <f t="shared" si="2"/>
        <v>-14</v>
      </c>
      <c r="AF25" s="29">
        <f t="shared" si="2"/>
        <v>42</v>
      </c>
      <c r="AG25" s="29">
        <f t="shared" si="2"/>
        <v>-38</v>
      </c>
      <c r="AH25" s="29">
        <f t="shared" si="2"/>
        <v>119</v>
      </c>
    </row>
    <row r="26" spans="1:34" x14ac:dyDescent="0.25">
      <c r="A26" t="s">
        <v>14</v>
      </c>
      <c r="C26">
        <v>198</v>
      </c>
      <c r="V26" s="27" t="s">
        <v>13</v>
      </c>
      <c r="W26" s="30">
        <v>165</v>
      </c>
      <c r="X26" s="29">
        <f t="shared" si="3"/>
        <v>-17</v>
      </c>
      <c r="Y26" s="29">
        <f t="shared" si="2"/>
        <v>50</v>
      </c>
      <c r="Z26" s="29">
        <f t="shared" si="2"/>
        <v>-17</v>
      </c>
      <c r="AA26" s="29">
        <f t="shared" si="2"/>
        <v>-95</v>
      </c>
      <c r="AB26" s="29">
        <f t="shared" si="2"/>
        <v>0</v>
      </c>
      <c r="AC26" s="29">
        <f t="shared" si="2"/>
        <v>33</v>
      </c>
      <c r="AD26" s="29">
        <f t="shared" si="2"/>
        <v>-160</v>
      </c>
      <c r="AE26" s="29">
        <f t="shared" si="2"/>
        <v>-109</v>
      </c>
      <c r="AF26" s="29">
        <f t="shared" si="2"/>
        <v>-53</v>
      </c>
      <c r="AG26" s="29">
        <f t="shared" si="2"/>
        <v>-133</v>
      </c>
      <c r="AH26" s="29">
        <f t="shared" si="2"/>
        <v>24</v>
      </c>
    </row>
    <row r="27" spans="1:34" x14ac:dyDescent="0.25">
      <c r="A27" t="s">
        <v>15</v>
      </c>
      <c r="C27">
        <v>5</v>
      </c>
      <c r="V27" s="27" t="s">
        <v>14</v>
      </c>
      <c r="W27" s="30">
        <v>198</v>
      </c>
      <c r="X27" s="29">
        <f t="shared" si="3"/>
        <v>-50</v>
      </c>
      <c r="Y27" s="29">
        <f t="shared" si="2"/>
        <v>17</v>
      </c>
      <c r="Z27" s="29">
        <f t="shared" si="2"/>
        <v>-50</v>
      </c>
      <c r="AA27" s="29">
        <f t="shared" si="2"/>
        <v>-128</v>
      </c>
      <c r="AB27" s="29">
        <f t="shared" si="2"/>
        <v>-33</v>
      </c>
      <c r="AC27" s="29">
        <f t="shared" si="2"/>
        <v>0</v>
      </c>
      <c r="AD27" s="29">
        <f t="shared" si="2"/>
        <v>-193</v>
      </c>
      <c r="AE27" s="29">
        <f t="shared" si="2"/>
        <v>-142</v>
      </c>
      <c r="AF27" s="29">
        <f t="shared" si="2"/>
        <v>-86</v>
      </c>
      <c r="AG27" s="29">
        <f t="shared" si="2"/>
        <v>-166</v>
      </c>
      <c r="AH27" s="29">
        <f t="shared" si="2"/>
        <v>-9</v>
      </c>
    </row>
    <row r="28" spans="1:34" x14ac:dyDescent="0.25">
      <c r="A28" t="s">
        <v>16</v>
      </c>
      <c r="C28">
        <v>56</v>
      </c>
      <c r="V28" s="27" t="s">
        <v>15</v>
      </c>
      <c r="W28" s="30">
        <v>5</v>
      </c>
      <c r="X28" s="29">
        <f t="shared" si="3"/>
        <v>143</v>
      </c>
      <c r="Y28" s="29">
        <f t="shared" si="2"/>
        <v>210</v>
      </c>
      <c r="Z28" s="29">
        <f t="shared" si="2"/>
        <v>143</v>
      </c>
      <c r="AA28" s="29">
        <f t="shared" si="2"/>
        <v>65</v>
      </c>
      <c r="AB28" s="29">
        <f t="shared" si="2"/>
        <v>160</v>
      </c>
      <c r="AC28" s="29">
        <f t="shared" si="2"/>
        <v>193</v>
      </c>
      <c r="AD28" s="29">
        <f t="shared" si="2"/>
        <v>0</v>
      </c>
      <c r="AE28" s="29">
        <f t="shared" si="2"/>
        <v>51</v>
      </c>
      <c r="AF28" s="29">
        <f t="shared" si="2"/>
        <v>107</v>
      </c>
      <c r="AG28" s="29">
        <f t="shared" si="2"/>
        <v>27</v>
      </c>
      <c r="AH28" s="29">
        <f t="shared" si="2"/>
        <v>184</v>
      </c>
    </row>
    <row r="29" spans="1:34" x14ac:dyDescent="0.25">
      <c r="A29" t="s">
        <v>17</v>
      </c>
      <c r="C29">
        <v>112</v>
      </c>
      <c r="V29" s="27" t="s">
        <v>16</v>
      </c>
      <c r="W29" s="30">
        <v>56</v>
      </c>
      <c r="X29" s="29">
        <f t="shared" si="3"/>
        <v>92</v>
      </c>
      <c r="Y29" s="29">
        <f t="shared" si="2"/>
        <v>159</v>
      </c>
      <c r="Z29" s="29">
        <f t="shared" si="2"/>
        <v>92</v>
      </c>
      <c r="AA29" s="29">
        <f t="shared" si="2"/>
        <v>14</v>
      </c>
      <c r="AB29" s="29">
        <f t="shared" si="2"/>
        <v>109</v>
      </c>
      <c r="AC29" s="29">
        <f t="shared" si="2"/>
        <v>142</v>
      </c>
      <c r="AD29" s="29">
        <f t="shared" si="2"/>
        <v>-51</v>
      </c>
      <c r="AE29" s="29">
        <f t="shared" si="2"/>
        <v>0</v>
      </c>
      <c r="AF29" s="29">
        <f t="shared" si="2"/>
        <v>56</v>
      </c>
      <c r="AG29" s="29">
        <f t="shared" si="2"/>
        <v>-24</v>
      </c>
      <c r="AH29" s="29">
        <f t="shared" si="2"/>
        <v>133</v>
      </c>
    </row>
    <row r="30" spans="1:34" x14ac:dyDescent="0.25">
      <c r="A30" t="s">
        <v>30</v>
      </c>
      <c r="C30">
        <v>32</v>
      </c>
      <c r="V30" s="27" t="s">
        <v>17</v>
      </c>
      <c r="W30" s="30">
        <v>112</v>
      </c>
      <c r="X30" s="29">
        <f t="shared" si="3"/>
        <v>36</v>
      </c>
      <c r="Y30" s="29">
        <f t="shared" si="2"/>
        <v>103</v>
      </c>
      <c r="Z30" s="29">
        <f t="shared" si="2"/>
        <v>36</v>
      </c>
      <c r="AA30" s="29">
        <f t="shared" si="2"/>
        <v>-42</v>
      </c>
      <c r="AB30" s="29">
        <f t="shared" si="2"/>
        <v>53</v>
      </c>
      <c r="AC30" s="29">
        <f t="shared" si="2"/>
        <v>86</v>
      </c>
      <c r="AD30" s="29">
        <f t="shared" si="2"/>
        <v>-107</v>
      </c>
      <c r="AE30" s="29">
        <f t="shared" si="2"/>
        <v>-56</v>
      </c>
      <c r="AF30" s="29">
        <f t="shared" si="2"/>
        <v>0</v>
      </c>
      <c r="AG30" s="29">
        <f t="shared" si="2"/>
        <v>-80</v>
      </c>
      <c r="AH30" s="29">
        <f t="shared" si="2"/>
        <v>77</v>
      </c>
    </row>
    <row r="31" spans="1:34" x14ac:dyDescent="0.25">
      <c r="A31" t="s">
        <v>31</v>
      </c>
      <c r="C31">
        <v>189</v>
      </c>
      <c r="V31" s="27" t="s">
        <v>30</v>
      </c>
      <c r="W31" s="30">
        <v>32</v>
      </c>
      <c r="X31" s="29">
        <f t="shared" si="3"/>
        <v>116</v>
      </c>
      <c r="Y31" s="29">
        <f t="shared" si="2"/>
        <v>183</v>
      </c>
      <c r="Z31" s="29">
        <f t="shared" si="2"/>
        <v>116</v>
      </c>
      <c r="AA31" s="29">
        <f t="shared" si="2"/>
        <v>38</v>
      </c>
      <c r="AB31" s="29">
        <f t="shared" si="2"/>
        <v>133</v>
      </c>
      <c r="AC31" s="29">
        <f t="shared" si="2"/>
        <v>166</v>
      </c>
      <c r="AD31" s="29">
        <f t="shared" si="2"/>
        <v>-27</v>
      </c>
      <c r="AE31" s="29">
        <f t="shared" si="2"/>
        <v>24</v>
      </c>
      <c r="AF31" s="29">
        <f t="shared" si="2"/>
        <v>80</v>
      </c>
      <c r="AG31" s="29">
        <f t="shared" si="2"/>
        <v>0</v>
      </c>
      <c r="AH31" s="29">
        <f t="shared" si="2"/>
        <v>157</v>
      </c>
    </row>
    <row r="32" spans="1:34" x14ac:dyDescent="0.25">
      <c r="V32" s="27" t="s">
        <v>31</v>
      </c>
      <c r="W32" s="30">
        <v>189</v>
      </c>
      <c r="X32" s="29">
        <f t="shared" si="3"/>
        <v>-41</v>
      </c>
      <c r="Y32" s="29">
        <f t="shared" si="2"/>
        <v>26</v>
      </c>
      <c r="Z32" s="29">
        <f t="shared" si="2"/>
        <v>-41</v>
      </c>
      <c r="AA32" s="29">
        <f t="shared" si="2"/>
        <v>-119</v>
      </c>
      <c r="AB32" s="29">
        <f t="shared" si="2"/>
        <v>-24</v>
      </c>
      <c r="AC32" s="29">
        <f t="shared" si="2"/>
        <v>9</v>
      </c>
      <c r="AD32" s="29">
        <f t="shared" si="2"/>
        <v>-184</v>
      </c>
      <c r="AE32" s="29">
        <f t="shared" si="2"/>
        <v>-133</v>
      </c>
      <c r="AF32" s="29">
        <f t="shared" si="2"/>
        <v>-77</v>
      </c>
      <c r="AG32" s="29">
        <f t="shared" si="2"/>
        <v>-157</v>
      </c>
      <c r="AH32" s="29">
        <f t="shared" si="2"/>
        <v>0</v>
      </c>
    </row>
    <row r="33" spans="1:24" ht="15.75" thickBot="1" x14ac:dyDescent="0.3"/>
    <row r="34" spans="1:24" x14ac:dyDescent="0.25">
      <c r="A34" s="21" t="s">
        <v>41</v>
      </c>
      <c r="B34" s="22"/>
      <c r="C34" s="22"/>
      <c r="D34" s="22"/>
      <c r="E34" s="22"/>
      <c r="F34" s="22"/>
      <c r="G34" s="22"/>
      <c r="H34" s="22"/>
      <c r="I34" s="22"/>
      <c r="J34" s="22"/>
      <c r="K34" s="23"/>
    </row>
    <row r="35" spans="1:24" ht="15.75" thickBot="1" x14ac:dyDescent="0.3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6"/>
      <c r="X35" s="27" t="s">
        <v>43</v>
      </c>
    </row>
    <row r="36" spans="1:24" x14ac:dyDescent="0.25">
      <c r="X36" s="33">
        <v>1115.6500000000001</v>
      </c>
    </row>
    <row r="37" spans="1:24" x14ac:dyDescent="0.25">
      <c r="V37" s="27" t="s">
        <v>0</v>
      </c>
      <c r="W37" s="30">
        <v>180</v>
      </c>
      <c r="X37" s="29">
        <f>($W37-X$36)*-1</f>
        <v>935.65000000000009</v>
      </c>
    </row>
    <row r="38" spans="1:24" x14ac:dyDescent="0.25">
      <c r="V38" s="27" t="s">
        <v>1</v>
      </c>
      <c r="W38" s="30">
        <v>220</v>
      </c>
      <c r="X38" s="29">
        <f t="shared" ref="X38:X57" si="4">($W38-X$36)*-1</f>
        <v>895.65000000000009</v>
      </c>
    </row>
    <row r="39" spans="1:24" x14ac:dyDescent="0.25">
      <c r="A39" s="4" t="s">
        <v>19</v>
      </c>
      <c r="V39" s="27" t="s">
        <v>2</v>
      </c>
      <c r="W39" s="30">
        <v>85</v>
      </c>
      <c r="X39" s="29">
        <f t="shared" si="4"/>
        <v>1030.6500000000001</v>
      </c>
    </row>
    <row r="40" spans="1:24" x14ac:dyDescent="0.25">
      <c r="C40" s="10"/>
      <c r="D40" s="10"/>
      <c r="O40" t="s">
        <v>34</v>
      </c>
      <c r="P40" t="s">
        <v>35</v>
      </c>
      <c r="V40" s="27" t="s">
        <v>3</v>
      </c>
      <c r="W40" s="30">
        <v>165</v>
      </c>
      <c r="X40" s="29">
        <f t="shared" si="4"/>
        <v>950.65000000000009</v>
      </c>
    </row>
    <row r="41" spans="1:24" x14ac:dyDescent="0.25">
      <c r="A41" t="s">
        <v>18</v>
      </c>
      <c r="C41" s="19">
        <v>151</v>
      </c>
      <c r="D41" s="4">
        <f t="shared" ref="D41:D43" si="5">$D$45-($C$45-C41)*-1</f>
        <v>-66</v>
      </c>
      <c r="V41" s="27" t="s">
        <v>4</v>
      </c>
      <c r="W41" s="30">
        <v>198</v>
      </c>
      <c r="X41" s="29">
        <f t="shared" si="4"/>
        <v>917.65000000000009</v>
      </c>
    </row>
    <row r="42" spans="1:24" x14ac:dyDescent="0.25">
      <c r="C42" s="10"/>
      <c r="D42" s="10"/>
      <c r="V42" s="27" t="s">
        <v>5</v>
      </c>
      <c r="W42" s="30">
        <v>5</v>
      </c>
      <c r="X42" s="29">
        <f t="shared" si="4"/>
        <v>1110.6500000000001</v>
      </c>
    </row>
    <row r="43" spans="1:24" x14ac:dyDescent="0.25">
      <c r="A43" t="s">
        <v>0</v>
      </c>
      <c r="C43" s="20">
        <v>180</v>
      </c>
      <c r="D43" s="1">
        <f t="shared" si="5"/>
        <v>-95</v>
      </c>
      <c r="V43" s="27" t="s">
        <v>6</v>
      </c>
      <c r="W43" s="30">
        <v>56</v>
      </c>
      <c r="X43" s="29">
        <f t="shared" si="4"/>
        <v>1059.6500000000001</v>
      </c>
    </row>
    <row r="44" spans="1:24" x14ac:dyDescent="0.25">
      <c r="A44" t="s">
        <v>1</v>
      </c>
      <c r="C44" s="17">
        <v>220</v>
      </c>
      <c r="D44" s="2">
        <f>$D$45-($C$45-C44)*-1</f>
        <v>-135</v>
      </c>
      <c r="V44" s="27" t="s">
        <v>7</v>
      </c>
      <c r="W44" s="30">
        <v>112</v>
      </c>
      <c r="X44" s="29">
        <f t="shared" si="4"/>
        <v>1003.6500000000001</v>
      </c>
    </row>
    <row r="45" spans="1:24" x14ac:dyDescent="0.25">
      <c r="A45" t="s">
        <v>2</v>
      </c>
      <c r="C45" s="17">
        <v>85</v>
      </c>
      <c r="D45" s="14">
        <v>0</v>
      </c>
      <c r="R45" t="s">
        <v>36</v>
      </c>
      <c r="V45" s="27" t="s">
        <v>8</v>
      </c>
      <c r="W45" s="30">
        <v>32</v>
      </c>
      <c r="X45" s="29">
        <f t="shared" si="4"/>
        <v>1083.6500000000001</v>
      </c>
    </row>
    <row r="46" spans="1:24" x14ac:dyDescent="0.25">
      <c r="A46" t="s">
        <v>3</v>
      </c>
      <c r="C46" s="17">
        <v>165</v>
      </c>
      <c r="D46" s="2">
        <f>$D$45-($C$45-C46)*-1</f>
        <v>-80</v>
      </c>
      <c r="R46" t="s">
        <v>37</v>
      </c>
      <c r="V46" s="27" t="s">
        <v>9</v>
      </c>
      <c r="W46" s="30">
        <v>189</v>
      </c>
      <c r="X46" s="29">
        <f t="shared" si="4"/>
        <v>926.65000000000009</v>
      </c>
    </row>
    <row r="47" spans="1:24" x14ac:dyDescent="0.25">
      <c r="A47" t="s">
        <v>4</v>
      </c>
      <c r="C47" s="17">
        <v>198</v>
      </c>
      <c r="D47" s="2">
        <f t="shared" ref="D47:D52" si="6">$D$45-($C$45-C47)*-1</f>
        <v>-113</v>
      </c>
      <c r="V47" s="27" t="s">
        <v>10</v>
      </c>
      <c r="W47" s="30">
        <v>215</v>
      </c>
      <c r="X47" s="29">
        <f t="shared" si="4"/>
        <v>900.65000000000009</v>
      </c>
    </row>
    <row r="48" spans="1:24" x14ac:dyDescent="0.25">
      <c r="A48" t="s">
        <v>5</v>
      </c>
      <c r="C48" s="17">
        <v>5</v>
      </c>
      <c r="D48" s="2">
        <f t="shared" si="6"/>
        <v>80</v>
      </c>
      <c r="V48" s="27" t="s">
        <v>11</v>
      </c>
      <c r="W48" s="30">
        <v>148</v>
      </c>
      <c r="X48" s="29">
        <f t="shared" si="4"/>
        <v>967.65000000000009</v>
      </c>
    </row>
    <row r="49" spans="1:24" x14ac:dyDescent="0.25">
      <c r="A49" t="s">
        <v>6</v>
      </c>
      <c r="C49" s="17">
        <v>56</v>
      </c>
      <c r="D49" s="2">
        <f t="shared" si="6"/>
        <v>29</v>
      </c>
      <c r="V49" s="27" t="s">
        <v>12</v>
      </c>
      <c r="W49" s="30">
        <v>70</v>
      </c>
      <c r="X49" s="29">
        <f t="shared" si="4"/>
        <v>1045.6500000000001</v>
      </c>
    </row>
    <row r="50" spans="1:24" x14ac:dyDescent="0.25">
      <c r="A50" t="s">
        <v>7</v>
      </c>
      <c r="C50" s="17">
        <v>112</v>
      </c>
      <c r="D50" s="2">
        <f t="shared" si="6"/>
        <v>-27</v>
      </c>
      <c r="V50" s="27" t="s">
        <v>13</v>
      </c>
      <c r="W50" s="30">
        <v>165</v>
      </c>
      <c r="X50" s="29">
        <f t="shared" si="4"/>
        <v>950.65000000000009</v>
      </c>
    </row>
    <row r="51" spans="1:24" x14ac:dyDescent="0.25">
      <c r="A51" t="s">
        <v>8</v>
      </c>
      <c r="C51" s="17">
        <v>32</v>
      </c>
      <c r="D51" s="2">
        <f t="shared" si="6"/>
        <v>53</v>
      </c>
      <c r="V51" s="27" t="s">
        <v>14</v>
      </c>
      <c r="W51" s="30">
        <v>198</v>
      </c>
      <c r="X51" s="29">
        <f t="shared" si="4"/>
        <v>917.65000000000009</v>
      </c>
    </row>
    <row r="52" spans="1:24" x14ac:dyDescent="0.25">
      <c r="A52" t="s">
        <v>9</v>
      </c>
      <c r="C52" s="18">
        <v>189</v>
      </c>
      <c r="D52" s="3">
        <f t="shared" si="6"/>
        <v>-104</v>
      </c>
      <c r="O52">
        <v>1115.6500000000001</v>
      </c>
      <c r="V52" s="27" t="s">
        <v>15</v>
      </c>
      <c r="W52" s="30">
        <v>5</v>
      </c>
      <c r="X52" s="29">
        <f t="shared" si="4"/>
        <v>1110.6500000000001</v>
      </c>
    </row>
    <row r="53" spans="1:24" x14ac:dyDescent="0.25">
      <c r="C53" s="10"/>
      <c r="D53" s="10"/>
      <c r="V53" s="27" t="s">
        <v>16</v>
      </c>
      <c r="W53" s="30">
        <v>56</v>
      </c>
      <c r="X53" s="29">
        <f t="shared" si="4"/>
        <v>1059.6500000000001</v>
      </c>
    </row>
    <row r="54" spans="1:24" x14ac:dyDescent="0.25">
      <c r="A54" s="4" t="s">
        <v>20</v>
      </c>
      <c r="C54" s="10"/>
      <c r="D54" s="10"/>
      <c r="V54" s="27" t="s">
        <v>17</v>
      </c>
      <c r="W54" s="30">
        <v>112</v>
      </c>
      <c r="X54" s="29">
        <f t="shared" si="4"/>
        <v>1003.6500000000001</v>
      </c>
    </row>
    <row r="55" spans="1:24" x14ac:dyDescent="0.25">
      <c r="C55" s="10"/>
      <c r="D55" s="10"/>
      <c r="V55" s="27" t="s">
        <v>30</v>
      </c>
      <c r="W55" s="30">
        <v>32</v>
      </c>
      <c r="X55" s="29">
        <f t="shared" si="4"/>
        <v>1083.6500000000001</v>
      </c>
    </row>
    <row r="56" spans="1:24" x14ac:dyDescent="0.25">
      <c r="A56" t="s">
        <v>18</v>
      </c>
      <c r="C56" s="10">
        <v>148</v>
      </c>
      <c r="D56" s="10"/>
      <c r="V56" s="27" t="s">
        <v>31</v>
      </c>
      <c r="W56" s="30">
        <v>189</v>
      </c>
      <c r="X56" s="29">
        <f t="shared" si="4"/>
        <v>926.65000000000009</v>
      </c>
    </row>
    <row r="57" spans="1:24" x14ac:dyDescent="0.25">
      <c r="A57" t="s">
        <v>21</v>
      </c>
      <c r="C57" s="10">
        <v>8</v>
      </c>
      <c r="D57" s="10"/>
    </row>
    <row r="58" spans="1:24" x14ac:dyDescent="0.25">
      <c r="C58" s="10"/>
      <c r="D58" s="10"/>
    </row>
    <row r="59" spans="1:24" x14ac:dyDescent="0.25">
      <c r="A59" t="s">
        <v>10</v>
      </c>
      <c r="C59" s="11">
        <v>200</v>
      </c>
      <c r="D59" s="14">
        <f>D45</f>
        <v>0</v>
      </c>
    </row>
    <row r="60" spans="1:24" x14ac:dyDescent="0.25">
      <c r="A60" t="s">
        <v>11</v>
      </c>
      <c r="C60" s="12">
        <v>150</v>
      </c>
      <c r="D60" s="15">
        <f>(C59-C60)*-1</f>
        <v>-50</v>
      </c>
    </row>
    <row r="61" spans="1:24" x14ac:dyDescent="0.25">
      <c r="A61" t="s">
        <v>12</v>
      </c>
      <c r="C61" s="12">
        <v>70</v>
      </c>
      <c r="D61" s="15">
        <f>(C61-C59)*-1</f>
        <v>130</v>
      </c>
    </row>
    <row r="62" spans="1:24" x14ac:dyDescent="0.25">
      <c r="A62" t="s">
        <v>13</v>
      </c>
      <c r="C62" s="12">
        <v>165</v>
      </c>
      <c r="D62" s="15"/>
    </row>
    <row r="63" spans="1:24" x14ac:dyDescent="0.25">
      <c r="A63" t="s">
        <v>14</v>
      </c>
      <c r="C63" s="12">
        <v>198</v>
      </c>
      <c r="D63" s="15"/>
    </row>
    <row r="64" spans="1:24" x14ac:dyDescent="0.25">
      <c r="A64" t="s">
        <v>15</v>
      </c>
      <c r="C64" s="12">
        <v>5</v>
      </c>
      <c r="D64" s="15"/>
      <c r="G64" t="s">
        <v>38</v>
      </c>
    </row>
    <row r="65" spans="1:4" x14ac:dyDescent="0.25">
      <c r="A65" t="s">
        <v>16</v>
      </c>
      <c r="C65" s="12">
        <v>56</v>
      </c>
      <c r="D65" s="15"/>
    </row>
    <row r="66" spans="1:4" x14ac:dyDescent="0.25">
      <c r="A66" t="s">
        <v>17</v>
      </c>
      <c r="C66" s="12">
        <v>112</v>
      </c>
      <c r="D66" s="15"/>
    </row>
    <row r="67" spans="1:4" x14ac:dyDescent="0.25">
      <c r="A67" t="s">
        <v>30</v>
      </c>
      <c r="C67" s="12">
        <v>32</v>
      </c>
      <c r="D67" s="15"/>
    </row>
    <row r="68" spans="1:4" ht="15.75" thickBot="1" x14ac:dyDescent="0.3">
      <c r="A68" t="s">
        <v>31</v>
      </c>
      <c r="C68" s="13">
        <v>189</v>
      </c>
      <c r="D68" s="16"/>
    </row>
    <row r="73" spans="1:4" x14ac:dyDescent="0.25">
      <c r="B73" s="11"/>
      <c r="C73" t="s">
        <v>39</v>
      </c>
    </row>
    <row r="74" spans="1:4" x14ac:dyDescent="0.25">
      <c r="B74" s="4"/>
      <c r="C74" t="s">
        <v>40</v>
      </c>
    </row>
  </sheetData>
  <mergeCells count="1">
    <mergeCell ref="A34:K35"/>
  </mergeCells>
  <hyperlinks>
    <hyperlink ref="A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P1"/>
  <sheetViews>
    <sheetView workbookViewId="0"/>
  </sheetViews>
  <sheetFormatPr baseColWidth="10" defaultRowHeight="15" x14ac:dyDescent="0.25"/>
  <cols>
    <col min="5" max="16" width="11.42578125" style="27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Monsieur Plan</dc:creator>
  <cp:lastModifiedBy>Michel</cp:lastModifiedBy>
  <dcterms:created xsi:type="dcterms:W3CDTF">2013-05-11T10:04:53Z</dcterms:created>
  <dcterms:modified xsi:type="dcterms:W3CDTF">2013-05-11T22:22:02Z</dcterms:modified>
</cp:coreProperties>
</file>