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24915" windowHeight="12555"/>
  </bookViews>
  <sheets>
    <sheet name="Feuil1" sheetId="1" r:id="rId1"/>
    <sheet name="Feuil2" sheetId="2" r:id="rId2"/>
    <sheet name="Feuil3" sheetId="3" r:id="rId3"/>
    <sheet name="Nouvelle" sheetId="4" r:id="rId4"/>
    <sheet name="Plomb" sheetId="5" r:id="rId5"/>
  </sheets>
  <calcPr calcId="114210"/>
</workbook>
</file>

<file path=xl/calcChain.xml><?xml version="1.0" encoding="utf-8"?>
<calcChain xmlns="http://schemas.openxmlformats.org/spreadsheetml/2006/main">
  <c r="I12" i="1"/>
  <c r="E5" i="4"/>
  <c r="E6"/>
  <c r="E7"/>
  <c r="E8"/>
  <c r="E9"/>
  <c r="E10"/>
  <c r="I16" i="1"/>
  <c r="I6"/>
  <c r="I8"/>
  <c r="I14"/>
  <c r="I10"/>
</calcChain>
</file>

<file path=xl/sharedStrings.xml><?xml version="1.0" encoding="utf-8"?>
<sst xmlns="http://schemas.openxmlformats.org/spreadsheetml/2006/main" count="15" uniqueCount="10">
  <si>
    <t>Plomb</t>
  </si>
  <si>
    <t>épaisseur de                               DEMI - transmission</t>
  </si>
  <si>
    <t>épaisseur de                           DECI - transmission</t>
  </si>
  <si>
    <t>Utiliser la ligne correspondant au kilovoltage utilisé pour reporter Es et Eg et obtenir le calcul de E</t>
  </si>
  <si>
    <r>
      <rPr>
        <b/>
        <sz val="18"/>
        <color indexed="8"/>
        <rFont val="Calibri"/>
        <family val="2"/>
      </rPr>
      <t>E</t>
    </r>
    <r>
      <rPr>
        <b/>
        <sz val="11"/>
        <color indexed="8"/>
        <rFont val="Calibri"/>
        <family val="2"/>
      </rPr>
      <t>s</t>
    </r>
    <r>
      <rPr>
        <sz val="11"/>
        <color theme="1"/>
        <rFont val="Calibri"/>
        <family val="2"/>
        <scheme val="minor"/>
      </rPr>
      <t xml:space="preserve">             </t>
    </r>
    <r>
      <rPr>
        <b/>
        <sz val="11"/>
        <color indexed="8"/>
        <rFont val="Calibri"/>
        <family val="2"/>
      </rPr>
      <t xml:space="preserve"> (mm Pb)</t>
    </r>
  </si>
  <si>
    <r>
      <rPr>
        <b/>
        <sz val="18"/>
        <color indexed="8"/>
        <rFont val="Calibri"/>
        <family val="2"/>
      </rPr>
      <t>E</t>
    </r>
    <r>
      <rPr>
        <b/>
        <sz val="11"/>
        <color indexed="8"/>
        <rFont val="Calibri"/>
        <family val="2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indexed="8"/>
        <rFont val="Calibri"/>
        <family val="2"/>
      </rPr>
      <t xml:space="preserve"> (mm Pb)</t>
    </r>
  </si>
  <si>
    <t>Valeur finale de E</t>
  </si>
  <si>
    <t>épaisseur de
DEMI - transmission</t>
  </si>
  <si>
    <t>épaisseur de
DECI - transmission</t>
  </si>
  <si>
    <t>http://forum.excel-pratique.com/excel/aide-sur-fonction-t25855.html?sid=e61c8511aae2c0b2ff8c42ddff11a11b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</si>
</sst>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22"/>
      <color indexed="10"/>
      <name val="Calibri"/>
      <family val="2"/>
    </font>
    <font>
      <b/>
      <sz val="18"/>
      <color indexed="8"/>
      <name val="Calibri"/>
      <family val="2"/>
    </font>
    <font>
      <b/>
      <sz val="18"/>
      <color indexed="10"/>
      <name val="Calibri"/>
      <family val="2"/>
    </font>
    <font>
      <b/>
      <sz val="36"/>
      <color indexed="62"/>
      <name val="Calibri"/>
      <family val="2"/>
    </font>
    <font>
      <b/>
      <sz val="18"/>
      <color indexed="9"/>
      <name val="Calibri"/>
      <family val="2"/>
    </font>
    <font>
      <sz val="14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31"/>
        <bgColor indexed="64"/>
      </patternFill>
    </fill>
  </fills>
  <borders count="52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120">
    <xf numFmtId="0" fontId="0" fillId="0" borderId="0" xfId="0"/>
    <xf numFmtId="0" fontId="0" fillId="0" borderId="0" xfId="0" applyAlignment="1"/>
    <xf numFmtId="0" fontId="0" fillId="0" borderId="1" xfId="0" applyBorder="1" applyAlignment="1"/>
    <xf numFmtId="0" fontId="0" fillId="0" borderId="2" xfId="0" applyBorder="1" applyAlignment="1"/>
    <xf numFmtId="0" fontId="0" fillId="0" borderId="0" xfId="0" applyBorder="1" applyAlignment="1"/>
    <xf numFmtId="0" fontId="0" fillId="0" borderId="3" xfId="0" applyBorder="1" applyAlignment="1"/>
    <xf numFmtId="0" fontId="7" fillId="2" borderId="4" xfId="0" applyFont="1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0" xfId="0" applyFill="1" applyBorder="1" applyAlignment="1">
      <alignment vertical="center" wrapText="1"/>
    </xf>
    <xf numFmtId="0" fontId="6" fillId="0" borderId="10" xfId="0" applyFont="1" applyFill="1" applyBorder="1" applyAlignment="1">
      <alignment vertical="center" wrapText="1"/>
    </xf>
    <xf numFmtId="0" fontId="7" fillId="0" borderId="0" xfId="0" applyFont="1" applyFill="1" applyBorder="1" applyAlignment="1"/>
    <xf numFmtId="0" fontId="7" fillId="0" borderId="0" xfId="0" applyFont="1" applyFill="1" applyBorder="1" applyAlignment="1">
      <alignment wrapText="1"/>
    </xf>
    <xf numFmtId="0" fontId="8" fillId="0" borderId="0" xfId="0" applyFont="1" applyFill="1" applyBorder="1" applyAlignment="1"/>
    <xf numFmtId="0" fontId="0" fillId="0" borderId="0" xfId="0" applyFill="1" applyBorder="1" applyAlignment="1"/>
    <xf numFmtId="0" fontId="6" fillId="0" borderId="0" xfId="0" applyFont="1" applyFill="1" applyBorder="1" applyAlignment="1">
      <alignment vertical="center" wrapText="1"/>
    </xf>
    <xf numFmtId="0" fontId="0" fillId="0" borderId="0" xfId="0" applyFill="1"/>
    <xf numFmtId="0" fontId="0" fillId="0" borderId="1" xfId="0" applyFill="1" applyBorder="1" applyAlignment="1"/>
    <xf numFmtId="0" fontId="1" fillId="0" borderId="16" xfId="0" applyFont="1" applyFill="1" applyBorder="1" applyAlignment="1">
      <alignment horizontal="center" vertical="center" wrapText="1"/>
    </xf>
    <xf numFmtId="0" fontId="1" fillId="0" borderId="38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/>
    </xf>
    <xf numFmtId="0" fontId="2" fillId="0" borderId="3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40" xfId="0" applyFont="1" applyFill="1" applyBorder="1" applyAlignment="1">
      <alignment horizontal="center" vertical="center"/>
    </xf>
    <xf numFmtId="2" fontId="2" fillId="0" borderId="10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41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7" fillId="2" borderId="28" xfId="0" applyFont="1" applyFill="1" applyBorder="1" applyAlignment="1">
      <alignment wrapText="1"/>
    </xf>
    <xf numFmtId="0" fontId="8" fillId="0" borderId="9" xfId="0" applyFont="1" applyBorder="1" applyAlignment="1"/>
    <xf numFmtId="0" fontId="0" fillId="0" borderId="5" xfId="0" applyBorder="1" applyAlignment="1"/>
    <xf numFmtId="0" fontId="0" fillId="0" borderId="6" xfId="0" applyBorder="1" applyAlignment="1"/>
    <xf numFmtId="0" fontId="0" fillId="0" borderId="10" xfId="0" applyBorder="1" applyAlignment="1"/>
    <xf numFmtId="0" fontId="7" fillId="2" borderId="42" xfId="0" applyFont="1" applyFill="1" applyBorder="1" applyAlignment="1">
      <alignment wrapText="1"/>
    </xf>
    <xf numFmtId="0" fontId="7" fillId="2" borderId="42" xfId="0" applyFont="1" applyFill="1" applyBorder="1" applyAlignment="1"/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/>
    <xf numFmtId="0" fontId="0" fillId="0" borderId="0" xfId="0" applyBorder="1" applyAlignment="1"/>
    <xf numFmtId="0" fontId="0" fillId="0" borderId="6" xfId="0" applyBorder="1" applyAlignment="1">
      <alignment horizontal="center" vertical="center" wrapText="1"/>
    </xf>
    <xf numFmtId="0" fontId="7" fillId="2" borderId="43" xfId="0" applyFont="1" applyFill="1" applyBorder="1" applyAlignment="1"/>
    <xf numFmtId="0" fontId="7" fillId="2" borderId="44" xfId="0" applyFont="1" applyFill="1" applyBorder="1" applyAlignment="1"/>
    <xf numFmtId="0" fontId="6" fillId="3" borderId="45" xfId="0" applyFont="1" applyFill="1" applyBorder="1" applyAlignment="1">
      <alignment vertical="center" wrapText="1"/>
    </xf>
    <xf numFmtId="0" fontId="6" fillId="3" borderId="46" xfId="0" applyFont="1" applyFill="1" applyBorder="1" applyAlignment="1">
      <alignment vertical="center" wrapText="1"/>
    </xf>
    <xf numFmtId="0" fontId="6" fillId="3" borderId="47" xfId="0" applyFont="1" applyFill="1" applyBorder="1" applyAlignment="1">
      <alignment vertical="center" wrapText="1"/>
    </xf>
    <xf numFmtId="0" fontId="7" fillId="2" borderId="48" xfId="0" applyFont="1" applyFill="1" applyBorder="1" applyAlignment="1"/>
    <xf numFmtId="0" fontId="0" fillId="0" borderId="6" xfId="0" applyBorder="1" applyAlignment="1">
      <alignment wrapText="1"/>
    </xf>
    <xf numFmtId="0" fontId="0" fillId="0" borderId="6" xfId="0" applyBorder="1" applyAlignment="1">
      <alignment horizontal="center" wrapText="1"/>
    </xf>
    <xf numFmtId="0" fontId="10" fillId="0" borderId="0" xfId="1" applyAlignment="1" applyProtection="1"/>
    <xf numFmtId="0" fontId="7" fillId="2" borderId="24" xfId="0" applyFont="1" applyFill="1" applyBorder="1" applyAlignment="1"/>
    <xf numFmtId="0" fontId="7" fillId="2" borderId="32" xfId="0" applyFont="1" applyFill="1" applyBorder="1" applyAlignment="1"/>
    <xf numFmtId="0" fontId="7" fillId="2" borderId="12" xfId="0" applyFont="1" applyFill="1" applyBorder="1" applyAlignment="1"/>
    <xf numFmtId="0" fontId="7" fillId="2" borderId="4" xfId="0" applyFont="1" applyFill="1" applyBorder="1" applyAlignment="1"/>
    <xf numFmtId="0" fontId="0" fillId="0" borderId="13" xfId="0" applyBorder="1" applyAlignment="1">
      <alignment horizontal="center" vertical="center" wrapText="1"/>
    </xf>
    <xf numFmtId="0" fontId="2" fillId="0" borderId="29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 wrapText="1"/>
    </xf>
    <xf numFmtId="0" fontId="6" fillId="3" borderId="25" xfId="0" applyFont="1" applyFill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2" fontId="2" fillId="0" borderId="29" xfId="0" applyNumberFormat="1" applyFont="1" applyBorder="1" applyAlignment="1">
      <alignment horizontal="center" vertical="center"/>
    </xf>
    <xf numFmtId="2" fontId="2" fillId="0" borderId="30" xfId="0" applyNumberFormat="1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7" fillId="2" borderId="12" xfId="0" applyFont="1" applyFill="1" applyBorder="1" applyAlignment="1">
      <alignment wrapText="1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7" fillId="2" borderId="23" xfId="0" applyFont="1" applyFill="1" applyBorder="1" applyAlignment="1"/>
    <xf numFmtId="0" fontId="2" fillId="0" borderId="26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5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5" fillId="0" borderId="5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/>
    <xf numFmtId="0" fontId="7" fillId="2" borderId="11" xfId="0" applyFont="1" applyFill="1" applyBorder="1" applyAlignment="1">
      <alignment wrapText="1"/>
    </xf>
    <xf numFmtId="0" fontId="8" fillId="0" borderId="9" xfId="0" applyFont="1" applyBorder="1" applyAlignment="1"/>
    <xf numFmtId="0" fontId="0" fillId="0" borderId="6" xfId="0" applyBorder="1" applyAlignment="1"/>
    <xf numFmtId="0" fontId="0" fillId="0" borderId="5" xfId="0" applyBorder="1" applyAlignment="1"/>
    <xf numFmtId="0" fontId="0" fillId="0" borderId="10" xfId="0" applyBorder="1" applyAlignment="1"/>
    <xf numFmtId="0" fontId="5" fillId="0" borderId="1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3" fillId="0" borderId="49" xfId="0" applyFont="1" applyBorder="1" applyAlignment="1">
      <alignment horizontal="center" vertical="center" wrapText="1"/>
    </xf>
    <xf numFmtId="0" fontId="0" fillId="0" borderId="50" xfId="0" applyBorder="1" applyAlignment="1">
      <alignment wrapText="1"/>
    </xf>
    <xf numFmtId="0" fontId="0" fillId="0" borderId="51" xfId="0" applyBorder="1" applyAlignment="1">
      <alignment wrapText="1"/>
    </xf>
    <xf numFmtId="0" fontId="1" fillId="0" borderId="36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504825</xdr:colOff>
      <xdr:row>12</xdr:row>
      <xdr:rowOff>200025</xdr:rowOff>
    </xdr:from>
    <xdr:to>
      <xdr:col>18</xdr:col>
      <xdr:colOff>514350</xdr:colOff>
      <xdr:row>16</xdr:row>
      <xdr:rowOff>228600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9715500" y="3771900"/>
          <a:ext cx="4581525" cy="1152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feuille "Nouvelle" et feuille "Plomb"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666750</xdr:colOff>
      <xdr:row>2</xdr:row>
      <xdr:rowOff>0</xdr:rowOff>
    </xdr:from>
    <xdr:to>
      <xdr:col>19</xdr:col>
      <xdr:colOff>523875</xdr:colOff>
      <xdr:row>13</xdr:row>
      <xdr:rowOff>161925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7591425" y="390525"/>
          <a:ext cx="7477125" cy="4476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piece jointe un extrait du fichier definitif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 vous le constaerez , il y a plusieurs entrées possibles ( selon le kilovoltage utilisé 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imaginons que la case E6 soit renseignée ( à partir d'une case à renseigner préalable 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selon la valeur existante actuellement dans E8, E10, E12, E14 ou E16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( 60, 70, 80, 90, ou 100 )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serait il possible d'introduire les modifications automatiquement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formule du résultat ( case I6 )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placant éventuellement la source de données ( tableau de valeurs de A9 à C15 intitulé "plomb" 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une partie cachée du tableur par exemple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encore de votre aide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 vous voyez celà fonctionne déjà</a:t>
          </a:r>
        </a:p>
      </xdr:txBody>
    </xdr:sp>
    <xdr:clientData/>
  </xdr:twoCellAnchor>
  <xdr:twoCellAnchor>
    <xdr:from>
      <xdr:col>7</xdr:col>
      <xdr:colOff>38100</xdr:colOff>
      <xdr:row>15</xdr:row>
      <xdr:rowOff>133350</xdr:rowOff>
    </xdr:from>
    <xdr:to>
      <xdr:col>17</xdr:col>
      <xdr:colOff>304800</xdr:colOff>
      <xdr:row>24</xdr:row>
      <xdr:rowOff>66675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5438775" y="5219700"/>
          <a:ext cx="7886700" cy="1647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Suppression des lignes fusionnées (très génantes pour la dupplication des formules)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page Feuil1 les résultats sont faux à partir de la case I14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page "Plomb" tu as 7 valeurs de Demi et Deci transmission et dans cette page tu ne te sers que de 6 valeurs ????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-sur-fonction-t25855.html?sid=e61c8511aae2c0b2ff8c42ddff11a11b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8"/>
  <sheetViews>
    <sheetView tabSelected="1" workbookViewId="0">
      <selection activeCell="I14" sqref="I14:I15"/>
    </sheetView>
  </sheetViews>
  <sheetFormatPr baseColWidth="10" defaultRowHeight="15"/>
  <cols>
    <col min="5" max="5" width="12.42578125" bestFit="1" customWidth="1"/>
  </cols>
  <sheetData>
    <row r="1" spans="1:15">
      <c r="O1" s="51" t="s">
        <v>9</v>
      </c>
    </row>
    <row r="2" spans="1:15" ht="15.75" thickBot="1"/>
    <row r="3" spans="1:15" ht="66" customHeight="1" thickTop="1" thickBot="1">
      <c r="A3" s="1"/>
      <c r="B3" s="1"/>
      <c r="C3" s="1"/>
      <c r="D3" s="1"/>
      <c r="E3" s="91" t="s">
        <v>3</v>
      </c>
      <c r="F3" s="92"/>
      <c r="G3" s="92"/>
      <c r="H3" s="92"/>
      <c r="I3" s="92"/>
      <c r="J3" s="92"/>
      <c r="K3" s="92"/>
      <c r="L3" s="92"/>
    </row>
    <row r="4" spans="1:15" ht="16.5" thickTop="1" thickBot="1">
      <c r="A4" s="1"/>
      <c r="B4" s="1"/>
      <c r="C4" s="1"/>
      <c r="D4" s="1"/>
      <c r="E4" s="93"/>
      <c r="F4" s="95" t="s">
        <v>4</v>
      </c>
      <c r="G4" s="97" t="s">
        <v>5</v>
      </c>
      <c r="H4" s="99" t="s">
        <v>6</v>
      </c>
      <c r="I4" s="100"/>
      <c r="J4" s="101"/>
      <c r="K4" s="105"/>
      <c r="L4" s="106"/>
    </row>
    <row r="5" spans="1:15" ht="16.5" thickTop="1" thickBot="1">
      <c r="A5" s="74" t="s">
        <v>0</v>
      </c>
      <c r="B5" s="75"/>
      <c r="C5" s="75"/>
      <c r="D5" s="76"/>
      <c r="E5" s="94"/>
      <c r="F5" s="96"/>
      <c r="G5" s="98"/>
      <c r="H5" s="102"/>
      <c r="I5" s="103"/>
      <c r="J5" s="104"/>
      <c r="K5" s="105"/>
      <c r="L5" s="106"/>
    </row>
    <row r="6" spans="1:15" ht="16.5" thickTop="1" thickBot="1">
      <c r="A6" s="77" t="s">
        <v>1</v>
      </c>
      <c r="B6" s="78"/>
      <c r="C6" s="81" t="s">
        <v>2</v>
      </c>
      <c r="D6" s="82"/>
      <c r="E6" s="85">
        <v>50</v>
      </c>
      <c r="F6" s="87">
        <v>1.2</v>
      </c>
      <c r="G6" s="107">
        <v>0.8</v>
      </c>
      <c r="H6" s="108"/>
      <c r="I6" s="90">
        <f>IF(ABS(F6-G6)&lt;=A9,MAX(F6:G6)+C9,MAX(F6:G6))</f>
        <v>1.2</v>
      </c>
      <c r="J6" s="110"/>
      <c r="K6" s="106"/>
      <c r="L6" s="106"/>
    </row>
    <row r="7" spans="1:15" ht="24" customHeight="1" thickTop="1" thickBot="1">
      <c r="A7" s="79"/>
      <c r="B7" s="80"/>
      <c r="C7" s="83"/>
      <c r="D7" s="84"/>
      <c r="E7" s="86"/>
      <c r="F7" s="52"/>
      <c r="G7" s="70"/>
      <c r="H7" s="109"/>
      <c r="I7" s="56"/>
      <c r="J7" s="111"/>
      <c r="K7" s="106"/>
      <c r="L7" s="106"/>
    </row>
    <row r="8" spans="1:15" ht="16.5" thickTop="1" thickBot="1">
      <c r="A8" s="79"/>
      <c r="B8" s="80"/>
      <c r="C8" s="83"/>
      <c r="D8" s="84"/>
      <c r="E8" s="60">
        <v>60</v>
      </c>
      <c r="F8" s="52">
        <v>0.35</v>
      </c>
      <c r="G8" s="70">
        <v>0.14000000000000001</v>
      </c>
      <c r="H8" s="109"/>
      <c r="I8" s="89">
        <f>IF(ABS(F8-G8)&lt;=A11,MAX(F8:G8)+C11,MAX(F8:G8))</f>
        <v>0.35</v>
      </c>
      <c r="J8" s="111"/>
      <c r="K8" s="106"/>
      <c r="L8" s="106"/>
    </row>
    <row r="9" spans="1:15" ht="30" customHeight="1" thickTop="1" thickBot="1">
      <c r="A9" s="88">
        <v>0.06</v>
      </c>
      <c r="B9" s="71"/>
      <c r="C9" s="71">
        <v>0.17</v>
      </c>
      <c r="D9" s="72"/>
      <c r="E9" s="61"/>
      <c r="F9" s="52"/>
      <c r="G9" s="70"/>
      <c r="H9" s="109"/>
      <c r="I9" s="90"/>
      <c r="J9" s="111"/>
      <c r="K9" s="106"/>
      <c r="L9" s="106"/>
    </row>
    <row r="10" spans="1:15" ht="21.75" customHeight="1" thickTop="1" thickBot="1">
      <c r="A10" s="69">
        <v>0.12</v>
      </c>
      <c r="B10" s="67"/>
      <c r="C10" s="67">
        <v>0.36</v>
      </c>
      <c r="D10" s="68"/>
      <c r="E10" s="60">
        <v>70</v>
      </c>
      <c r="F10" s="52">
        <v>1</v>
      </c>
      <c r="G10" s="70">
        <v>1.93</v>
      </c>
      <c r="H10" s="109"/>
      <c r="I10" s="56">
        <f>IF(ABS(F10-G10)&lt;=A13,MAX(F10:G10)+C13,MAX(F10:G10))</f>
        <v>1.93</v>
      </c>
      <c r="J10" s="111"/>
      <c r="K10" s="106"/>
      <c r="L10" s="106"/>
    </row>
    <row r="11" spans="1:15" ht="25.5" customHeight="1" thickTop="1" thickBot="1">
      <c r="A11" s="69">
        <v>0.17</v>
      </c>
      <c r="B11" s="67"/>
      <c r="C11" s="67">
        <v>0.52</v>
      </c>
      <c r="D11" s="68"/>
      <c r="E11" s="61"/>
      <c r="F11" s="52"/>
      <c r="G11" s="70"/>
      <c r="H11" s="109"/>
      <c r="I11" s="56"/>
      <c r="J11" s="111"/>
      <c r="K11" s="106"/>
      <c r="L11" s="106"/>
    </row>
    <row r="12" spans="1:15" ht="17.25" thickTop="1" thickBot="1">
      <c r="A12" s="65">
        <v>0.2</v>
      </c>
      <c r="B12" s="66"/>
      <c r="C12" s="67">
        <v>0.67</v>
      </c>
      <c r="D12" s="68"/>
      <c r="E12" s="60">
        <v>80</v>
      </c>
      <c r="F12" s="52">
        <v>0</v>
      </c>
      <c r="G12" s="54">
        <v>0.02</v>
      </c>
      <c r="H12" s="109"/>
      <c r="I12" s="56">
        <f>IF(ABS(F12-G12)&lt;=A15,MAX(F12:G12)+C15,MAX(F12:G12))</f>
        <v>0.9</v>
      </c>
      <c r="J12" s="111"/>
      <c r="K12" s="106"/>
      <c r="L12" s="106"/>
    </row>
    <row r="13" spans="1:15" ht="24" customHeight="1" thickTop="1" thickBot="1">
      <c r="A13" s="69">
        <v>0.22</v>
      </c>
      <c r="B13" s="67"/>
      <c r="C13" s="67">
        <v>0.73</v>
      </c>
      <c r="D13" s="68"/>
      <c r="E13" s="61"/>
      <c r="F13" s="52"/>
      <c r="G13" s="54"/>
      <c r="H13" s="109"/>
      <c r="I13" s="56"/>
      <c r="J13" s="111"/>
      <c r="K13" s="106"/>
      <c r="L13" s="106"/>
    </row>
    <row r="14" spans="1:15" ht="17.25" thickTop="1" thickBot="1">
      <c r="A14" s="57">
        <v>0.24</v>
      </c>
      <c r="B14" s="58"/>
      <c r="C14" s="58">
        <v>0.78</v>
      </c>
      <c r="D14" s="59"/>
      <c r="E14" s="60">
        <v>90</v>
      </c>
      <c r="F14" s="52">
        <v>0</v>
      </c>
      <c r="G14" s="54">
        <v>0</v>
      </c>
      <c r="H14" s="109"/>
      <c r="I14" s="56">
        <f>IF(ABS(F14-G14)&lt;=A17,MAX(F14:G14)+C17,MAX(F14:G14))</f>
        <v>0</v>
      </c>
      <c r="J14" s="111"/>
      <c r="K14" s="106"/>
      <c r="L14" s="106"/>
    </row>
    <row r="15" spans="1:15" ht="30.75" customHeight="1" thickTop="1" thickBot="1">
      <c r="A15" s="62">
        <v>0.27</v>
      </c>
      <c r="B15" s="63"/>
      <c r="C15" s="63">
        <v>0.88</v>
      </c>
      <c r="D15" s="64"/>
      <c r="E15" s="61"/>
      <c r="F15" s="52"/>
      <c r="G15" s="54"/>
      <c r="H15" s="109"/>
      <c r="I15" s="56"/>
      <c r="J15" s="111"/>
      <c r="K15" s="106"/>
      <c r="L15" s="106"/>
    </row>
    <row r="16" spans="1:15" ht="16.5" thickTop="1" thickBot="1">
      <c r="A16" s="2"/>
      <c r="B16" s="2"/>
      <c r="C16" s="2"/>
      <c r="D16" s="3"/>
      <c r="E16" s="60">
        <v>100</v>
      </c>
      <c r="F16" s="52">
        <v>1</v>
      </c>
      <c r="G16" s="54">
        <v>1</v>
      </c>
      <c r="H16" s="109"/>
      <c r="I16" s="56">
        <f>IF(ABS(F16-G16)&lt;=A19,MAX(F16:G16)+C19,MAX(F16:G16))</f>
        <v>1</v>
      </c>
      <c r="J16" s="111"/>
      <c r="K16" s="106"/>
      <c r="L16" s="106"/>
    </row>
    <row r="17" spans="1:12" ht="33" customHeight="1" thickTop="1" thickBot="1">
      <c r="A17" s="4"/>
      <c r="B17" s="4"/>
      <c r="C17" s="4"/>
      <c r="D17" s="5"/>
      <c r="E17" s="73"/>
      <c r="F17" s="53"/>
      <c r="G17" s="55"/>
      <c r="H17" s="109"/>
      <c r="I17" s="56"/>
      <c r="J17" s="111"/>
      <c r="K17" s="106"/>
      <c r="L17" s="106"/>
    </row>
    <row r="18" spans="1:12" ht="15" customHeight="1" thickTop="1"/>
  </sheetData>
  <mergeCells count="49">
    <mergeCell ref="G6:G7"/>
    <mergeCell ref="H6:H17"/>
    <mergeCell ref="I6:I7"/>
    <mergeCell ref="J6:J17"/>
    <mergeCell ref="I8:I9"/>
    <mergeCell ref="I10:I11"/>
    <mergeCell ref="I12:I13"/>
    <mergeCell ref="G12:G13"/>
    <mergeCell ref="E3:L3"/>
    <mergeCell ref="E4:E5"/>
    <mergeCell ref="F4:F5"/>
    <mergeCell ref="G4:G5"/>
    <mergeCell ref="H4:J5"/>
    <mergeCell ref="K4:L17"/>
    <mergeCell ref="I14:I15"/>
    <mergeCell ref="E16:E17"/>
    <mergeCell ref="A5:D5"/>
    <mergeCell ref="A6:B8"/>
    <mergeCell ref="C6:D8"/>
    <mergeCell ref="E6:E7"/>
    <mergeCell ref="F6:F7"/>
    <mergeCell ref="E8:E9"/>
    <mergeCell ref="F8:F9"/>
    <mergeCell ref="A9:B9"/>
    <mergeCell ref="F10:F11"/>
    <mergeCell ref="G10:G11"/>
    <mergeCell ref="A11:B11"/>
    <mergeCell ref="C11:D11"/>
    <mergeCell ref="C9:D9"/>
    <mergeCell ref="A10:B10"/>
    <mergeCell ref="C10:D10"/>
    <mergeCell ref="E10:E11"/>
    <mergeCell ref="G8:G9"/>
    <mergeCell ref="A12:B12"/>
    <mergeCell ref="C12:D12"/>
    <mergeCell ref="E12:E13"/>
    <mergeCell ref="F12:F13"/>
    <mergeCell ref="A13:B13"/>
    <mergeCell ref="C13:D13"/>
    <mergeCell ref="F16:F17"/>
    <mergeCell ref="G16:G17"/>
    <mergeCell ref="I16:I17"/>
    <mergeCell ref="A14:B14"/>
    <mergeCell ref="C14:D14"/>
    <mergeCell ref="E14:E15"/>
    <mergeCell ref="F14:F15"/>
    <mergeCell ref="G14:G15"/>
    <mergeCell ref="A15:B15"/>
    <mergeCell ref="C15:D15"/>
  </mergeCells>
  <phoneticPr fontId="9" type="noConversion"/>
  <hyperlinks>
    <hyperlink ref="O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enableFormatConditionsCalculation="0">
    <tabColor indexed="10"/>
  </sheetPr>
  <dimension ref="A2:H11"/>
  <sheetViews>
    <sheetView workbookViewId="0">
      <selection activeCell="F15" sqref="F15"/>
    </sheetView>
  </sheetViews>
  <sheetFormatPr baseColWidth="10" defaultRowHeight="15"/>
  <cols>
    <col min="1" max="1" width="12.42578125" bestFit="1" customWidth="1"/>
  </cols>
  <sheetData>
    <row r="2" spans="1:8" ht="15.75" thickBot="1"/>
    <row r="3" spans="1:8" ht="66" customHeight="1" thickTop="1" thickBot="1">
      <c r="A3" s="115" t="s">
        <v>3</v>
      </c>
      <c r="B3" s="116"/>
      <c r="C3" s="116"/>
      <c r="D3" s="116"/>
      <c r="E3" s="116"/>
      <c r="F3" s="116"/>
      <c r="G3" s="116"/>
      <c r="H3" s="117"/>
    </row>
    <row r="4" spans="1:8" ht="43.5" customHeight="1" thickTop="1" thickBot="1">
      <c r="A4" s="49"/>
      <c r="B4" s="50" t="s">
        <v>4</v>
      </c>
      <c r="C4" s="50" t="s">
        <v>5</v>
      </c>
      <c r="D4" s="112" t="s">
        <v>6</v>
      </c>
      <c r="E4" s="113"/>
      <c r="F4" s="114"/>
      <c r="G4" s="31"/>
      <c r="H4" s="4"/>
    </row>
    <row r="5" spans="1:8" ht="30.75" customHeight="1" thickTop="1">
      <c r="A5" s="45">
        <v>50</v>
      </c>
      <c r="B5" s="43">
        <v>1.2</v>
      </c>
      <c r="C5" s="32">
        <v>0.8</v>
      </c>
      <c r="D5" s="33"/>
      <c r="E5" s="42">
        <f ca="1">IF(ABS(B5-C5)&lt;=Plomb!A3,MAX(B5:C5)+Plomb!B3,MAX(B5:C5))</f>
        <v>1.2</v>
      </c>
      <c r="F5" s="34"/>
      <c r="G5" s="4"/>
      <c r="H5" s="4"/>
    </row>
    <row r="6" spans="1:8" ht="30.75" customHeight="1">
      <c r="A6" s="46">
        <v>60</v>
      </c>
      <c r="B6" s="44">
        <v>0.35</v>
      </c>
      <c r="C6" s="37">
        <v>0.14000000000000001</v>
      </c>
      <c r="D6" s="35"/>
      <c r="E6" s="39">
        <f ca="1">IF(ABS(B6-C6)&lt;=Plomb!A4,MAX(B6:C6)+Plomb!B4,MAX(B6:C6))</f>
        <v>0.35</v>
      </c>
      <c r="F6" s="36"/>
      <c r="G6" s="4"/>
      <c r="H6" s="4"/>
    </row>
    <row r="7" spans="1:8" ht="30.75" customHeight="1">
      <c r="A7" s="46">
        <v>70</v>
      </c>
      <c r="B7" s="44">
        <v>1</v>
      </c>
      <c r="C7" s="37">
        <v>1.93</v>
      </c>
      <c r="D7" s="35"/>
      <c r="E7" s="39">
        <f ca="1">IF(ABS(B7-C7)&lt;=Plomb!A5,MAX(B7:C7)+Plomb!B5,MAX(B7:C7))</f>
        <v>1.93</v>
      </c>
      <c r="F7" s="36"/>
      <c r="G7" s="4"/>
      <c r="H7" s="4"/>
    </row>
    <row r="8" spans="1:8" ht="30.75" customHeight="1">
      <c r="A8" s="46">
        <v>80</v>
      </c>
      <c r="B8" s="44">
        <v>0</v>
      </c>
      <c r="C8" s="38">
        <v>0.02</v>
      </c>
      <c r="D8" s="35"/>
      <c r="E8" s="39">
        <f ca="1">IF(ABS(B8-C8)&lt;=Plomb!A6,MAX(B8:C8)+Plomb!B6,MAX(B8:C8))</f>
        <v>0.69000000000000006</v>
      </c>
      <c r="F8" s="36"/>
      <c r="G8" s="4"/>
      <c r="H8" s="4"/>
    </row>
    <row r="9" spans="1:8" ht="30.75" customHeight="1">
      <c r="A9" s="46">
        <v>90</v>
      </c>
      <c r="B9" s="44">
        <v>0</v>
      </c>
      <c r="C9" s="38">
        <v>0</v>
      </c>
      <c r="D9" s="35"/>
      <c r="E9" s="39">
        <f ca="1">IF(ABS(B9-C9)&lt;=Plomb!A7,MAX(B9:C9)+Plomb!B7,MAX(B9:C9))</f>
        <v>0.73</v>
      </c>
      <c r="F9" s="36"/>
      <c r="G9" s="4"/>
      <c r="H9" s="4"/>
    </row>
    <row r="10" spans="1:8" ht="30.75" customHeight="1" thickBot="1">
      <c r="A10" s="47">
        <v>100</v>
      </c>
      <c r="B10" s="48">
        <v>1</v>
      </c>
      <c r="C10" s="6">
        <v>1</v>
      </c>
      <c r="D10" s="40"/>
      <c r="E10" s="30">
        <f ca="1">IF(ABS(B10-C10)&lt;=Plomb!A8,MAX(B10:C10)+Plomb!B8,MAX(B10:C10))</f>
        <v>1.78</v>
      </c>
      <c r="F10" s="41"/>
      <c r="G10" s="4"/>
      <c r="H10" s="4"/>
    </row>
    <row r="11" spans="1:8" ht="15.75" thickTop="1"/>
  </sheetData>
  <mergeCells count="2">
    <mergeCell ref="D4:F4"/>
    <mergeCell ref="A3:H3"/>
  </mergeCells>
  <phoneticPr fontId="0" type="noConversion"/>
  <pageMargins left="0.7" right="0.7" top="0.75" bottom="0.75" header="0.3" footer="0.3"/>
  <pageSetup paperSize="9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enableFormatConditionsCalculation="0">
    <tabColor indexed="10"/>
  </sheetPr>
  <dimension ref="A1:K10"/>
  <sheetViews>
    <sheetView workbookViewId="0">
      <selection activeCell="B33" sqref="B33"/>
    </sheetView>
  </sheetViews>
  <sheetFormatPr baseColWidth="10" defaultRowHeight="15"/>
  <cols>
    <col min="1" max="2" width="19.140625" style="19" customWidth="1"/>
    <col min="3" max="3" width="12.42578125" style="7" bestFit="1" customWidth="1"/>
    <col min="4" max="11" width="11.42578125" style="7"/>
    <col min="12" max="16384" width="11.42578125" style="19"/>
  </cols>
  <sheetData>
    <row r="1" spans="1:10" ht="16.5" customHeight="1" thickBot="1">
      <c r="A1" s="118" t="s">
        <v>0</v>
      </c>
      <c r="B1" s="119"/>
      <c r="C1" s="8"/>
      <c r="D1" s="8"/>
      <c r="E1" s="8"/>
      <c r="F1" s="9"/>
      <c r="G1" s="12"/>
      <c r="H1" s="9"/>
      <c r="I1" s="10"/>
      <c r="J1" s="11"/>
    </row>
    <row r="2" spans="1:10" ht="41.25" customHeight="1" thickBot="1">
      <c r="A2" s="21" t="s">
        <v>7</v>
      </c>
      <c r="B2" s="22" t="s">
        <v>8</v>
      </c>
      <c r="C2" s="13"/>
      <c r="D2" s="14"/>
      <c r="E2" s="15"/>
      <c r="F2" s="16"/>
      <c r="G2" s="9"/>
      <c r="H2" s="17"/>
      <c r="I2" s="11"/>
      <c r="J2" s="11"/>
    </row>
    <row r="3" spans="1:10" ht="30" customHeight="1" thickTop="1">
      <c r="A3" s="23">
        <v>0.06</v>
      </c>
      <c r="B3" s="24">
        <v>0.17</v>
      </c>
      <c r="C3" s="13"/>
      <c r="D3" s="14"/>
      <c r="E3" s="15"/>
      <c r="F3" s="17"/>
      <c r="G3" s="9"/>
      <c r="H3" s="17"/>
      <c r="I3" s="11"/>
      <c r="J3" s="11"/>
    </row>
    <row r="4" spans="1:10" ht="21.75" customHeight="1">
      <c r="A4" s="25">
        <v>0.12</v>
      </c>
      <c r="B4" s="26">
        <v>0.36</v>
      </c>
      <c r="C4" s="13"/>
      <c r="D4" s="14"/>
      <c r="E4" s="15"/>
      <c r="F4" s="17"/>
      <c r="G4" s="9"/>
      <c r="H4" s="17"/>
      <c r="I4" s="11"/>
      <c r="J4" s="11"/>
    </row>
    <row r="5" spans="1:10" ht="25.5" customHeight="1">
      <c r="A5" s="25">
        <v>0.17</v>
      </c>
      <c r="B5" s="26">
        <v>0.52</v>
      </c>
      <c r="C5" s="13"/>
      <c r="D5" s="14"/>
      <c r="E5" s="15"/>
      <c r="F5" s="17"/>
      <c r="G5" s="9"/>
      <c r="H5" s="17"/>
      <c r="I5" s="11"/>
      <c r="J5" s="11"/>
    </row>
    <row r="6" spans="1:10" ht="15.75" customHeight="1">
      <c r="A6" s="27">
        <v>0.2</v>
      </c>
      <c r="B6" s="26">
        <v>0.67</v>
      </c>
      <c r="C6" s="13"/>
      <c r="D6" s="14"/>
      <c r="E6" s="14"/>
      <c r="F6" s="17"/>
      <c r="G6" s="9"/>
      <c r="H6" s="17"/>
      <c r="I6" s="11"/>
      <c r="J6" s="11"/>
    </row>
    <row r="7" spans="1:10" ht="24" customHeight="1">
      <c r="A7" s="25">
        <v>0.22</v>
      </c>
      <c r="B7" s="26">
        <v>0.73</v>
      </c>
      <c r="C7" s="13"/>
      <c r="D7" s="14"/>
      <c r="E7" s="14"/>
      <c r="F7" s="17"/>
      <c r="G7" s="9"/>
      <c r="H7" s="17"/>
      <c r="I7" s="11"/>
      <c r="J7" s="11"/>
    </row>
    <row r="8" spans="1:10" ht="15.75" customHeight="1">
      <c r="A8" s="25">
        <v>0.24</v>
      </c>
      <c r="B8" s="26">
        <v>0.78</v>
      </c>
      <c r="C8" s="13"/>
      <c r="D8" s="14"/>
      <c r="E8" s="14"/>
      <c r="F8" s="17"/>
      <c r="G8" s="9"/>
      <c r="H8" s="17"/>
      <c r="I8" s="11"/>
      <c r="J8" s="11"/>
    </row>
    <row r="9" spans="1:10" ht="30.75" customHeight="1" thickBot="1">
      <c r="A9" s="28">
        <v>0.27</v>
      </c>
      <c r="B9" s="29">
        <v>0.88</v>
      </c>
      <c r="C9" s="13"/>
      <c r="D9" s="14"/>
      <c r="E9" s="14"/>
      <c r="F9" s="17"/>
      <c r="G9" s="9"/>
      <c r="H9" s="17"/>
      <c r="I9" s="11"/>
      <c r="J9" s="11"/>
    </row>
    <row r="10" spans="1:10" ht="15.75" customHeight="1" thickTop="1">
      <c r="A10" s="20"/>
      <c r="B10" s="20"/>
      <c r="C10" s="18"/>
      <c r="D10" s="14"/>
      <c r="E10" s="14"/>
      <c r="F10" s="17"/>
      <c r="G10" s="9"/>
      <c r="H10" s="17"/>
      <c r="I10" s="11"/>
      <c r="J10" s="11"/>
    </row>
  </sheetData>
  <mergeCells count="1">
    <mergeCell ref="A1:B1"/>
  </mergeCells>
  <phoneticPr fontId="9" type="noConversion"/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Nouvelle</vt:lpstr>
      <vt:lpstr>Plomb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Raffoux</dc:creator>
  <cp:lastModifiedBy>Michel</cp:lastModifiedBy>
  <dcterms:created xsi:type="dcterms:W3CDTF">2011-09-29T13:05:27Z</dcterms:created>
  <dcterms:modified xsi:type="dcterms:W3CDTF">2011-09-29T19:34:09Z</dcterms:modified>
</cp:coreProperties>
</file>