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60" windowWidth="16380" windowHeight="12150"/>
  </bookViews>
  <sheets>
    <sheet name="Sage" sheetId="1" r:id="rId1"/>
    <sheet name="Feuil1" sheetId="2" r:id="rId2"/>
  </sheets>
  <definedNames>
    <definedName name="_xlnm._FilterDatabase" localSheetId="0" hidden="1">Sage!$B$1:$H$417</definedName>
  </definedNames>
  <calcPr calcId="145621"/>
</workbook>
</file>

<file path=xl/calcChain.xml><?xml version="1.0" encoding="utf-8"?>
<calcChain xmlns="http://schemas.openxmlformats.org/spreadsheetml/2006/main">
  <c r="H418" i="1" l="1"/>
  <c r="H416" i="1"/>
  <c r="H414" i="1"/>
  <c r="H412" i="1"/>
  <c r="H410" i="1"/>
  <c r="H408" i="1"/>
  <c r="H406" i="1"/>
  <c r="H404" i="1"/>
  <c r="H402" i="1"/>
  <c r="H400" i="1"/>
  <c r="H398" i="1"/>
  <c r="H396" i="1"/>
  <c r="H393" i="1"/>
  <c r="H390" i="1"/>
  <c r="H388" i="1"/>
  <c r="H386" i="1"/>
  <c r="H384" i="1"/>
  <c r="H382" i="1"/>
  <c r="H380" i="1"/>
  <c r="H378" i="1"/>
  <c r="H376" i="1"/>
  <c r="H374" i="1"/>
  <c r="H370" i="1"/>
  <c r="H368" i="1"/>
  <c r="H366" i="1"/>
  <c r="H364" i="1"/>
  <c r="H362" i="1"/>
  <c r="H360" i="1"/>
  <c r="H358" i="1"/>
  <c r="H356" i="1"/>
  <c r="H354" i="1"/>
  <c r="H352" i="1"/>
  <c r="H349" i="1"/>
  <c r="H346" i="1"/>
  <c r="H344" i="1"/>
  <c r="H342" i="1"/>
  <c r="H340" i="1"/>
  <c r="H338" i="1"/>
  <c r="H336" i="1"/>
  <c r="H334" i="1"/>
  <c r="H332" i="1"/>
  <c r="H330" i="1"/>
  <c r="H328" i="1"/>
  <c r="H326" i="1"/>
  <c r="H323" i="1"/>
  <c r="H321" i="1"/>
  <c r="H319" i="1"/>
  <c r="H317" i="1"/>
  <c r="H315" i="1"/>
  <c r="H313" i="1"/>
  <c r="H311" i="1"/>
  <c r="H309" i="1"/>
  <c r="H307" i="1"/>
  <c r="H305" i="1"/>
  <c r="H301" i="1"/>
  <c r="H296" i="1"/>
  <c r="H293" i="1"/>
  <c r="H291" i="1"/>
  <c r="H289" i="1"/>
  <c r="H285" i="1"/>
  <c r="H283" i="1"/>
  <c r="H281" i="1"/>
  <c r="H279" i="1"/>
  <c r="H276" i="1"/>
  <c r="H274" i="1"/>
  <c r="H272" i="1"/>
  <c r="H269" i="1"/>
  <c r="H267" i="1"/>
  <c r="H265" i="1"/>
  <c r="H263" i="1"/>
  <c r="H261" i="1"/>
  <c r="H259" i="1"/>
  <c r="H257" i="1"/>
  <c r="H255" i="1"/>
  <c r="H253" i="1"/>
  <c r="H251" i="1"/>
  <c r="H249" i="1"/>
  <c r="H247" i="1"/>
  <c r="H245" i="1"/>
  <c r="H243" i="1"/>
  <c r="H241" i="1"/>
  <c r="H239" i="1"/>
  <c r="H235" i="1"/>
  <c r="H233" i="1"/>
  <c r="H231" i="1"/>
  <c r="H229" i="1"/>
  <c r="H227" i="1"/>
  <c r="H225" i="1"/>
  <c r="H223" i="1"/>
  <c r="H221" i="1"/>
  <c r="H219" i="1"/>
  <c r="H217" i="1"/>
  <c r="H215" i="1"/>
  <c r="H212" i="1"/>
  <c r="H210" i="1"/>
  <c r="H208" i="1"/>
  <c r="H205" i="1"/>
  <c r="H203" i="1"/>
  <c r="H200" i="1"/>
  <c r="H198" i="1"/>
  <c r="H194" i="1"/>
  <c r="H185" i="1"/>
  <c r="H182" i="1"/>
  <c r="H180" i="1"/>
  <c r="H178" i="1"/>
  <c r="H174" i="1"/>
  <c r="H164" i="1"/>
  <c r="H161" i="1"/>
  <c r="H159" i="1"/>
  <c r="H157" i="1"/>
  <c r="H155" i="1"/>
  <c r="H153" i="1"/>
  <c r="H150" i="1"/>
  <c r="H147" i="1"/>
  <c r="H145" i="1"/>
  <c r="H143" i="1"/>
  <c r="H141" i="1"/>
  <c r="H139" i="1"/>
  <c r="H135" i="1"/>
  <c r="H131" i="1"/>
  <c r="H128" i="1"/>
  <c r="H125" i="1"/>
  <c r="H122" i="1"/>
  <c r="H120" i="1"/>
  <c r="H91" i="1"/>
  <c r="H89" i="1"/>
  <c r="H84" i="1"/>
  <c r="H80" i="1"/>
  <c r="H76" i="1"/>
  <c r="H72" i="1"/>
  <c r="H69" i="1"/>
  <c r="H64" i="1"/>
  <c r="H61" i="1"/>
  <c r="H58" i="1"/>
  <c r="H56" i="1"/>
  <c r="H54" i="1"/>
  <c r="H51" i="1"/>
  <c r="H49" i="1"/>
  <c r="H47" i="1"/>
  <c r="H44" i="1"/>
  <c r="H42" i="1"/>
  <c r="H40" i="1"/>
  <c r="H36" i="1"/>
  <c r="H33" i="1"/>
  <c r="H22" i="1"/>
  <c r="H19" i="1"/>
  <c r="H17" i="1"/>
  <c r="H14" i="1"/>
  <c r="H11" i="1"/>
  <c r="H9" i="1"/>
  <c r="H7" i="1"/>
  <c r="H4" i="1"/>
  <c r="H419" i="1" l="1"/>
</calcChain>
</file>

<file path=xl/sharedStrings.xml><?xml version="1.0" encoding="utf-8"?>
<sst xmlns="http://schemas.openxmlformats.org/spreadsheetml/2006/main" count="1723" uniqueCount="1025">
  <si>
    <t>36563100</t>
  </si>
  <si>
    <t>RAN</t>
  </si>
  <si>
    <t>508</t>
  </si>
  <si>
    <t>26200194</t>
  </si>
  <si>
    <t>VIVEO Achat L.Fiscale VBank</t>
  </si>
  <si>
    <t>FVIVEO</t>
  </si>
  <si>
    <t>1386</t>
  </si>
  <si>
    <t>Prel BRIDOU 11/12</t>
  </si>
  <si>
    <t>FBRIDOU</t>
  </si>
  <si>
    <t>1633</t>
  </si>
  <si>
    <t xml:space="preserve">BRIDOU 11/12 </t>
  </si>
  <si>
    <t>1732</t>
  </si>
  <si>
    <t>0000014858</t>
  </si>
  <si>
    <t>BRIDOU 03/12/12</t>
  </si>
  <si>
    <t>ACH</t>
  </si>
  <si>
    <t>214</t>
  </si>
  <si>
    <t>AF/FC0089</t>
  </si>
  <si>
    <t>ACTUAL FINANCE Retro 12/09 12/10</t>
  </si>
  <si>
    <t>XACTUALFINANCE</t>
  </si>
  <si>
    <t>380</t>
  </si>
  <si>
    <t>34754</t>
  </si>
  <si>
    <t>ETAI 26-27/09/13 Patrimonia Lyon 13</t>
  </si>
  <si>
    <t>FETAI</t>
  </si>
  <si>
    <t>381</t>
  </si>
  <si>
    <t>34755</t>
  </si>
  <si>
    <t>431</t>
  </si>
  <si>
    <t>34829</t>
  </si>
  <si>
    <t>ETAI 26-27/09/13 Patrimonia</t>
  </si>
  <si>
    <t>555</t>
  </si>
  <si>
    <t>EFR002-13-03-0086</t>
  </si>
  <si>
    <t xml:space="preserve">MAZARS 2012 CAC </t>
  </si>
  <si>
    <t>FMAZARS</t>
  </si>
  <si>
    <t>702</t>
  </si>
  <si>
    <t>34189760</t>
  </si>
  <si>
    <t>Avoir NEOPOST 04/13</t>
  </si>
  <si>
    <t>FNEOPOST</t>
  </si>
  <si>
    <t>731</t>
  </si>
  <si>
    <t>2012 12 157</t>
  </si>
  <si>
    <t>XELYSEEVENDOME</t>
  </si>
  <si>
    <t>ELYSEE VENDOME Retro 2S12</t>
  </si>
  <si>
    <t>732</t>
  </si>
  <si>
    <t>2012 12 155</t>
  </si>
  <si>
    <t xml:space="preserve">ELYSSE VENDOME Retro 1,2% </t>
  </si>
  <si>
    <t>733</t>
  </si>
  <si>
    <t>2012 12 156</t>
  </si>
  <si>
    <t>ELYSSE VENDOME Retro 2012  Dt Entré</t>
  </si>
  <si>
    <t>BNP</t>
  </si>
  <si>
    <t>Chq 8311876 POTEL CHABOT 28/05/13</t>
  </si>
  <si>
    <t>FPOTELETCHABOT</t>
  </si>
  <si>
    <t>915</t>
  </si>
  <si>
    <t>2013/7040</t>
  </si>
  <si>
    <t>CF&amp;B midcap event 2-3/10/13</t>
  </si>
  <si>
    <t>FCFB</t>
  </si>
  <si>
    <t>994</t>
  </si>
  <si>
    <t>45467</t>
  </si>
  <si>
    <t>SFAF 2013 Dieu</t>
  </si>
  <si>
    <t>FSFAF</t>
  </si>
  <si>
    <t>837</t>
  </si>
  <si>
    <t>GP 22034921</t>
  </si>
  <si>
    <t>FIGARO MEDIAS 02/05/13</t>
  </si>
  <si>
    <t>FFIGAROMEDIAS</t>
  </si>
  <si>
    <t>849</t>
  </si>
  <si>
    <t>GP/22035082</t>
  </si>
  <si>
    <t>FIGARO MEDIAS 07/05/13</t>
  </si>
  <si>
    <t>498</t>
  </si>
  <si>
    <t xml:space="preserve">CHQ 8311885 EDITIONS 05/13 Memento </t>
  </si>
  <si>
    <t>FEDITIONSFRANCISL</t>
  </si>
  <si>
    <t>889</t>
  </si>
  <si>
    <t>2013/065</t>
  </si>
  <si>
    <t>NIL CONSULTING mat PCA</t>
  </si>
  <si>
    <t>FNIL</t>
  </si>
  <si>
    <t>893</t>
  </si>
  <si>
    <t>GP/22036384</t>
  </si>
  <si>
    <t>FIGARO MEDIAS parut° 27/05/13</t>
  </si>
  <si>
    <t>914</t>
  </si>
  <si>
    <t>3302236</t>
  </si>
  <si>
    <t>POTEL &amp; CHABOT 28/05/13</t>
  </si>
  <si>
    <t>975</t>
  </si>
  <si>
    <t>201312</t>
  </si>
  <si>
    <t>HIDEE 05/13</t>
  </si>
  <si>
    <t>FHIDEE</t>
  </si>
  <si>
    <t>1001</t>
  </si>
  <si>
    <t>100/SCRR/100705/3</t>
  </si>
  <si>
    <t>GRANT THORNTON 05/13</t>
  </si>
  <si>
    <t>FGRANT</t>
  </si>
  <si>
    <t>892</t>
  </si>
  <si>
    <t>0032437-13-29</t>
  </si>
  <si>
    <t>ICADE 3T13</t>
  </si>
  <si>
    <t>FICADE</t>
  </si>
  <si>
    <t>1018</t>
  </si>
  <si>
    <t>201305025</t>
  </si>
  <si>
    <t>PAREL 05/13</t>
  </si>
  <si>
    <t>FPAREL</t>
  </si>
  <si>
    <t>1019</t>
  </si>
  <si>
    <t>201305038</t>
  </si>
  <si>
    <t>1020</t>
  </si>
  <si>
    <t>201305046</t>
  </si>
  <si>
    <t>1021</t>
  </si>
  <si>
    <t>201305072</t>
  </si>
  <si>
    <t>1022</t>
  </si>
  <si>
    <t>201305112</t>
  </si>
  <si>
    <t>1023</t>
  </si>
  <si>
    <t>201305113</t>
  </si>
  <si>
    <t>1024</t>
  </si>
  <si>
    <t>201305138</t>
  </si>
  <si>
    <t>1025</t>
  </si>
  <si>
    <t>201305154</t>
  </si>
  <si>
    <t>1026</t>
  </si>
  <si>
    <t>201305168</t>
  </si>
  <si>
    <t>1067</t>
  </si>
  <si>
    <t>2013/0160</t>
  </si>
  <si>
    <t>ALLURE FINANCE Retro 06/13 Panier</t>
  </si>
  <si>
    <t>XALLUREFINANCE</t>
  </si>
  <si>
    <t>1182</t>
  </si>
  <si>
    <t>F10402794</t>
  </si>
  <si>
    <t>FFT 06/13 LACORNE/NICOLAS NI</t>
  </si>
  <si>
    <t>FFREQ</t>
  </si>
  <si>
    <t>1183</t>
  </si>
  <si>
    <t>F10402795</t>
  </si>
  <si>
    <t>FFT 06/13 FILHOL/ARNAUD AR</t>
  </si>
  <si>
    <t>1045</t>
  </si>
  <si>
    <t>FA2166</t>
  </si>
  <si>
    <t>FRANCE ACTIONNAIRE 2S13</t>
  </si>
  <si>
    <t>FFRANCEACTIONNAIR</t>
  </si>
  <si>
    <t>1046</t>
  </si>
  <si>
    <t>FA2160</t>
  </si>
  <si>
    <t>CSA Amiral Gestion 2S13 France Acti</t>
  </si>
  <si>
    <t>FCSA</t>
  </si>
  <si>
    <t>1175</t>
  </si>
  <si>
    <t>A10051252</t>
  </si>
  <si>
    <t>FFT 05/13 BUGUET/BERTRAND BE</t>
  </si>
  <si>
    <t>1184</t>
  </si>
  <si>
    <t>F10403362</t>
  </si>
  <si>
    <t>FFT 06/13 FERRAND/GILBERT GI</t>
  </si>
  <si>
    <t>1185</t>
  </si>
  <si>
    <t>F10403474</t>
  </si>
  <si>
    <t>FFT 06/13 LOZA/JEAN PIERRE JE</t>
  </si>
  <si>
    <t>1186</t>
  </si>
  <si>
    <t>F10404010</t>
  </si>
  <si>
    <t>992</t>
  </si>
  <si>
    <t>4</t>
  </si>
  <si>
    <t>ANBASSA SARL 06/13</t>
  </si>
  <si>
    <t>FANBASSA</t>
  </si>
  <si>
    <t>1176</t>
  </si>
  <si>
    <t>A10051392</t>
  </si>
  <si>
    <t>1177</t>
  </si>
  <si>
    <t>A10051455</t>
  </si>
  <si>
    <t>1187</t>
  </si>
  <si>
    <t>F10405682</t>
  </si>
  <si>
    <t>1188</t>
  </si>
  <si>
    <t>F10405683</t>
  </si>
  <si>
    <t>1015</t>
  </si>
  <si>
    <t>FA4142</t>
  </si>
  <si>
    <t xml:space="preserve">ADITEL 05/13 </t>
  </si>
  <si>
    <t>FADITEL</t>
  </si>
  <si>
    <t>981</t>
  </si>
  <si>
    <t>DE CLARENS 07/13-06/14 MULTIRISQ</t>
  </si>
  <si>
    <t>FDECLARENS</t>
  </si>
  <si>
    <t>1189</t>
  </si>
  <si>
    <t>F10408796</t>
  </si>
  <si>
    <t>FFT 06/13 BUGUET/BERTRAND BE</t>
  </si>
  <si>
    <t>1190</t>
  </si>
  <si>
    <t>F10408797</t>
  </si>
  <si>
    <t>FFT 06/13 BOUMENDIL/NATHALIE NA</t>
  </si>
  <si>
    <t>1191</t>
  </si>
  <si>
    <t>F10408798</t>
  </si>
  <si>
    <t>FFT 06/13 BERBAIN/CHARLES HE CH</t>
  </si>
  <si>
    <t>1178</t>
  </si>
  <si>
    <t>A10052111</t>
  </si>
  <si>
    <t>1179</t>
  </si>
  <si>
    <t>A10052112</t>
  </si>
  <si>
    <t>1180</t>
  </si>
  <si>
    <t>A10052113</t>
  </si>
  <si>
    <t>1192</t>
  </si>
  <si>
    <t>F10409502</t>
  </si>
  <si>
    <t>1193</t>
  </si>
  <si>
    <t>F10409503</t>
  </si>
  <si>
    <t>1194</t>
  </si>
  <si>
    <t>F10409504</t>
  </si>
  <si>
    <t>1195</t>
  </si>
  <si>
    <t>F10409626</t>
  </si>
  <si>
    <t>1196</t>
  </si>
  <si>
    <t>F10409627</t>
  </si>
  <si>
    <t>1197</t>
  </si>
  <si>
    <t>F10410289</t>
  </si>
  <si>
    <t>1198</t>
  </si>
  <si>
    <t>F10410313</t>
  </si>
  <si>
    <t>641</t>
  </si>
  <si>
    <t>1</t>
  </si>
  <si>
    <t xml:space="preserve">ERREUR RIB -DE CLARENS 07/13-06/14 </t>
  </si>
  <si>
    <t>FARKADIN</t>
  </si>
  <si>
    <t>642</t>
  </si>
  <si>
    <t>0113330</t>
  </si>
  <si>
    <t>Payée 2Fois FAURE Retro 1,2% 12/12</t>
  </si>
  <si>
    <t>XFAURE</t>
  </si>
  <si>
    <t>1012</t>
  </si>
  <si>
    <t>111510</t>
  </si>
  <si>
    <t>CMSM 13/05/13 Absence</t>
  </si>
  <si>
    <t>FCMSM</t>
  </si>
  <si>
    <t>1002</t>
  </si>
  <si>
    <t>20136921100</t>
  </si>
  <si>
    <t>AMF 2013</t>
  </si>
  <si>
    <t>FAMF</t>
  </si>
  <si>
    <t>1003</t>
  </si>
  <si>
    <t>1594</t>
  </si>
  <si>
    <t>REGROUP NORD 06/13</t>
  </si>
  <si>
    <t>FREGROUP</t>
  </si>
  <si>
    <t>1005</t>
  </si>
  <si>
    <t>1400747</t>
  </si>
  <si>
    <t>REGROUP NORD 01-14/06/13</t>
  </si>
  <si>
    <t>1007</t>
  </si>
  <si>
    <t>20131906</t>
  </si>
  <si>
    <t>IDF PARTNERS 06/13</t>
  </si>
  <si>
    <t>FIDFPARTNERS</t>
  </si>
  <si>
    <t>1009</t>
  </si>
  <si>
    <t>1400748</t>
  </si>
  <si>
    <t>1010</t>
  </si>
  <si>
    <t>1595</t>
  </si>
  <si>
    <t>1016</t>
  </si>
  <si>
    <t>2013062101</t>
  </si>
  <si>
    <t>PATRIMEA Retro 1,2% 09/11</t>
  </si>
  <si>
    <t>XPATRIMEA</t>
  </si>
  <si>
    <t>1017</t>
  </si>
  <si>
    <t>2013062102</t>
  </si>
  <si>
    <t>PATRIMEA Retro 1,2% 06/12</t>
  </si>
  <si>
    <t>1181</t>
  </si>
  <si>
    <t>A10052601</t>
  </si>
  <si>
    <t>1048</t>
  </si>
  <si>
    <t>20458391</t>
  </si>
  <si>
    <t>ROOM SAVEURS 06/13</t>
  </si>
  <si>
    <t>FROOMSAVEURS</t>
  </si>
  <si>
    <t>1051</t>
  </si>
  <si>
    <t>58546</t>
  </si>
  <si>
    <t>GROUPE TP 06/13</t>
  </si>
  <si>
    <t>FGROUPETP</t>
  </si>
  <si>
    <t>1052</t>
  </si>
  <si>
    <t>58605</t>
  </si>
  <si>
    <t>GROUPE TP 06/13 2eme Etage</t>
  </si>
  <si>
    <t>1053</t>
  </si>
  <si>
    <t>ROOM SAVEUR 06/13</t>
  </si>
  <si>
    <t>1064</t>
  </si>
  <si>
    <t>OPERA Retro 06/13 Panier</t>
  </si>
  <si>
    <t>XOPERAWEALTH</t>
  </si>
  <si>
    <t>1043</t>
  </si>
  <si>
    <t>141/0613</t>
  </si>
  <si>
    <t>LEPRINCE-RINGUET 06/13 cess° FDC AG</t>
  </si>
  <si>
    <t>FLEPRINCERINGUET</t>
  </si>
  <si>
    <t>1044</t>
  </si>
  <si>
    <t>140/0613</t>
  </si>
  <si>
    <t>LEPRINCE-RINGUET 06/13 elect° DP</t>
  </si>
  <si>
    <t>CCMCIC</t>
  </si>
  <si>
    <t>1054</t>
  </si>
  <si>
    <t>ARKFR F13001</t>
  </si>
  <si>
    <t xml:space="preserve">PHOENIX 06/13 Set up Fee </t>
  </si>
  <si>
    <t>FPHOENIX</t>
  </si>
  <si>
    <t>1056</t>
  </si>
  <si>
    <t>070613</t>
  </si>
  <si>
    <t xml:space="preserve">GEO PATRIMOINE Retro 06/13 Panier </t>
  </si>
  <si>
    <t>XGEOPATRIMOINE</t>
  </si>
  <si>
    <t>1057</t>
  </si>
  <si>
    <t>PLACE FINANCE Retro 06/13 Panier</t>
  </si>
  <si>
    <t>XPLACEFINANCE</t>
  </si>
  <si>
    <t>1199</t>
  </si>
  <si>
    <t>F10415475</t>
  </si>
  <si>
    <t>FFT 06/13 DEVOGUE/ROBERT RO</t>
  </si>
  <si>
    <t>1200</t>
  </si>
  <si>
    <t>F10415767</t>
  </si>
  <si>
    <t>1201</t>
  </si>
  <si>
    <t>F10415768</t>
  </si>
  <si>
    <t>FFT 07/13 LOZA/JEAN PIERRE JE</t>
  </si>
  <si>
    <t>1202</t>
  </si>
  <si>
    <t>F10415771</t>
  </si>
  <si>
    <t>1058</t>
  </si>
  <si>
    <t>130601</t>
  </si>
  <si>
    <t>FP FINANCE Retro 06/13 Panier</t>
  </si>
  <si>
    <t>XFPFINANCE</t>
  </si>
  <si>
    <t>1059</t>
  </si>
  <si>
    <t>2013 09</t>
  </si>
  <si>
    <t>OUEST GESTION CONS Retro 06/13 Pani</t>
  </si>
  <si>
    <t>XOUESTGESTION</t>
  </si>
  <si>
    <t>1060</t>
  </si>
  <si>
    <t>FG0157</t>
  </si>
  <si>
    <t>GAELIS PATRIMOINE Retro 06/13 Panie</t>
  </si>
  <si>
    <t>XGAELIS</t>
  </si>
  <si>
    <t>1061</t>
  </si>
  <si>
    <t>2013-020</t>
  </si>
  <si>
    <t>HERAKLES Retro 06/13 Panier</t>
  </si>
  <si>
    <t>XHERAKLESPATRIMOI</t>
  </si>
  <si>
    <t>1062</t>
  </si>
  <si>
    <t>2013-37</t>
  </si>
  <si>
    <t>ADONYA FINANCE Retro 06/13 Panier</t>
  </si>
  <si>
    <t>XADONYA</t>
  </si>
  <si>
    <t>1063</t>
  </si>
  <si>
    <t>2013-22</t>
  </si>
  <si>
    <t>ASFIDIA Retro 06/13 Panier</t>
  </si>
  <si>
    <t>XASFIDIA</t>
  </si>
  <si>
    <t>1066</t>
  </si>
  <si>
    <t>2013/06/0046</t>
  </si>
  <si>
    <t xml:space="preserve">DCI Retro 06/13 Panier </t>
  </si>
  <si>
    <t>XDCI</t>
  </si>
  <si>
    <t>1068</t>
  </si>
  <si>
    <t>2013 1009</t>
  </si>
  <si>
    <t>EUCLIDE PATRIMOINE Retro 06/13 Pani</t>
  </si>
  <si>
    <t>XEUCLIDE</t>
  </si>
  <si>
    <t>1069</t>
  </si>
  <si>
    <t>28</t>
  </si>
  <si>
    <t>SUD CAPITAL Retro 06/13 Panier</t>
  </si>
  <si>
    <t>XSUDCAPITAL</t>
  </si>
  <si>
    <t>757</t>
  </si>
  <si>
    <t>Rgt/Vir Frns 28/06/13</t>
  </si>
  <si>
    <t>1065</t>
  </si>
  <si>
    <t>20537</t>
  </si>
  <si>
    <t>CABINET MARC MESNIL Retro 06/13 Pan</t>
  </si>
  <si>
    <t>XMARCMESNIL</t>
  </si>
  <si>
    <t>1071</t>
  </si>
  <si>
    <t>201315</t>
  </si>
  <si>
    <t xml:space="preserve">HIDEE supervision Reliquat 20% </t>
  </si>
  <si>
    <t>1072</t>
  </si>
  <si>
    <t>201316</t>
  </si>
  <si>
    <t xml:space="preserve">HIDEE REOORG° accès </t>
  </si>
  <si>
    <t>1248</t>
  </si>
  <si>
    <t>gp/22038873</t>
  </si>
  <si>
    <t>FIGARO MEDIAS parut° 28/06</t>
  </si>
  <si>
    <t>1207</t>
  </si>
  <si>
    <t>EF-2013-06-97727</t>
  </si>
  <si>
    <t>EUROCLEAR 06/13</t>
  </si>
  <si>
    <t>FEUROCLEAR</t>
  </si>
  <si>
    <t>1208</t>
  </si>
  <si>
    <t>EBE-2013-06-13512</t>
  </si>
  <si>
    <t>EUROCLEAR BXL 06/13</t>
  </si>
  <si>
    <t>1209</t>
  </si>
  <si>
    <t>ENL-2013-06-05901</t>
  </si>
  <si>
    <t>EUROCLEAR NDL 06/13</t>
  </si>
  <si>
    <t>763</t>
  </si>
  <si>
    <t>Prel PARFIP 07/13 Défribrillateur</t>
  </si>
  <si>
    <t>FPARFIP</t>
  </si>
  <si>
    <t>1070</t>
  </si>
  <si>
    <t>F3066084</t>
  </si>
  <si>
    <t xml:space="preserve">EFL 03/13 Memento Patrimoine </t>
  </si>
  <si>
    <t>1073</t>
  </si>
  <si>
    <t>1306037</t>
  </si>
  <si>
    <t>OBJECTIF CONSEILS Retro 06/13 Panie</t>
  </si>
  <si>
    <t>XOBJECTIFCONSEILS</t>
  </si>
  <si>
    <t>1074</t>
  </si>
  <si>
    <t>13.960</t>
  </si>
  <si>
    <t xml:space="preserve">GFI PATRIMOINE Retro 06/13 PAnier </t>
  </si>
  <si>
    <t>XGFI</t>
  </si>
  <si>
    <t>1075</t>
  </si>
  <si>
    <t>2013/06/07</t>
  </si>
  <si>
    <t>INVESTAE FINANCE Retro 06/13 Panier</t>
  </si>
  <si>
    <t>XINVESTAEFINANCES</t>
  </si>
  <si>
    <t>1076</t>
  </si>
  <si>
    <t>062/2013</t>
  </si>
  <si>
    <t>GILLE PATRICK Retro 06/13 Panier</t>
  </si>
  <si>
    <t>XGILLEPATRICK</t>
  </si>
  <si>
    <t>1077</t>
  </si>
  <si>
    <t>3513FAI</t>
  </si>
  <si>
    <t>COTEA Retro 06/13 Panier</t>
  </si>
  <si>
    <t>XCOTEA</t>
  </si>
  <si>
    <t>1078</t>
  </si>
  <si>
    <t>2013060608</t>
  </si>
  <si>
    <t>ORNAY FINANCE Retro 06/13 Panier</t>
  </si>
  <si>
    <t>XORNAYFINANCE</t>
  </si>
  <si>
    <t>1079</t>
  </si>
  <si>
    <t>2013/14</t>
  </si>
  <si>
    <t>GPS Retro 06/13 Panier</t>
  </si>
  <si>
    <t>XGPSGLOBALPATRIMO</t>
  </si>
  <si>
    <t>1080</t>
  </si>
  <si>
    <t>FC N° 13-091</t>
  </si>
  <si>
    <t>NOROIT PATRIMOINE Retro 06/13 Panie</t>
  </si>
  <si>
    <t>XNOROIT</t>
  </si>
  <si>
    <t>1081</t>
  </si>
  <si>
    <t>ARK 2013 02</t>
  </si>
  <si>
    <t>ARUNDEL FINANCE Retro 06/13 Panier</t>
  </si>
  <si>
    <t>XARUNDELFINANCE</t>
  </si>
  <si>
    <t>1082</t>
  </si>
  <si>
    <t>16/2013</t>
  </si>
  <si>
    <t>VITAL EPARGNE Retro 06/13 Panier</t>
  </si>
  <si>
    <t>XVITAL</t>
  </si>
  <si>
    <t>1083</t>
  </si>
  <si>
    <t>0613366</t>
  </si>
  <si>
    <t>FAURE TIBAYRENG Retro 06/13 Panier</t>
  </si>
  <si>
    <t>1084</t>
  </si>
  <si>
    <t>2013062801</t>
  </si>
  <si>
    <t xml:space="preserve">PATRIMEA Retro 06/13 Panier </t>
  </si>
  <si>
    <t>1085</t>
  </si>
  <si>
    <t>FC0923</t>
  </si>
  <si>
    <t>DP2M Retro 06/13 Panier</t>
  </si>
  <si>
    <t>XDP2M</t>
  </si>
  <si>
    <t>1086</t>
  </si>
  <si>
    <t>13.0602</t>
  </si>
  <si>
    <t>EQUATIO Retro 06/13 Panier</t>
  </si>
  <si>
    <t>XEQUATIO</t>
  </si>
  <si>
    <t>1087</t>
  </si>
  <si>
    <t>ARK/2013-06-15</t>
  </si>
  <si>
    <t>PERTINENCE PATRIM Retro 06/13 Panie</t>
  </si>
  <si>
    <t>XPERTINENCE</t>
  </si>
  <si>
    <t>1088</t>
  </si>
  <si>
    <t>173</t>
  </si>
  <si>
    <t>TELL US Retro 06/13 Panier</t>
  </si>
  <si>
    <t>XTELLUS</t>
  </si>
  <si>
    <t>1089</t>
  </si>
  <si>
    <t>ARK 0613/236</t>
  </si>
  <si>
    <t>CYRUS CONSEIL Retro 06/13 Panier</t>
  </si>
  <si>
    <t>XCYRUS</t>
  </si>
  <si>
    <t>1090</t>
  </si>
  <si>
    <t>13/494</t>
  </si>
  <si>
    <t>CERTUS FINANCE Retro 06/13 Panier</t>
  </si>
  <si>
    <t>XCERTUSFINANCESET</t>
  </si>
  <si>
    <t>1093</t>
  </si>
  <si>
    <t>26362385</t>
  </si>
  <si>
    <t>EDF GDF 2e etage 06/13</t>
  </si>
  <si>
    <t>FEDFGDF</t>
  </si>
  <si>
    <t>1095</t>
  </si>
  <si>
    <t>2000026833</t>
  </si>
  <si>
    <t>ESUS 3T13</t>
  </si>
  <si>
    <t>FESUS</t>
  </si>
  <si>
    <t>1096</t>
  </si>
  <si>
    <t>31/02757340</t>
  </si>
  <si>
    <t>CHATEAU D'EAU 06/13</t>
  </si>
  <si>
    <t>FCHATEAUDEAU</t>
  </si>
  <si>
    <t>1097</t>
  </si>
  <si>
    <t>FA81635</t>
  </si>
  <si>
    <t>INFOCAP 06/13</t>
  </si>
  <si>
    <t>FINFOCAP</t>
  </si>
  <si>
    <t>1098</t>
  </si>
  <si>
    <t>0032437-13000031</t>
  </si>
  <si>
    <t>ICADE 06/13 Charges 2010 Solde</t>
  </si>
  <si>
    <t>1099</t>
  </si>
  <si>
    <t xml:space="preserve">PARFIP 07/13 Défibrillateur </t>
  </si>
  <si>
    <t>1100</t>
  </si>
  <si>
    <t>280613-1</t>
  </si>
  <si>
    <t>AUDIT ING CONSEILRetro 06/13 PanieR</t>
  </si>
  <si>
    <t>XAICPATRIMOINE</t>
  </si>
  <si>
    <t>1101</t>
  </si>
  <si>
    <t>2013046</t>
  </si>
  <si>
    <t>ROCHAMBEAU FINAN Retro 06/13 PanieR</t>
  </si>
  <si>
    <t>XROCHAMBEAU</t>
  </si>
  <si>
    <t>1102</t>
  </si>
  <si>
    <t>270613-38</t>
  </si>
  <si>
    <t>ANTHEA BM PATRIM Retro 06/13 PanieR</t>
  </si>
  <si>
    <t>XANTHEA</t>
  </si>
  <si>
    <t>1103</t>
  </si>
  <si>
    <t>2013-13</t>
  </si>
  <si>
    <t>ACTEA CONSULTING Retro 06/13 PanieR</t>
  </si>
  <si>
    <t>XACTEACONSULTING</t>
  </si>
  <si>
    <t>1104</t>
  </si>
  <si>
    <t>2060</t>
  </si>
  <si>
    <t>INTERACTIFS Retro 06/13 PanieR</t>
  </si>
  <si>
    <t>XINTERACTIFS</t>
  </si>
  <si>
    <t>1105</t>
  </si>
  <si>
    <t>201309</t>
  </si>
  <si>
    <t>CLB PATRIMOINE Retro 06/13 PanieR</t>
  </si>
  <si>
    <t>1106</t>
  </si>
  <si>
    <t>0342013</t>
  </si>
  <si>
    <t>LAROZE PATRIMOIN Retro 06/13 PanieR</t>
  </si>
  <si>
    <t>XLAROZEPATRIMOINE</t>
  </si>
  <si>
    <t>1107</t>
  </si>
  <si>
    <t>130627</t>
  </si>
  <si>
    <t>BEFFROI FINANCERetro 06/13 PanieR</t>
  </si>
  <si>
    <t>XBEFFROI</t>
  </si>
  <si>
    <t>1108</t>
  </si>
  <si>
    <t>130634</t>
  </si>
  <si>
    <t>LA FINANCIERE MEDRetro 06/13 PanieR</t>
  </si>
  <si>
    <t>XLAFINANCIEREMEDI</t>
  </si>
  <si>
    <t>1109</t>
  </si>
  <si>
    <t>130612</t>
  </si>
  <si>
    <t>NORD PERF Retro 06/13 PanieR</t>
  </si>
  <si>
    <t>XNORDPERFORMANCE</t>
  </si>
  <si>
    <t>1110</t>
  </si>
  <si>
    <t>2013-16</t>
  </si>
  <si>
    <t>PLANTAGENET PAT  Retro 06/13 PanieR</t>
  </si>
  <si>
    <t>XPLANTAGENETPATRI</t>
  </si>
  <si>
    <t>1111</t>
  </si>
  <si>
    <t>0613-01-06</t>
  </si>
  <si>
    <t>COURTAGE ASSOCI  Retro 06/13 PanieR</t>
  </si>
  <si>
    <t>XCOURTAGE</t>
  </si>
  <si>
    <t>1112</t>
  </si>
  <si>
    <t>0613-01-05</t>
  </si>
  <si>
    <t>1113</t>
  </si>
  <si>
    <t>031</t>
  </si>
  <si>
    <t>HIPPARQUE Retro 06/13 PanieR</t>
  </si>
  <si>
    <t>XHIPPARQUEPATRIMO</t>
  </si>
  <si>
    <t>1114</t>
  </si>
  <si>
    <t>20130702-01</t>
  </si>
  <si>
    <t>PLUS VALUE CONSE Retro 06/13 PanieR</t>
  </si>
  <si>
    <t>XPLUSVALUE</t>
  </si>
  <si>
    <t>1115</t>
  </si>
  <si>
    <t>030</t>
  </si>
  <si>
    <t>1116</t>
  </si>
  <si>
    <t>ARK/010713_2</t>
  </si>
  <si>
    <t>FINANCE SELECTIONRetro 06/13 PanieR</t>
  </si>
  <si>
    <t>XFINANCESELECTION</t>
  </si>
  <si>
    <t>1117</t>
  </si>
  <si>
    <t>2013-34</t>
  </si>
  <si>
    <t>MARINE PATRIMOINERetro 06/13 PanieR</t>
  </si>
  <si>
    <t>XMARINE</t>
  </si>
  <si>
    <t>1118</t>
  </si>
  <si>
    <t>2013.07.02</t>
  </si>
  <si>
    <t>RM CONSEIL Retro 06/13 PanieR</t>
  </si>
  <si>
    <t>XRMCONSEIL</t>
  </si>
  <si>
    <t>1119</t>
  </si>
  <si>
    <t>BERTRAND FINACE Retro 06/13 PanieR</t>
  </si>
  <si>
    <t>XBERTRAND</t>
  </si>
  <si>
    <t>1120</t>
  </si>
  <si>
    <t>AC13-1061</t>
  </si>
  <si>
    <t>WAGRAM PATRIMOIN Retro 06/13 PanieR</t>
  </si>
  <si>
    <t>XWAGRAM</t>
  </si>
  <si>
    <t>1121</t>
  </si>
  <si>
    <t>2013.07.01</t>
  </si>
  <si>
    <t>RM CONSEILRetro 06/13 PanieR</t>
  </si>
  <si>
    <t>1122</t>
  </si>
  <si>
    <t>41120208</t>
  </si>
  <si>
    <t>FINANCIERE DE PLARetro 06/13 PanieR</t>
  </si>
  <si>
    <t>XFINANCIERE</t>
  </si>
  <si>
    <t>1123</t>
  </si>
  <si>
    <t>H185</t>
  </si>
  <si>
    <t>BRAINVEST Retro 06/13 PanieR</t>
  </si>
  <si>
    <t>XBRAINVEST</t>
  </si>
  <si>
    <t>1124</t>
  </si>
  <si>
    <t>ARK002062013</t>
  </si>
  <si>
    <t>CABINET Y PASCAL Retro 06/13 PanieR</t>
  </si>
  <si>
    <t>XCABINETPASCALBIN</t>
  </si>
  <si>
    <t>1125</t>
  </si>
  <si>
    <t>13-011</t>
  </si>
  <si>
    <t>SFI Retro 06/13 PanieR</t>
  </si>
  <si>
    <t>XSFI</t>
  </si>
  <si>
    <t>1126</t>
  </si>
  <si>
    <t>20130627</t>
  </si>
  <si>
    <t>FINANCIERE DU GD Retro 06/13 PanieR</t>
  </si>
  <si>
    <t>1127</t>
  </si>
  <si>
    <t>1307-001</t>
  </si>
  <si>
    <t>SPI Retro 06/13 PanieR</t>
  </si>
  <si>
    <t>XSPI</t>
  </si>
  <si>
    <t>1129</t>
  </si>
  <si>
    <t>13/705</t>
  </si>
  <si>
    <t>JL CONSULTANTS Retro 06/13 PanieR</t>
  </si>
  <si>
    <t>XJLCONSULTANTS</t>
  </si>
  <si>
    <t>1130</t>
  </si>
  <si>
    <t>201334</t>
  </si>
  <si>
    <t>EDOUARD Retro 06/13 PanieR</t>
  </si>
  <si>
    <t>XEDOUARD7</t>
  </si>
  <si>
    <t>1131</t>
  </si>
  <si>
    <t>DLCM FINANCES Retro 06/13 PanieR</t>
  </si>
  <si>
    <t>XDLCMFINANCE</t>
  </si>
  <si>
    <t>1132</t>
  </si>
  <si>
    <t>HO10613</t>
  </si>
  <si>
    <t>SARL AIX OPTIONS Retro 06/13 PanieR</t>
  </si>
  <si>
    <t>XAIXOPTIONS</t>
  </si>
  <si>
    <t>1133</t>
  </si>
  <si>
    <t>Annul ROOM SAVEURS 06/13 Doublon</t>
  </si>
  <si>
    <t>1134</t>
  </si>
  <si>
    <t>5602025456</t>
  </si>
  <si>
    <t>BLOOMBERG 04-05/13</t>
  </si>
  <si>
    <t>FBLOOM</t>
  </si>
  <si>
    <t>1135</t>
  </si>
  <si>
    <t>5602025457</t>
  </si>
  <si>
    <t>BLOOMBERG 3T13 Terminal</t>
  </si>
  <si>
    <t>1140</t>
  </si>
  <si>
    <t xml:space="preserve">BNP 06/13 Cartes Affaires </t>
  </si>
  <si>
    <t>FBNP</t>
  </si>
  <si>
    <t>1141</t>
  </si>
  <si>
    <t>1142</t>
  </si>
  <si>
    <t>1143</t>
  </si>
  <si>
    <t>1144</t>
  </si>
  <si>
    <t>1145</t>
  </si>
  <si>
    <t>1146</t>
  </si>
  <si>
    <t>1147</t>
  </si>
  <si>
    <t>1148</t>
  </si>
  <si>
    <t>1150</t>
  </si>
  <si>
    <t>25062013</t>
  </si>
  <si>
    <t>PC FIN CONSEIL Retro 06/13 PanieR</t>
  </si>
  <si>
    <t>XPCFINANCE</t>
  </si>
  <si>
    <t>1151</t>
  </si>
  <si>
    <t>20130701/124</t>
  </si>
  <si>
    <t>CAPAGES FINDEV Retro 06/13 PanieR</t>
  </si>
  <si>
    <t>XCAPAGES</t>
  </si>
  <si>
    <t>1153</t>
  </si>
  <si>
    <t>28062013</t>
  </si>
  <si>
    <t>AUDIT RENTABILITERetro 06/13 PanieR</t>
  </si>
  <si>
    <t>XAUDIT</t>
  </si>
  <si>
    <t>1154</t>
  </si>
  <si>
    <t>7/06/13</t>
  </si>
  <si>
    <t>2020 PAT FINANCE Retro 06/13 PanieR</t>
  </si>
  <si>
    <t>X2020PATRIMOINE</t>
  </si>
  <si>
    <t>1155</t>
  </si>
  <si>
    <t>2013-C-008</t>
  </si>
  <si>
    <t>AGORA CONSEIL Retro 06/13 PanieR</t>
  </si>
  <si>
    <t>XAGORA</t>
  </si>
  <si>
    <t>1157</t>
  </si>
  <si>
    <t>1311</t>
  </si>
  <si>
    <t>SERENITE  Retro 06/13 PanieR</t>
  </si>
  <si>
    <t>XSERENITE</t>
  </si>
  <si>
    <t>1158</t>
  </si>
  <si>
    <t>201307028</t>
  </si>
  <si>
    <t>AB PATRIMOINE  Retro 06/13 PanieR</t>
  </si>
  <si>
    <t>XABCIS</t>
  </si>
  <si>
    <t>1159</t>
  </si>
  <si>
    <t>13-ARK-03</t>
  </si>
  <si>
    <t>PARIS PRIFINANCE Retro 06/13 PanieR</t>
  </si>
  <si>
    <t>XPARISPRIVATE</t>
  </si>
  <si>
    <t>1164</t>
  </si>
  <si>
    <t>277/13</t>
  </si>
  <si>
    <t>EFFITEXT 06/13</t>
  </si>
  <si>
    <t>FEFFITEXT</t>
  </si>
  <si>
    <t>1165</t>
  </si>
  <si>
    <t>275/13</t>
  </si>
  <si>
    <t>1166</t>
  </si>
  <si>
    <t>274/13</t>
  </si>
  <si>
    <t>1168</t>
  </si>
  <si>
    <t>5550262679</t>
  </si>
  <si>
    <t>LYRECO 06/13</t>
  </si>
  <si>
    <t>FLYRECO</t>
  </si>
  <si>
    <t>1169</t>
  </si>
  <si>
    <t>120007404</t>
  </si>
  <si>
    <t xml:space="preserve">EURONEXT 06/13 </t>
  </si>
  <si>
    <t>FEURONEXT</t>
  </si>
  <si>
    <t>1173</t>
  </si>
  <si>
    <t>FAC201306600083</t>
  </si>
  <si>
    <t>ODYSSEY SERVICES 06/13</t>
  </si>
  <si>
    <t>FODYSSEY</t>
  </si>
  <si>
    <t>1174</t>
  </si>
  <si>
    <t>ANTHEA Retro DDG 06/09 ODDO</t>
  </si>
  <si>
    <t>1205</t>
  </si>
  <si>
    <t>2013-133</t>
  </si>
  <si>
    <t>LSLIDE Retro 2010 Dt Entré SOFICA +</t>
  </si>
  <si>
    <t>XLIFESLIDE</t>
  </si>
  <si>
    <t>1212</t>
  </si>
  <si>
    <t>3440916693</t>
  </si>
  <si>
    <t>THOMSON REUTERS  3T13</t>
  </si>
  <si>
    <t>FTHOMSONREUTERS</t>
  </si>
  <si>
    <t>1213</t>
  </si>
  <si>
    <t>136565</t>
  </si>
  <si>
    <t>VL+ 06/13</t>
  </si>
  <si>
    <t>FVLPLUS</t>
  </si>
  <si>
    <t>1214</t>
  </si>
  <si>
    <t>CDG2867737</t>
  </si>
  <si>
    <t>DHL 06/13</t>
  </si>
  <si>
    <t>FDHL</t>
  </si>
  <si>
    <t>1216</t>
  </si>
  <si>
    <t>EFR002-13-07-0005</t>
  </si>
  <si>
    <t>MAZARS AV 07/13</t>
  </si>
  <si>
    <t>1218</t>
  </si>
  <si>
    <t>2019933</t>
  </si>
  <si>
    <t>EURONEXT 06/13</t>
  </si>
  <si>
    <t>1219</t>
  </si>
  <si>
    <t>FA737438</t>
  </si>
  <si>
    <t>GROUPE INDUSTRIE SERVICES INFO 06/1</t>
  </si>
  <si>
    <t>FUSINENOUVELLE</t>
  </si>
  <si>
    <t>1220</t>
  </si>
  <si>
    <t>F201306-17</t>
  </si>
  <si>
    <t>AELIUM 06/13 obligation</t>
  </si>
  <si>
    <t>FAELIUM</t>
  </si>
  <si>
    <t>1226</t>
  </si>
  <si>
    <t>FINANCIERE SAVOI Retro 06/13 PanieR</t>
  </si>
  <si>
    <t>1232</t>
  </si>
  <si>
    <t>130613</t>
  </si>
  <si>
    <t>CENTAURE FINANCE Retro 06/13 PanieR</t>
  </si>
  <si>
    <t>XCENTAURE</t>
  </si>
  <si>
    <t>1233</t>
  </si>
  <si>
    <t>PMP PATRIMOINE Retro 06/13 PanieR</t>
  </si>
  <si>
    <t>XPMP</t>
  </si>
  <si>
    <t>1234</t>
  </si>
  <si>
    <t>PM-1086</t>
  </si>
  <si>
    <t>PLANETE PATRIMOI Retro 06/13 PanieR</t>
  </si>
  <si>
    <t>XPLANETEPATRIMOIN</t>
  </si>
  <si>
    <t>1235</t>
  </si>
  <si>
    <t>SYLVAIN LEFEVRE Retro 06/13 TE 1.2%</t>
  </si>
  <si>
    <t>XSYLVAINLEFEVRE</t>
  </si>
  <si>
    <t>1238</t>
  </si>
  <si>
    <t>2013/06/013</t>
  </si>
  <si>
    <t>GPS CONSEIL SARL Retro 06/13 PanieR</t>
  </si>
  <si>
    <t>XGPSCONSEILSARL</t>
  </si>
  <si>
    <t>1239</t>
  </si>
  <si>
    <t>201341</t>
  </si>
  <si>
    <t>BUREAU DEXPERTIS Retro 06/13 PanieR</t>
  </si>
  <si>
    <t>XBECA</t>
  </si>
  <si>
    <t>1244</t>
  </si>
  <si>
    <t>9113544108</t>
  </si>
  <si>
    <t>SFR 06/13 POUZET</t>
  </si>
  <si>
    <t>FSFR</t>
  </si>
  <si>
    <t>1251</t>
  </si>
  <si>
    <t>1598</t>
  </si>
  <si>
    <t>REGROUP NORD 25/06/13</t>
  </si>
  <si>
    <t>1252</t>
  </si>
  <si>
    <t>1609</t>
  </si>
  <si>
    <t>REGROUP NORD 24-25/06/13</t>
  </si>
  <si>
    <t>1253</t>
  </si>
  <si>
    <t>1400772</t>
  </si>
  <si>
    <t>REGROUP NORD 16-30/06/13</t>
  </si>
  <si>
    <t>1254</t>
  </si>
  <si>
    <t>1400771</t>
  </si>
  <si>
    <t>1258</t>
  </si>
  <si>
    <t>130617</t>
  </si>
  <si>
    <t>ANACOFI-CIF Retro 06/13 PanieR</t>
  </si>
  <si>
    <t>XANACOFICIF</t>
  </si>
  <si>
    <t>1260</t>
  </si>
  <si>
    <t>W1306-14428696</t>
  </si>
  <si>
    <t>LAGARDERE PUBLICITE 26/6-10/7/13</t>
  </si>
  <si>
    <t>FLAGARDERE</t>
  </si>
  <si>
    <t>1265</t>
  </si>
  <si>
    <t>20130600243</t>
  </si>
  <si>
    <t>TOP CHRONO 06/13</t>
  </si>
  <si>
    <t>FTOP</t>
  </si>
  <si>
    <t>1267</t>
  </si>
  <si>
    <t>FC 130917</t>
  </si>
  <si>
    <t>MIRABAUD Retro 1,2% 06/10</t>
  </si>
  <si>
    <t>XMIRABAUDFRANCE</t>
  </si>
  <si>
    <t>1268</t>
  </si>
  <si>
    <t>FC130918</t>
  </si>
  <si>
    <t>MIRABAUD Retro 1,2% 09/101</t>
  </si>
  <si>
    <t>1136</t>
  </si>
  <si>
    <t>201364</t>
  </si>
  <si>
    <t>DELATTRE FINANC Retro 06/13 PanierR</t>
  </si>
  <si>
    <t>XDELATTRE</t>
  </si>
  <si>
    <t>1137</t>
  </si>
  <si>
    <t>201363</t>
  </si>
  <si>
    <t>1138</t>
  </si>
  <si>
    <t>0207</t>
  </si>
  <si>
    <t>BCCC 07/13 BODY &amp; CO</t>
  </si>
  <si>
    <t>FBCCC</t>
  </si>
  <si>
    <t>1161</t>
  </si>
  <si>
    <t>201307-01</t>
  </si>
  <si>
    <t>COMPAGNIE FIN GG Retro 06/13 PanieR</t>
  </si>
  <si>
    <t>XCOMPAGNIEFINANCI</t>
  </si>
  <si>
    <t>1224</t>
  </si>
  <si>
    <t>2013/029</t>
  </si>
  <si>
    <t>NICEPHOR FINANCE Retro 06/13 PanieR</t>
  </si>
  <si>
    <t>XNICEPHOR</t>
  </si>
  <si>
    <t>1227</t>
  </si>
  <si>
    <t>02072013-1</t>
  </si>
  <si>
    <t>VALORY Retro 01/13 PanieR</t>
  </si>
  <si>
    <t>XVALORY</t>
  </si>
  <si>
    <t>1269</t>
  </si>
  <si>
    <t>FA4190</t>
  </si>
  <si>
    <t xml:space="preserve">ADITEL 06/13 </t>
  </si>
  <si>
    <t>1149</t>
  </si>
  <si>
    <t>19487</t>
  </si>
  <si>
    <t>CF NEWS 07/13-06/14</t>
  </si>
  <si>
    <t>FCFNEWS</t>
  </si>
  <si>
    <t>1152</t>
  </si>
  <si>
    <t>130701</t>
  </si>
  <si>
    <t>PATRIMOINE&amp;GESTIORetro 06/13 PanieR</t>
  </si>
  <si>
    <t>XPATRIMOINEGESTIO</t>
  </si>
  <si>
    <t>1156</t>
  </si>
  <si>
    <t>1307000089</t>
  </si>
  <si>
    <t>JOURDAN GASSIN  Retro 06/13 PanieR</t>
  </si>
  <si>
    <t>XJGPATRIMOINE</t>
  </si>
  <si>
    <t>1163</t>
  </si>
  <si>
    <t>0032437-13000047</t>
  </si>
  <si>
    <t>ICADE charges 2011</t>
  </si>
  <si>
    <t>1210</t>
  </si>
  <si>
    <t>20130008</t>
  </si>
  <si>
    <t>PERCALL 3T13</t>
  </si>
  <si>
    <t>FPERCALL</t>
  </si>
  <si>
    <t>1211</t>
  </si>
  <si>
    <t>1307/006591</t>
  </si>
  <si>
    <t>HARVEST 07/13</t>
  </si>
  <si>
    <t>FHARVEST</t>
  </si>
  <si>
    <t>1223</t>
  </si>
  <si>
    <t>0212013</t>
  </si>
  <si>
    <t>BBDM Retro 06/13 PanieR</t>
  </si>
  <si>
    <t>XBBDM</t>
  </si>
  <si>
    <t>776</t>
  </si>
  <si>
    <t xml:space="preserve">Prel BNP 06/13 Cartes Affaires </t>
  </si>
  <si>
    <t>1225</t>
  </si>
  <si>
    <t>DE/ARK010713_1</t>
  </si>
  <si>
    <t>FINANCE SELECTIO Retro 06/13 PanieR</t>
  </si>
  <si>
    <t>1240</t>
  </si>
  <si>
    <t>DE/ARK010713_3</t>
  </si>
  <si>
    <t>FINANCE SELECTIO Retro 06/12 PanieR</t>
  </si>
  <si>
    <t>1242</t>
  </si>
  <si>
    <t>20130011</t>
  </si>
  <si>
    <t>PROFINANCE Retro 06/13 PanieR</t>
  </si>
  <si>
    <t>XPROFINANCE</t>
  </si>
  <si>
    <t>1243</t>
  </si>
  <si>
    <t>20130012</t>
  </si>
  <si>
    <t>PROFINANCE Retro 06/13 FIP</t>
  </si>
  <si>
    <t>1245</t>
  </si>
  <si>
    <t>20130630-7823A</t>
  </si>
  <si>
    <t>OMGEO 06/13 Alert</t>
  </si>
  <si>
    <t>FOMGEO</t>
  </si>
  <si>
    <t>1249</t>
  </si>
  <si>
    <t>08/2013</t>
  </si>
  <si>
    <t>DE FEYDAU 06/13</t>
  </si>
  <si>
    <t>FDEFEYDEAU</t>
  </si>
  <si>
    <t>793</t>
  </si>
  <si>
    <t>911354108</t>
  </si>
  <si>
    <t>Prel SFR 06/13 Pouzet</t>
  </si>
  <si>
    <t>1128</t>
  </si>
  <si>
    <t>MAISON DE LEPARG Retro 06/13 PanieR</t>
  </si>
  <si>
    <t>XMAISONDELEPARGNE</t>
  </si>
  <si>
    <t>1167</t>
  </si>
  <si>
    <t>273/13</t>
  </si>
  <si>
    <t>1170</t>
  </si>
  <si>
    <t>110021561</t>
  </si>
  <si>
    <t>1172</t>
  </si>
  <si>
    <t>FAFR1237629</t>
  </si>
  <si>
    <t>ARKADIN 06/13</t>
  </si>
  <si>
    <t>1241</t>
  </si>
  <si>
    <t>FINANCE SELECTIO Retro 12/12 PanieR</t>
  </si>
  <si>
    <t>1246</t>
  </si>
  <si>
    <t>COA12192</t>
  </si>
  <si>
    <t>GROUPE CORTEX 07/13</t>
  </si>
  <si>
    <t>FGROUPECORTEX</t>
  </si>
  <si>
    <t>1247</t>
  </si>
  <si>
    <t>36</t>
  </si>
  <si>
    <t>ANBASSA SARL 07/13</t>
  </si>
  <si>
    <t>1250</t>
  </si>
  <si>
    <t>68434921</t>
  </si>
  <si>
    <t>NESPRESSO 07/13</t>
  </si>
  <si>
    <t>FNESP</t>
  </si>
  <si>
    <t>1257</t>
  </si>
  <si>
    <t>01/189-13</t>
  </si>
  <si>
    <t>GPS CONSEIL Retro 06/13 PanieR</t>
  </si>
  <si>
    <t>XGPSCONSEIL</t>
  </si>
  <si>
    <t>1261</t>
  </si>
  <si>
    <t>20130708147</t>
  </si>
  <si>
    <t>MP FINANCE Retro 06/13 FIP FCPI</t>
  </si>
  <si>
    <t>XMPFINANCE</t>
  </si>
  <si>
    <t>1262</t>
  </si>
  <si>
    <t>13/24</t>
  </si>
  <si>
    <t xml:space="preserve">MONCEAU GESTION Retro 06/13 PanieR </t>
  </si>
  <si>
    <t>XMONCEAUPATRIMOIN</t>
  </si>
  <si>
    <t>1263</t>
  </si>
  <si>
    <t>13/25</t>
  </si>
  <si>
    <t>MONCEAU GESTION Retro 06/13 FIP</t>
  </si>
  <si>
    <t>1264</t>
  </si>
  <si>
    <t>20130630-7802-A</t>
  </si>
  <si>
    <t>OMGEO 06/13 Tfid</t>
  </si>
  <si>
    <t>1266</t>
  </si>
  <si>
    <t>SOLUTIONS EXPERT Retro 06/13 Panier</t>
  </si>
  <si>
    <t>XSOLUTIONS</t>
  </si>
  <si>
    <t>789</t>
  </si>
  <si>
    <t>Chq N°8311901 GPE CORTEX 07/13</t>
  </si>
  <si>
    <t>1256</t>
  </si>
  <si>
    <t>2013/192</t>
  </si>
  <si>
    <t>BG2C FINANCES Retro 06/13 PanieR</t>
  </si>
  <si>
    <t>XBG2C</t>
  </si>
  <si>
    <t>803</t>
  </si>
  <si>
    <t>Chq 8311902 ANTHEA Retro 06/13</t>
  </si>
  <si>
    <t>760</t>
  </si>
  <si>
    <t>Prel EDF GDF 06/13 2e etage</t>
  </si>
  <si>
    <t>813</t>
  </si>
  <si>
    <t>Prel PARFIP</t>
  </si>
  <si>
    <t>762</t>
  </si>
  <si>
    <t>Prel CHATEAU D'EAU 06/13</t>
  </si>
  <si>
    <t>761</t>
  </si>
  <si>
    <t>Prel ESUS 3T13</t>
  </si>
  <si>
    <t>783</t>
  </si>
  <si>
    <t>Prel  VL + 06/13</t>
  </si>
  <si>
    <t>784</t>
  </si>
  <si>
    <t>Prel HARVEST 07/13</t>
  </si>
  <si>
    <t>779</t>
  </si>
  <si>
    <t>Prel LYRECO 06/13</t>
  </si>
  <si>
    <t>810</t>
  </si>
  <si>
    <t>Prel TOP CHRONO 06/13</t>
  </si>
  <si>
    <t>770</t>
  </si>
  <si>
    <t>Prel BNP LEASING 4T13</t>
  </si>
  <si>
    <t>FBNPLEASING</t>
  </si>
  <si>
    <t>1139</t>
  </si>
  <si>
    <t>BNP LEASING 4T13</t>
  </si>
  <si>
    <t>COMPTE</t>
  </si>
  <si>
    <t>DATE</t>
  </si>
  <si>
    <t>JNAL</t>
  </si>
  <si>
    <t>PCE</t>
  </si>
  <si>
    <t>FACTURE</t>
  </si>
  <si>
    <t>LIBELLE</t>
  </si>
  <si>
    <t>TIERS</t>
  </si>
  <si>
    <t>MONTANT</t>
  </si>
  <si>
    <t>Total CCMCIC</t>
  </si>
  <si>
    <t>Total FADITEL</t>
  </si>
  <si>
    <t>Total FAELIUM</t>
  </si>
  <si>
    <t>Total FAMF</t>
  </si>
  <si>
    <t>Total FANBASSA</t>
  </si>
  <si>
    <t>Total FARKADIN</t>
  </si>
  <si>
    <t>Total FBCCC</t>
  </si>
  <si>
    <t>Total FBLOOM</t>
  </si>
  <si>
    <t>Total FBNP</t>
  </si>
  <si>
    <t>Total FBNPLEASING</t>
  </si>
  <si>
    <t>Total FBRIDOU</t>
  </si>
  <si>
    <t>Total FCFB</t>
  </si>
  <si>
    <t>Total FCFNEWS</t>
  </si>
  <si>
    <t>Total FCHATEAUDEAU</t>
  </si>
  <si>
    <t>Total FCMSM</t>
  </si>
  <si>
    <t>Total FCSA</t>
  </si>
  <si>
    <t>Total FDECLARENS</t>
  </si>
  <si>
    <t>Total FDEFEYDEAU</t>
  </si>
  <si>
    <t>Total FDHL</t>
  </si>
  <si>
    <t>Total FEDFGDF</t>
  </si>
  <si>
    <t>Total FEDITIONSFRANCISL</t>
  </si>
  <si>
    <t>Total FEFFITEXT</t>
  </si>
  <si>
    <t>Total FESUS</t>
  </si>
  <si>
    <t>Total FETAI</t>
  </si>
  <si>
    <t>Total FEUROCLEAR</t>
  </si>
  <si>
    <t>Total FEURONEXT</t>
  </si>
  <si>
    <t>Total FFIGAROMEDIAS</t>
  </si>
  <si>
    <t>Total FFRANCEACTIONNAIR</t>
  </si>
  <si>
    <t>Total FFREQ</t>
  </si>
  <si>
    <t>Total FGRANT</t>
  </si>
  <si>
    <t>Total FGROUPECORTEX</t>
  </si>
  <si>
    <t>Total FGROUPETP</t>
  </si>
  <si>
    <t>Total FHARVEST</t>
  </si>
  <si>
    <t>Total FHIDEE</t>
  </si>
  <si>
    <t>Total FICADE</t>
  </si>
  <si>
    <t>Total FIDFPARTNERS</t>
  </si>
  <si>
    <t>Total FINFOCAP</t>
  </si>
  <si>
    <t>Total FLAGARDERE</t>
  </si>
  <si>
    <t>Total FLEPRINCERINGUET</t>
  </si>
  <si>
    <t>Total FLYRECO</t>
  </si>
  <si>
    <t>Total FMAZARS</t>
  </si>
  <si>
    <t>Total FNEOPOST</t>
  </si>
  <si>
    <t>Total FNESP</t>
  </si>
  <si>
    <t>Total FNIL</t>
  </si>
  <si>
    <t>Total FODYSSEY</t>
  </si>
  <si>
    <t>Total FOMGEO</t>
  </si>
  <si>
    <t>Total FPAREL</t>
  </si>
  <si>
    <t>Total FPARFIP</t>
  </si>
  <si>
    <t>Total FPERCALL</t>
  </si>
  <si>
    <t>Total FPHOENIX</t>
  </si>
  <si>
    <t>Total FPOTELETCHABOT</t>
  </si>
  <si>
    <t>Total FREGROUP</t>
  </si>
  <si>
    <t>Total FROOMSAVEURS</t>
  </si>
  <si>
    <t>Total FSFAF</t>
  </si>
  <si>
    <t>Total FSFR</t>
  </si>
  <si>
    <t>Total FTHOMSONREUTERS</t>
  </si>
  <si>
    <t>Total FTOP</t>
  </si>
  <si>
    <t>Total FUSINENOUVELLE</t>
  </si>
  <si>
    <t>Total FVIVEO</t>
  </si>
  <si>
    <t>Total FVLPLUS</t>
  </si>
  <si>
    <t>Total X2020PATRIMOINE</t>
  </si>
  <si>
    <t>Total XABCIS</t>
  </si>
  <si>
    <t>Total XACTEACONSULTING</t>
  </si>
  <si>
    <t>Total XACTUALFINANCE</t>
  </si>
  <si>
    <t>Total XADONYA</t>
  </si>
  <si>
    <t>Total XAGORA</t>
  </si>
  <si>
    <t>Total XAICPATRIMOINE</t>
  </si>
  <si>
    <t>Total XAIXOPTIONS</t>
  </si>
  <si>
    <t>Total XALLUREFINANCE</t>
  </si>
  <si>
    <t>Total XANACOFICIF</t>
  </si>
  <si>
    <t>Total XANTHEA</t>
  </si>
  <si>
    <t>Total XARUNDELFINANCE</t>
  </si>
  <si>
    <t>Total XASFIDIA</t>
  </si>
  <si>
    <t>Total XAUDIT</t>
  </si>
  <si>
    <t>Total XBBDM</t>
  </si>
  <si>
    <t>Total XBECA</t>
  </si>
  <si>
    <t>Total XBEFFROI</t>
  </si>
  <si>
    <t>Total XBERTRAND</t>
  </si>
  <si>
    <t>Total XBG2C</t>
  </si>
  <si>
    <t>Total XBRAINVEST</t>
  </si>
  <si>
    <t>Total XCABINETPASCALBIN</t>
  </si>
  <si>
    <t>Total XCAPAGES</t>
  </si>
  <si>
    <t>Total XCENTAURE</t>
  </si>
  <si>
    <t>Total XCERTUSFINANCESET</t>
  </si>
  <si>
    <t>Total XCOMPAGNIEFINANCI</t>
  </si>
  <si>
    <t>Total XCOTEA</t>
  </si>
  <si>
    <t>Total XCOURTAGE</t>
  </si>
  <si>
    <t>Total XCYRUS</t>
  </si>
  <si>
    <t>Total XDCI</t>
  </si>
  <si>
    <t>Total XDELATTRE</t>
  </si>
  <si>
    <t>Total XDLCMFINANCE</t>
  </si>
  <si>
    <t>Total XDP2M</t>
  </si>
  <si>
    <t>Total XEDOUARD7</t>
  </si>
  <si>
    <t>Total XELYSEEVENDOME</t>
  </si>
  <si>
    <t>Total XEQUATIO</t>
  </si>
  <si>
    <t>Total XEUCLIDE</t>
  </si>
  <si>
    <t>Total XFAURE</t>
  </si>
  <si>
    <t>Total XFINANCESELECTION</t>
  </si>
  <si>
    <t>Total XFINANCIERE</t>
  </si>
  <si>
    <t>Total XFPFINANCE</t>
  </si>
  <si>
    <t>Total XGAELIS</t>
  </si>
  <si>
    <t>Total XGEOPATRIMOINE</t>
  </si>
  <si>
    <t>Total XGFI</t>
  </si>
  <si>
    <t>Total XGILLEPATRICK</t>
  </si>
  <si>
    <t>Total XGPSCONSEIL</t>
  </si>
  <si>
    <t>Total XGPSCONSEILSARL</t>
  </si>
  <si>
    <t>Total XGPSGLOBALPATRIMO</t>
  </si>
  <si>
    <t>Total XHERAKLESPATRIMOI</t>
  </si>
  <si>
    <t>Total XHIPPARQUEPATRIMO</t>
  </si>
  <si>
    <t>Total XINTERACTIFS</t>
  </si>
  <si>
    <t>Total XINVESTAEFINANCES</t>
  </si>
  <si>
    <t>Total XJGPATRIMOINE</t>
  </si>
  <si>
    <t>Total XJLCONSULTANTS</t>
  </si>
  <si>
    <t>Total XLAFINANCIEREMEDI</t>
  </si>
  <si>
    <t>Total XLAROZEPATRIMOINE</t>
  </si>
  <si>
    <t>Total XLIFESLIDE</t>
  </si>
  <si>
    <t>Total XMAISONDELEPARGNE</t>
  </si>
  <si>
    <t>Total XMARCMESNIL</t>
  </si>
  <si>
    <t>Total XMARINE</t>
  </si>
  <si>
    <t>Total XMIRABAUDFRANCE</t>
  </si>
  <si>
    <t>Total XMONCEAUPATRIMOIN</t>
  </si>
  <si>
    <t>Total XMPFINANCE</t>
  </si>
  <si>
    <t>Total XNICEPHOR</t>
  </si>
  <si>
    <t>Total XNORDPERFORMANCE</t>
  </si>
  <si>
    <t>Total XNOROIT</t>
  </si>
  <si>
    <t>Total XOBJECTIFCONSEILS</t>
  </si>
  <si>
    <t>Total XOPERAWEALTH</t>
  </si>
  <si>
    <t>Total XORNAYFINANCE</t>
  </si>
  <si>
    <t>Total XOUESTGESTION</t>
  </si>
  <si>
    <t>Total XPARISPRIVATE</t>
  </si>
  <si>
    <t>Total XPATRIMEA</t>
  </si>
  <si>
    <t>Total XPATRIMOINEGESTIO</t>
  </si>
  <si>
    <t>Total XPCFINANCE</t>
  </si>
  <si>
    <t>Total XPERTINENCE</t>
  </si>
  <si>
    <t>Total XPLACEFINANCE</t>
  </si>
  <si>
    <t>Total XPLANETEPATRIMOIN</t>
  </si>
  <si>
    <t>Total XPLANTAGENETPATRI</t>
  </si>
  <si>
    <t>Total XPLUSVALUE</t>
  </si>
  <si>
    <t>Total XPMP</t>
  </si>
  <si>
    <t>Total XPROFINANCE</t>
  </si>
  <si>
    <t>Total XRMCONSEIL</t>
  </si>
  <si>
    <t>Total XROCHAMBEAU</t>
  </si>
  <si>
    <t>Total XSERENITE</t>
  </si>
  <si>
    <t>Total XSFI</t>
  </si>
  <si>
    <t>Total XSOLUTIONS</t>
  </si>
  <si>
    <t>Total XSPI</t>
  </si>
  <si>
    <t>Total XSUDCAPITAL</t>
  </si>
  <si>
    <t>Total XSYLVAINLEFEVRE</t>
  </si>
  <si>
    <t>Total XTELLUS</t>
  </si>
  <si>
    <t>Total XVALORY</t>
  </si>
  <si>
    <t>Total XVITAL</t>
  </si>
  <si>
    <t>Total XWAGRAM</t>
  </si>
  <si>
    <t>Total général</t>
  </si>
  <si>
    <t>DEGRESSIF</t>
  </si>
  <si>
    <t>http://forum.excel-pratique.com/excel/macro-excel-de-mise-en-page-format-a4-expert-requis-t41547.html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</si>
</sst>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0.00_ ;[Red]\-#,##0.00\ "/>
  </numFmts>
  <fonts count="3" x14ac:knownFonts="1">
    <font>
      <sz val="11"/>
      <color theme="1"/>
      <name val="Calibri"/>
      <family val="2"/>
      <scheme val="minor"/>
    </font>
    <font>
      <b/>
      <sz val="11"/>
      <color theme="1"/>
      <name val="Calibri"/>
      <family val="2"/>
      <scheme val="minor"/>
    </font>
    <font>
      <u/>
      <sz val="11"/>
      <color theme="1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4" tint="0.79995117038483843"/>
        <bgColor indexed="64"/>
      </patternFill>
    </fill>
  </fills>
  <borders count="2">
    <border>
      <left/>
      <right/>
      <top/>
      <bottom/>
      <diagonal/>
    </border>
    <border>
      <left/>
      <right/>
      <top/>
      <bottom style="thin">
        <color indexed="64"/>
      </bottom>
      <diagonal/>
    </border>
  </borders>
  <cellStyleXfs count="2">
    <xf numFmtId="0" fontId="0" fillId="0" borderId="0"/>
    <xf numFmtId="0" fontId="2" fillId="0" borderId="0" applyNumberFormat="0" applyFill="0" applyBorder="0" applyAlignment="0" applyProtection="0"/>
  </cellStyleXfs>
  <cellXfs count="14">
    <xf numFmtId="0" fontId="0" fillId="0" borderId="0" xfId="0"/>
    <xf numFmtId="49" fontId="0" fillId="0" borderId="0" xfId="0" applyNumberFormat="1"/>
    <xf numFmtId="164" fontId="0" fillId="0" borderId="0" xfId="0" applyNumberFormat="1"/>
    <xf numFmtId="165" fontId="0" fillId="0" borderId="0" xfId="0" applyNumberFormat="1"/>
    <xf numFmtId="0" fontId="1" fillId="2" borderId="0" xfId="0" applyFont="1" applyFill="1"/>
    <xf numFmtId="165" fontId="1" fillId="2" borderId="0" xfId="0" applyNumberFormat="1" applyFont="1" applyFill="1"/>
    <xf numFmtId="49" fontId="1" fillId="3" borderId="0" xfId="0" applyNumberFormat="1" applyFont="1" applyFill="1" applyBorder="1"/>
    <xf numFmtId="49" fontId="1" fillId="3" borderId="1" xfId="0" applyNumberFormat="1" applyFont="1" applyFill="1" applyBorder="1"/>
    <xf numFmtId="164" fontId="1" fillId="3" borderId="1" xfId="0" applyNumberFormat="1" applyFont="1" applyFill="1" applyBorder="1"/>
    <xf numFmtId="165" fontId="1" fillId="3" borderId="1" xfId="0" applyNumberFormat="1" applyFont="1" applyFill="1" applyBorder="1"/>
    <xf numFmtId="0" fontId="1" fillId="3" borderId="1" xfId="0" applyFont="1" applyFill="1" applyBorder="1"/>
    <xf numFmtId="164" fontId="1" fillId="3" borderId="0" xfId="0" applyNumberFormat="1" applyFont="1" applyFill="1" applyBorder="1"/>
    <xf numFmtId="165" fontId="1" fillId="3" borderId="0" xfId="0" applyNumberFormat="1" applyFont="1" applyFill="1" applyBorder="1"/>
    <xf numFmtId="0" fontId="2"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66675</xdr:colOff>
      <xdr:row>4</xdr:row>
      <xdr:rowOff>0</xdr:rowOff>
    </xdr:from>
    <xdr:to>
      <xdr:col>16</xdr:col>
      <xdr:colOff>85725</xdr:colOff>
      <xdr:row>17</xdr:row>
      <xdr:rowOff>180975</xdr:rowOff>
    </xdr:to>
    <xdr:sp macro="" textlink="">
      <xdr:nvSpPr>
        <xdr:cNvPr id="3" name="ZoneTexte 2"/>
        <xdr:cNvSpPr txBox="1"/>
      </xdr:nvSpPr>
      <xdr:spPr>
        <a:xfrm>
          <a:off x="6924675" y="762000"/>
          <a:ext cx="5353050" cy="2657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Merci mais je ne comprend pas très bien le document envoyé </a:t>
          </a:r>
          <a:br>
            <a:rPr lang="fr-FR"/>
          </a:br>
          <a:r>
            <a:rPr lang="fr-FR"/>
            <a:t/>
          </a:r>
          <a:br>
            <a:rPr lang="fr-FR"/>
          </a:br>
          <a:r>
            <a:rPr lang="fr-FR"/>
            <a:t>Je vous joint mon fichier car j'ai l'impression que le problème n'est pas vraiment identique ...</a:t>
          </a:r>
          <a:br>
            <a:rPr lang="fr-FR"/>
          </a:br>
          <a:r>
            <a:rPr lang="fr-FR"/>
            <a:t/>
          </a:r>
          <a:br>
            <a:rPr lang="fr-FR"/>
          </a:br>
          <a:r>
            <a:rPr lang="fr-FR"/>
            <a:t>dans le classeur les ligne sont triées par "Tiers" avec un sous total par tiers, je voudrais que ma macro fasse en sorte que un tiers et son total soit sur la même page d'impression.( par exemple dans mon cas la page1 est correcte mais pas la deux car le Compte tiers est coupé en deux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macro-excel-de-mise-en-page-format-a4-expert-requis-t4154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autoPageBreaks="0"/>
  </sheetPr>
  <dimension ref="A1:I419"/>
  <sheetViews>
    <sheetView tabSelected="1" showWhiteSpace="0" zoomScaleNormal="100" workbookViewId="0">
      <selection activeCell="N28" sqref="N28"/>
    </sheetView>
  </sheetViews>
  <sheetFormatPr baseColWidth="10" defaultRowHeight="15" outlineLevelRow="2" x14ac:dyDescent="0.25"/>
  <cols>
    <col min="2" max="3" width="8.7109375" customWidth="1"/>
    <col min="4" max="5" width="4.7109375" customWidth="1"/>
    <col min="7" max="7" width="28.7109375" customWidth="1"/>
    <col min="8" max="8" width="11.5703125" style="3" customWidth="1"/>
    <col min="9" max="9" width="10.85546875" style="3" customWidth="1"/>
  </cols>
  <sheetData>
    <row r="1" spans="1:9" x14ac:dyDescent="0.25">
      <c r="A1" s="4" t="s">
        <v>868</v>
      </c>
      <c r="B1" s="4" t="s">
        <v>862</v>
      </c>
      <c r="C1" s="4" t="s">
        <v>863</v>
      </c>
      <c r="D1" s="4" t="s">
        <v>864</v>
      </c>
      <c r="E1" s="4" t="s">
        <v>865</v>
      </c>
      <c r="F1" s="4" t="s">
        <v>866</v>
      </c>
      <c r="G1" s="4" t="s">
        <v>867</v>
      </c>
      <c r="H1" s="5" t="s">
        <v>869</v>
      </c>
      <c r="I1" s="5" t="s">
        <v>1023</v>
      </c>
    </row>
    <row r="2" spans="1:9" outlineLevel="2" x14ac:dyDescent="0.25">
      <c r="A2" s="1" t="s">
        <v>250</v>
      </c>
      <c r="B2" s="1" t="s">
        <v>0</v>
      </c>
      <c r="C2" s="2">
        <v>41451</v>
      </c>
      <c r="D2" s="1" t="s">
        <v>14</v>
      </c>
      <c r="E2" s="1" t="s">
        <v>247</v>
      </c>
      <c r="F2" s="1" t="s">
        <v>248</v>
      </c>
      <c r="G2" s="1" t="s">
        <v>249</v>
      </c>
      <c r="H2" s="3">
        <v>3803.28</v>
      </c>
      <c r="I2" s="3">
        <v>3803.28</v>
      </c>
    </row>
    <row r="3" spans="1:9" outlineLevel="2" x14ac:dyDescent="0.25">
      <c r="A3" s="1" t="s">
        <v>250</v>
      </c>
      <c r="B3" s="1" t="s">
        <v>0</v>
      </c>
      <c r="C3" s="2">
        <v>41456</v>
      </c>
      <c r="D3" s="1" t="s">
        <v>14</v>
      </c>
      <c r="E3" s="1" t="s">
        <v>450</v>
      </c>
      <c r="F3" s="1" t="s">
        <v>451</v>
      </c>
      <c r="G3" s="1" t="s">
        <v>452</v>
      </c>
      <c r="H3" s="3">
        <v>1041.5999999999999</v>
      </c>
      <c r="I3" s="3">
        <v>4844.88</v>
      </c>
    </row>
    <row r="4" spans="1:9" outlineLevel="1" x14ac:dyDescent="0.25">
      <c r="A4" s="7" t="s">
        <v>870</v>
      </c>
      <c r="B4" s="7"/>
      <c r="C4" s="8"/>
      <c r="D4" s="7"/>
      <c r="E4" s="7"/>
      <c r="F4" s="7"/>
      <c r="G4" s="7"/>
      <c r="H4" s="9">
        <f>SUBTOTAL(9,H2:H3)</f>
        <v>4844.88</v>
      </c>
    </row>
    <row r="5" spans="1:9" outlineLevel="2" x14ac:dyDescent="0.25">
      <c r="A5" s="1" t="s">
        <v>154</v>
      </c>
      <c r="B5" s="1" t="s">
        <v>0</v>
      </c>
      <c r="C5" s="2">
        <v>41435</v>
      </c>
      <c r="D5" s="1" t="s">
        <v>14</v>
      </c>
      <c r="E5" s="1" t="s">
        <v>151</v>
      </c>
      <c r="F5" s="1" t="s">
        <v>152</v>
      </c>
      <c r="G5" s="1" t="s">
        <v>153</v>
      </c>
      <c r="H5" s="3">
        <v>7726.16</v>
      </c>
      <c r="I5" s="3">
        <v>7726.16</v>
      </c>
    </row>
    <row r="6" spans="1:9" outlineLevel="2" x14ac:dyDescent="0.25">
      <c r="A6" s="1" t="s">
        <v>154</v>
      </c>
      <c r="B6" s="1" t="s">
        <v>0</v>
      </c>
      <c r="C6" s="2">
        <v>41457</v>
      </c>
      <c r="D6" s="1" t="s">
        <v>14</v>
      </c>
      <c r="E6" s="1" t="s">
        <v>733</v>
      </c>
      <c r="F6" s="1" t="s">
        <v>734</v>
      </c>
      <c r="G6" s="1" t="s">
        <v>735</v>
      </c>
      <c r="H6" s="3">
        <v>2439.84</v>
      </c>
      <c r="I6" s="3">
        <v>10166</v>
      </c>
    </row>
    <row r="7" spans="1:9" outlineLevel="1" x14ac:dyDescent="0.25">
      <c r="A7" s="7" t="s">
        <v>871</v>
      </c>
      <c r="B7" s="7"/>
      <c r="C7" s="8"/>
      <c r="D7" s="7"/>
      <c r="E7" s="7"/>
      <c r="F7" s="7"/>
      <c r="G7" s="7"/>
      <c r="H7" s="9">
        <f>SUBTOTAL(9,H5:H6)</f>
        <v>10166</v>
      </c>
    </row>
    <row r="8" spans="1:9" outlineLevel="2" x14ac:dyDescent="0.25">
      <c r="A8" s="1" t="s">
        <v>652</v>
      </c>
      <c r="B8" s="1" t="s">
        <v>0</v>
      </c>
      <c r="C8" s="2">
        <v>41456</v>
      </c>
      <c r="D8" s="1" t="s">
        <v>14</v>
      </c>
      <c r="E8" s="1" t="s">
        <v>649</v>
      </c>
      <c r="F8" s="1" t="s">
        <v>650</v>
      </c>
      <c r="G8" s="1" t="s">
        <v>651</v>
      </c>
      <c r="H8" s="3">
        <v>1794</v>
      </c>
      <c r="I8" s="3">
        <v>1794</v>
      </c>
    </row>
    <row r="9" spans="1:9" outlineLevel="1" x14ac:dyDescent="0.25">
      <c r="A9" s="7" t="s">
        <v>872</v>
      </c>
      <c r="B9" s="7"/>
      <c r="C9" s="8"/>
      <c r="D9" s="7"/>
      <c r="E9" s="7"/>
      <c r="F9" s="7"/>
      <c r="G9" s="7"/>
      <c r="H9" s="9">
        <f>SUBTOTAL(9,H8:H8)</f>
        <v>1794</v>
      </c>
    </row>
    <row r="10" spans="1:9" outlineLevel="2" x14ac:dyDescent="0.25">
      <c r="A10" s="1" t="s">
        <v>202</v>
      </c>
      <c r="B10" s="1" t="s">
        <v>0</v>
      </c>
      <c r="C10" s="2">
        <v>41444</v>
      </c>
      <c r="D10" s="1" t="s">
        <v>14</v>
      </c>
      <c r="E10" s="1" t="s">
        <v>199</v>
      </c>
      <c r="F10" s="1" t="s">
        <v>200</v>
      </c>
      <c r="G10" s="1" t="s">
        <v>201</v>
      </c>
      <c r="H10" s="3">
        <v>21000</v>
      </c>
      <c r="I10" s="3">
        <v>21000</v>
      </c>
    </row>
    <row r="11" spans="1:9" outlineLevel="1" x14ac:dyDescent="0.25">
      <c r="A11" s="7" t="s">
        <v>873</v>
      </c>
      <c r="B11" s="7"/>
      <c r="C11" s="8"/>
      <c r="D11" s="7"/>
      <c r="E11" s="7"/>
      <c r="F11" s="7"/>
      <c r="G11" s="7"/>
      <c r="H11" s="9">
        <f>SUBTOTAL(9,H10:H10)</f>
        <v>21000</v>
      </c>
    </row>
    <row r="12" spans="1:9" outlineLevel="2" x14ac:dyDescent="0.25">
      <c r="A12" s="1" t="s">
        <v>142</v>
      </c>
      <c r="B12" s="1" t="s">
        <v>0</v>
      </c>
      <c r="C12" s="2">
        <v>41431</v>
      </c>
      <c r="D12" s="1" t="s">
        <v>14</v>
      </c>
      <c r="E12" s="1" t="s">
        <v>139</v>
      </c>
      <c r="F12" s="1" t="s">
        <v>140</v>
      </c>
      <c r="G12" s="1" t="s">
        <v>141</v>
      </c>
      <c r="H12" s="3">
        <v>99.95</v>
      </c>
      <c r="I12" s="3">
        <v>99.95</v>
      </c>
    </row>
    <row r="13" spans="1:9" outlineLevel="2" x14ac:dyDescent="0.25">
      <c r="A13" s="1" t="s">
        <v>142</v>
      </c>
      <c r="B13" s="1" t="s">
        <v>0</v>
      </c>
      <c r="C13" s="2">
        <v>41463</v>
      </c>
      <c r="D13" s="1" t="s">
        <v>14</v>
      </c>
      <c r="E13" s="1" t="s">
        <v>805</v>
      </c>
      <c r="F13" s="1" t="s">
        <v>806</v>
      </c>
      <c r="G13" s="1" t="s">
        <v>807</v>
      </c>
      <c r="H13" s="3">
        <v>111.91</v>
      </c>
      <c r="I13" s="3">
        <v>211.86</v>
      </c>
    </row>
    <row r="14" spans="1:9" outlineLevel="1" x14ac:dyDescent="0.25">
      <c r="A14" s="7" t="s">
        <v>874</v>
      </c>
      <c r="B14" s="7"/>
      <c r="C14" s="8"/>
      <c r="D14" s="7"/>
      <c r="E14" s="7"/>
      <c r="F14" s="7"/>
      <c r="G14" s="7"/>
      <c r="H14" s="9">
        <f>SUBTOTAL(9,H12:H13)</f>
        <v>211.86</v>
      </c>
    </row>
    <row r="15" spans="1:9" outlineLevel="2" x14ac:dyDescent="0.25">
      <c r="A15" s="1" t="s">
        <v>190</v>
      </c>
      <c r="B15" s="1" t="s">
        <v>0</v>
      </c>
      <c r="C15" s="2">
        <v>41443</v>
      </c>
      <c r="D15" s="1" t="s">
        <v>46</v>
      </c>
      <c r="E15" s="1" t="s">
        <v>187</v>
      </c>
      <c r="F15" s="1" t="s">
        <v>188</v>
      </c>
      <c r="G15" s="1" t="s">
        <v>189</v>
      </c>
      <c r="H15" s="3">
        <v>-3343.5</v>
      </c>
      <c r="I15" s="3">
        <v>-3343.5</v>
      </c>
    </row>
    <row r="16" spans="1:9" outlineLevel="2" x14ac:dyDescent="0.25">
      <c r="A16" s="1" t="s">
        <v>190</v>
      </c>
      <c r="B16" s="1" t="s">
        <v>0</v>
      </c>
      <c r="C16" s="2">
        <v>41462</v>
      </c>
      <c r="D16" s="1" t="s">
        <v>14</v>
      </c>
      <c r="E16" s="1" t="s">
        <v>796</v>
      </c>
      <c r="F16" s="1" t="s">
        <v>797</v>
      </c>
      <c r="G16" s="1" t="s">
        <v>798</v>
      </c>
      <c r="H16" s="3">
        <v>57.89</v>
      </c>
      <c r="I16" s="3">
        <v>-3285.61</v>
      </c>
    </row>
    <row r="17" spans="1:9" outlineLevel="1" x14ac:dyDescent="0.25">
      <c r="A17" s="7" t="s">
        <v>875</v>
      </c>
      <c r="B17" s="7"/>
      <c r="C17" s="8"/>
      <c r="D17" s="7"/>
      <c r="E17" s="7"/>
      <c r="F17" s="7"/>
      <c r="G17" s="7"/>
      <c r="H17" s="9">
        <f>SUBTOTAL(9,H15:H16)</f>
        <v>-3285.61</v>
      </c>
    </row>
    <row r="18" spans="1:9" outlineLevel="2" x14ac:dyDescent="0.25">
      <c r="A18" s="1" t="s">
        <v>720</v>
      </c>
      <c r="B18" s="1" t="s">
        <v>0</v>
      </c>
      <c r="C18" s="2">
        <v>41457</v>
      </c>
      <c r="D18" s="1" t="s">
        <v>14</v>
      </c>
      <c r="E18" s="1" t="s">
        <v>717</v>
      </c>
      <c r="F18" s="1" t="s">
        <v>718</v>
      </c>
      <c r="G18" s="1" t="s">
        <v>719</v>
      </c>
      <c r="H18" s="3">
        <v>8167</v>
      </c>
      <c r="I18" s="3">
        <v>8167</v>
      </c>
    </row>
    <row r="19" spans="1:9" outlineLevel="1" x14ac:dyDescent="0.25">
      <c r="A19" s="7" t="s">
        <v>876</v>
      </c>
      <c r="B19" s="7"/>
      <c r="C19" s="8"/>
      <c r="D19" s="7"/>
      <c r="E19" s="7"/>
      <c r="F19" s="7"/>
      <c r="G19" s="7"/>
      <c r="H19" s="9">
        <f>SUBTOTAL(9,H18:H18)</f>
        <v>8167</v>
      </c>
    </row>
    <row r="20" spans="1:9" outlineLevel="2" x14ac:dyDescent="0.25">
      <c r="A20" s="1" t="s">
        <v>554</v>
      </c>
      <c r="B20" s="1" t="s">
        <v>0</v>
      </c>
      <c r="C20" s="2">
        <v>41456</v>
      </c>
      <c r="D20" s="1" t="s">
        <v>14</v>
      </c>
      <c r="E20" s="1" t="s">
        <v>551</v>
      </c>
      <c r="F20" s="1" t="s">
        <v>552</v>
      </c>
      <c r="G20" s="1" t="s">
        <v>553</v>
      </c>
      <c r="H20" s="3">
        <v>1240</v>
      </c>
      <c r="I20" s="3">
        <v>1240</v>
      </c>
    </row>
    <row r="21" spans="1:9" outlineLevel="2" x14ac:dyDescent="0.25">
      <c r="A21" s="1" t="s">
        <v>554</v>
      </c>
      <c r="B21" s="1" t="s">
        <v>0</v>
      </c>
      <c r="C21" s="2">
        <v>41456</v>
      </c>
      <c r="D21" s="1" t="s">
        <v>14</v>
      </c>
      <c r="E21" s="1" t="s">
        <v>555</v>
      </c>
      <c r="F21" s="1" t="s">
        <v>556</v>
      </c>
      <c r="G21" s="1" t="s">
        <v>557</v>
      </c>
      <c r="H21" s="3">
        <v>15180</v>
      </c>
      <c r="I21" s="3">
        <v>16420</v>
      </c>
    </row>
    <row r="22" spans="1:9" outlineLevel="1" x14ac:dyDescent="0.25">
      <c r="A22" s="7" t="s">
        <v>877</v>
      </c>
      <c r="B22" s="7"/>
      <c r="C22" s="8"/>
      <c r="D22" s="7"/>
      <c r="E22" s="7"/>
      <c r="F22" s="7"/>
      <c r="G22" s="7"/>
      <c r="H22" s="9">
        <f>SUBTOTAL(9,H20:H21)</f>
        <v>16420</v>
      </c>
    </row>
    <row r="23" spans="1:9" outlineLevel="2" x14ac:dyDescent="0.25">
      <c r="A23" s="1" t="s">
        <v>560</v>
      </c>
      <c r="B23" s="1" t="s">
        <v>0</v>
      </c>
      <c r="C23" s="2">
        <v>41456</v>
      </c>
      <c r="D23" s="1" t="s">
        <v>14</v>
      </c>
      <c r="E23" s="1" t="s">
        <v>558</v>
      </c>
      <c r="G23" s="1" t="s">
        <v>559</v>
      </c>
      <c r="H23" s="3">
        <v>97.5</v>
      </c>
      <c r="I23" s="3">
        <v>97.5</v>
      </c>
    </row>
    <row r="24" spans="1:9" outlineLevel="2" x14ac:dyDescent="0.25">
      <c r="A24" s="1" t="s">
        <v>560</v>
      </c>
      <c r="B24" s="1" t="s">
        <v>0</v>
      </c>
      <c r="C24" s="2">
        <v>41456</v>
      </c>
      <c r="D24" s="1" t="s">
        <v>14</v>
      </c>
      <c r="E24" s="1" t="s">
        <v>561</v>
      </c>
      <c r="G24" s="1" t="s">
        <v>559</v>
      </c>
      <c r="H24" s="3">
        <v>82.8</v>
      </c>
      <c r="I24" s="3">
        <v>180.3</v>
      </c>
    </row>
    <row r="25" spans="1:9" outlineLevel="2" x14ac:dyDescent="0.25">
      <c r="A25" s="1" t="s">
        <v>560</v>
      </c>
      <c r="B25" s="1" t="s">
        <v>0</v>
      </c>
      <c r="C25" s="2">
        <v>41456</v>
      </c>
      <c r="D25" s="1" t="s">
        <v>14</v>
      </c>
      <c r="E25" s="1" t="s">
        <v>562</v>
      </c>
      <c r="G25" s="1" t="s">
        <v>559</v>
      </c>
      <c r="H25" s="3">
        <v>127.8</v>
      </c>
      <c r="I25" s="3">
        <v>308.10000000000002</v>
      </c>
    </row>
    <row r="26" spans="1:9" outlineLevel="2" x14ac:dyDescent="0.25">
      <c r="A26" s="1" t="s">
        <v>560</v>
      </c>
      <c r="B26" s="1" t="s">
        <v>0</v>
      </c>
      <c r="C26" s="2">
        <v>41456</v>
      </c>
      <c r="D26" s="1" t="s">
        <v>14</v>
      </c>
      <c r="E26" s="1" t="s">
        <v>563</v>
      </c>
      <c r="G26" s="1" t="s">
        <v>559</v>
      </c>
      <c r="H26" s="3">
        <v>83.8</v>
      </c>
      <c r="I26" s="3">
        <v>391.90000000000003</v>
      </c>
    </row>
    <row r="27" spans="1:9" outlineLevel="2" x14ac:dyDescent="0.25">
      <c r="A27" s="1" t="s">
        <v>560</v>
      </c>
      <c r="B27" s="1" t="s">
        <v>0</v>
      </c>
      <c r="C27" s="2">
        <v>41456</v>
      </c>
      <c r="D27" s="1" t="s">
        <v>14</v>
      </c>
      <c r="E27" s="1" t="s">
        <v>564</v>
      </c>
      <c r="G27" s="1" t="s">
        <v>559</v>
      </c>
      <c r="H27" s="3">
        <v>77.900000000000006</v>
      </c>
      <c r="I27" s="3">
        <v>469.80000000000007</v>
      </c>
    </row>
    <row r="28" spans="1:9" outlineLevel="2" x14ac:dyDescent="0.25">
      <c r="A28" s="1" t="s">
        <v>560</v>
      </c>
      <c r="B28" s="1" t="s">
        <v>0</v>
      </c>
      <c r="C28" s="2">
        <v>41456</v>
      </c>
      <c r="D28" s="1" t="s">
        <v>14</v>
      </c>
      <c r="E28" s="1" t="s">
        <v>565</v>
      </c>
      <c r="G28" s="1" t="s">
        <v>559</v>
      </c>
      <c r="H28" s="3">
        <v>109.8</v>
      </c>
      <c r="I28" s="3">
        <v>579.6</v>
      </c>
    </row>
    <row r="29" spans="1:9" outlineLevel="2" x14ac:dyDescent="0.25">
      <c r="A29" s="1" t="s">
        <v>560</v>
      </c>
      <c r="B29" s="1" t="s">
        <v>0</v>
      </c>
      <c r="C29" s="2">
        <v>41456</v>
      </c>
      <c r="D29" s="1" t="s">
        <v>14</v>
      </c>
      <c r="E29" s="1" t="s">
        <v>566</v>
      </c>
      <c r="G29" s="1" t="s">
        <v>559</v>
      </c>
      <c r="H29" s="3">
        <v>163</v>
      </c>
      <c r="I29" s="3">
        <v>742.6</v>
      </c>
    </row>
    <row r="30" spans="1:9" outlineLevel="2" x14ac:dyDescent="0.25">
      <c r="A30" s="1" t="s">
        <v>560</v>
      </c>
      <c r="B30" s="1" t="s">
        <v>0</v>
      </c>
      <c r="C30" s="2">
        <v>41456</v>
      </c>
      <c r="D30" s="1" t="s">
        <v>14</v>
      </c>
      <c r="E30" s="1" t="s">
        <v>567</v>
      </c>
      <c r="G30" s="1" t="s">
        <v>559</v>
      </c>
      <c r="H30" s="3">
        <v>360</v>
      </c>
      <c r="I30" s="3">
        <v>1102.5999999999999</v>
      </c>
    </row>
    <row r="31" spans="1:9" outlineLevel="2" x14ac:dyDescent="0.25">
      <c r="A31" s="1" t="s">
        <v>560</v>
      </c>
      <c r="B31" s="1" t="s">
        <v>0</v>
      </c>
      <c r="C31" s="2">
        <v>41456</v>
      </c>
      <c r="D31" s="1" t="s">
        <v>14</v>
      </c>
      <c r="E31" s="1" t="s">
        <v>568</v>
      </c>
      <c r="G31" s="1" t="s">
        <v>559</v>
      </c>
      <c r="H31" s="3">
        <v>26.35</v>
      </c>
      <c r="I31" s="3">
        <v>1128.9499999999998</v>
      </c>
    </row>
    <row r="32" spans="1:9" outlineLevel="2" x14ac:dyDescent="0.25">
      <c r="A32" s="1" t="s">
        <v>560</v>
      </c>
      <c r="B32" s="1" t="s">
        <v>0</v>
      </c>
      <c r="C32" s="2">
        <v>41460</v>
      </c>
      <c r="D32" s="1" t="s">
        <v>46</v>
      </c>
      <c r="E32" s="1" t="s">
        <v>763</v>
      </c>
      <c r="G32" s="1" t="s">
        <v>764</v>
      </c>
      <c r="H32" s="3">
        <v>-1128.95</v>
      </c>
      <c r="I32" s="3">
        <v>-2.2737367544323206E-13</v>
      </c>
    </row>
    <row r="33" spans="1:9" outlineLevel="1" x14ac:dyDescent="0.25">
      <c r="A33" s="7" t="s">
        <v>878</v>
      </c>
      <c r="B33" s="7"/>
      <c r="C33" s="8"/>
      <c r="D33" s="7"/>
      <c r="E33" s="7"/>
      <c r="F33" s="10"/>
      <c r="G33" s="7"/>
      <c r="H33" s="9">
        <f>SUBTOTAL(9,H23:H32)</f>
        <v>0</v>
      </c>
    </row>
    <row r="34" spans="1:9" outlineLevel="2" x14ac:dyDescent="0.25">
      <c r="A34" s="1" t="s">
        <v>859</v>
      </c>
      <c r="B34" s="1" t="s">
        <v>0</v>
      </c>
      <c r="C34" s="2">
        <v>41548</v>
      </c>
      <c r="D34" s="1" t="s">
        <v>46</v>
      </c>
      <c r="E34" s="1" t="s">
        <v>857</v>
      </c>
      <c r="G34" s="1" t="s">
        <v>858</v>
      </c>
      <c r="H34" s="3">
        <v>-3588</v>
      </c>
      <c r="I34" s="3">
        <v>-3588</v>
      </c>
    </row>
    <row r="35" spans="1:9" outlineLevel="2" x14ac:dyDescent="0.25">
      <c r="A35" s="1" t="s">
        <v>859</v>
      </c>
      <c r="B35" s="1" t="s">
        <v>0</v>
      </c>
      <c r="C35" s="2">
        <v>41548</v>
      </c>
      <c r="D35" s="1" t="s">
        <v>14</v>
      </c>
      <c r="E35" s="1" t="s">
        <v>860</v>
      </c>
      <c r="G35" s="1" t="s">
        <v>861</v>
      </c>
      <c r="H35" s="3">
        <v>3588</v>
      </c>
      <c r="I35" s="3">
        <v>0</v>
      </c>
    </row>
    <row r="36" spans="1:9" outlineLevel="1" x14ac:dyDescent="0.25">
      <c r="A36" s="7" t="s">
        <v>879</v>
      </c>
      <c r="B36" s="7"/>
      <c r="C36" s="8"/>
      <c r="D36" s="7"/>
      <c r="E36" s="7"/>
      <c r="F36" s="10"/>
      <c r="G36" s="7"/>
      <c r="H36" s="9">
        <f>SUBTOTAL(9,H34:H35)</f>
        <v>0</v>
      </c>
    </row>
    <row r="37" spans="1:9" outlineLevel="2" x14ac:dyDescent="0.25">
      <c r="A37" s="1" t="s">
        <v>8</v>
      </c>
      <c r="B37" s="1" t="s">
        <v>0</v>
      </c>
      <c r="C37" s="2">
        <v>41275</v>
      </c>
      <c r="D37" s="1" t="s">
        <v>1</v>
      </c>
      <c r="E37" s="1" t="s">
        <v>11</v>
      </c>
      <c r="F37" s="1" t="s">
        <v>12</v>
      </c>
      <c r="G37" s="1" t="s">
        <v>13</v>
      </c>
      <c r="H37" s="3">
        <v>86.79</v>
      </c>
      <c r="I37" s="3">
        <v>86.79</v>
      </c>
    </row>
    <row r="38" spans="1:9" outlineLevel="2" x14ac:dyDescent="0.25">
      <c r="A38" s="1" t="s">
        <v>8</v>
      </c>
      <c r="B38" s="1" t="s">
        <v>0</v>
      </c>
      <c r="C38" s="2">
        <v>41275</v>
      </c>
      <c r="D38" s="1" t="s">
        <v>1</v>
      </c>
      <c r="E38" s="1" t="s">
        <v>6</v>
      </c>
      <c r="G38" s="1" t="s">
        <v>7</v>
      </c>
      <c r="H38" s="3">
        <v>-850</v>
      </c>
      <c r="I38" s="3">
        <v>-763.21</v>
      </c>
    </row>
    <row r="39" spans="1:9" outlineLevel="2" x14ac:dyDescent="0.25">
      <c r="A39" s="1" t="s">
        <v>8</v>
      </c>
      <c r="B39" s="1" t="s">
        <v>0</v>
      </c>
      <c r="C39" s="2">
        <v>41275</v>
      </c>
      <c r="D39" s="1" t="s">
        <v>1</v>
      </c>
      <c r="E39" s="1" t="s">
        <v>9</v>
      </c>
      <c r="G39" s="1" t="s">
        <v>10</v>
      </c>
      <c r="H39" s="3">
        <v>867.91</v>
      </c>
      <c r="I39" s="3">
        <v>104.69999999999993</v>
      </c>
    </row>
    <row r="40" spans="1:9" outlineLevel="1" x14ac:dyDescent="0.25">
      <c r="A40" s="7" t="s">
        <v>880</v>
      </c>
      <c r="B40" s="7"/>
      <c r="C40" s="8"/>
      <c r="D40" s="7"/>
      <c r="E40" s="7"/>
      <c r="F40" s="10"/>
      <c r="G40" s="7"/>
      <c r="H40" s="9">
        <f>SUBTOTAL(9,H37:H39)</f>
        <v>104.69999999999993</v>
      </c>
    </row>
    <row r="41" spans="1:9" outlineLevel="2" x14ac:dyDescent="0.25">
      <c r="A41" s="1" t="s">
        <v>52</v>
      </c>
      <c r="B41" s="1" t="s">
        <v>0</v>
      </c>
      <c r="C41" s="2">
        <v>41395</v>
      </c>
      <c r="D41" s="1" t="s">
        <v>14</v>
      </c>
      <c r="E41" s="1" t="s">
        <v>49</v>
      </c>
      <c r="F41" s="1" t="s">
        <v>50</v>
      </c>
      <c r="G41" s="1" t="s">
        <v>51</v>
      </c>
      <c r="H41" s="3">
        <v>13395.2</v>
      </c>
      <c r="I41" s="3">
        <v>13395.2</v>
      </c>
    </row>
    <row r="42" spans="1:9" outlineLevel="1" x14ac:dyDescent="0.25">
      <c r="A42" s="7" t="s">
        <v>881</v>
      </c>
      <c r="B42" s="7"/>
      <c r="C42" s="8"/>
      <c r="D42" s="7"/>
      <c r="E42" s="7"/>
      <c r="F42" s="7"/>
      <c r="G42" s="7"/>
      <c r="H42" s="9">
        <f>SUBTOTAL(9,H41:H41)</f>
        <v>13395.2</v>
      </c>
    </row>
    <row r="43" spans="1:9" outlineLevel="2" x14ac:dyDescent="0.25">
      <c r="A43" s="1" t="s">
        <v>739</v>
      </c>
      <c r="B43" s="1" t="s">
        <v>0</v>
      </c>
      <c r="C43" s="2">
        <v>41458</v>
      </c>
      <c r="D43" s="1" t="s">
        <v>14</v>
      </c>
      <c r="E43" s="1" t="s">
        <v>736</v>
      </c>
      <c r="F43" s="1" t="s">
        <v>737</v>
      </c>
      <c r="G43" s="1" t="s">
        <v>738</v>
      </c>
      <c r="H43" s="3">
        <v>1495</v>
      </c>
      <c r="I43" s="3">
        <v>1495</v>
      </c>
    </row>
    <row r="44" spans="1:9" outlineLevel="1" x14ac:dyDescent="0.25">
      <c r="A44" s="7" t="s">
        <v>882</v>
      </c>
      <c r="B44" s="7"/>
      <c r="C44" s="8"/>
      <c r="D44" s="7"/>
      <c r="E44" s="7"/>
      <c r="F44" s="7"/>
      <c r="G44" s="7"/>
      <c r="H44" s="9">
        <f>SUBTOTAL(9,H43:H43)</f>
        <v>1495</v>
      </c>
    </row>
    <row r="45" spans="1:9" outlineLevel="2" x14ac:dyDescent="0.25">
      <c r="A45" s="1" t="s">
        <v>420</v>
      </c>
      <c r="B45" s="1" t="s">
        <v>0</v>
      </c>
      <c r="C45" s="2">
        <v>41456</v>
      </c>
      <c r="D45" s="1" t="s">
        <v>14</v>
      </c>
      <c r="E45" s="1" t="s">
        <v>417</v>
      </c>
      <c r="F45" s="1" t="s">
        <v>418</v>
      </c>
      <c r="G45" s="1" t="s">
        <v>419</v>
      </c>
      <c r="H45" s="3">
        <v>110.94</v>
      </c>
      <c r="I45" s="3">
        <v>110.94</v>
      </c>
    </row>
    <row r="46" spans="1:9" outlineLevel="2" x14ac:dyDescent="0.25">
      <c r="A46" s="1" t="s">
        <v>420</v>
      </c>
      <c r="B46" s="1" t="s">
        <v>0</v>
      </c>
      <c r="C46" s="2">
        <v>41475</v>
      </c>
      <c r="D46" s="1" t="s">
        <v>46</v>
      </c>
      <c r="E46" s="1" t="s">
        <v>845</v>
      </c>
      <c r="F46" s="1" t="s">
        <v>418</v>
      </c>
      <c r="G46" s="1" t="s">
        <v>846</v>
      </c>
      <c r="H46" s="3">
        <v>-110.94</v>
      </c>
      <c r="I46" s="3">
        <v>0</v>
      </c>
    </row>
    <row r="47" spans="1:9" outlineLevel="1" x14ac:dyDescent="0.25">
      <c r="A47" s="7" t="s">
        <v>883</v>
      </c>
      <c r="B47" s="7"/>
      <c r="C47" s="8"/>
      <c r="D47" s="7"/>
      <c r="E47" s="7"/>
      <c r="F47" s="7"/>
      <c r="G47" s="7"/>
      <c r="H47" s="9">
        <f>SUBTOTAL(9,H45:H46)</f>
        <v>0</v>
      </c>
    </row>
    <row r="48" spans="1:9" outlineLevel="2" x14ac:dyDescent="0.25">
      <c r="A48" s="1" t="s">
        <v>198</v>
      </c>
      <c r="B48" s="1" t="s">
        <v>0</v>
      </c>
      <c r="C48" s="2">
        <v>41443</v>
      </c>
      <c r="D48" s="1" t="s">
        <v>14</v>
      </c>
      <c r="E48" s="1" t="s">
        <v>195</v>
      </c>
      <c r="F48" s="1" t="s">
        <v>196</v>
      </c>
      <c r="G48" s="1" t="s">
        <v>197</v>
      </c>
      <c r="H48" s="3">
        <v>47.84</v>
      </c>
      <c r="I48" s="3">
        <v>47.84</v>
      </c>
    </row>
    <row r="49" spans="1:9" outlineLevel="1" x14ac:dyDescent="0.25">
      <c r="A49" s="7" t="s">
        <v>884</v>
      </c>
      <c r="B49" s="7"/>
      <c r="C49" s="8"/>
      <c r="D49" s="7"/>
      <c r="E49" s="7"/>
      <c r="F49" s="7"/>
      <c r="G49" s="7"/>
      <c r="H49" s="9">
        <f>SUBTOTAL(9,H48:H48)</f>
        <v>47.84</v>
      </c>
    </row>
    <row r="50" spans="1:9" outlineLevel="2" x14ac:dyDescent="0.25">
      <c r="A50" s="1" t="s">
        <v>127</v>
      </c>
      <c r="B50" s="1" t="s">
        <v>0</v>
      </c>
      <c r="C50" s="2">
        <v>41429</v>
      </c>
      <c r="D50" s="1" t="s">
        <v>14</v>
      </c>
      <c r="E50" s="1" t="s">
        <v>124</v>
      </c>
      <c r="F50" s="1" t="s">
        <v>125</v>
      </c>
      <c r="G50" s="1" t="s">
        <v>126</v>
      </c>
      <c r="H50" s="3">
        <v>29900</v>
      </c>
      <c r="I50" s="3">
        <v>29900</v>
      </c>
    </row>
    <row r="51" spans="1:9" outlineLevel="1" x14ac:dyDescent="0.25">
      <c r="A51" s="7" t="s">
        <v>885</v>
      </c>
      <c r="B51" s="7"/>
      <c r="C51" s="8"/>
      <c r="D51" s="7"/>
      <c r="E51" s="7"/>
      <c r="F51" s="7"/>
      <c r="G51" s="7"/>
      <c r="H51" s="9">
        <f>SUBTOTAL(9,H50:H50)</f>
        <v>29900</v>
      </c>
    </row>
    <row r="52" spans="1:9" outlineLevel="2" x14ac:dyDescent="0.25">
      <c r="A52" s="1" t="s">
        <v>157</v>
      </c>
      <c r="B52" s="1" t="s">
        <v>0</v>
      </c>
      <c r="C52" s="2">
        <v>41437</v>
      </c>
      <c r="D52" s="1" t="s">
        <v>14</v>
      </c>
      <c r="E52" s="1" t="s">
        <v>155</v>
      </c>
      <c r="G52" s="1" t="s">
        <v>156</v>
      </c>
      <c r="H52" s="3">
        <v>3343.5</v>
      </c>
      <c r="I52" s="3">
        <v>3343.5</v>
      </c>
    </row>
    <row r="53" spans="1:9" outlineLevel="2" x14ac:dyDescent="0.25">
      <c r="A53" s="1" t="s">
        <v>157</v>
      </c>
      <c r="B53" s="1" t="s">
        <v>0</v>
      </c>
      <c r="C53" s="2">
        <v>41453</v>
      </c>
      <c r="D53" s="1" t="s">
        <v>46</v>
      </c>
      <c r="E53" s="1" t="s">
        <v>308</v>
      </c>
      <c r="G53" s="1" t="s">
        <v>309</v>
      </c>
      <c r="H53" s="3">
        <v>-3343.5</v>
      </c>
      <c r="I53" s="3">
        <v>0</v>
      </c>
    </row>
    <row r="54" spans="1:9" outlineLevel="1" x14ac:dyDescent="0.25">
      <c r="A54" s="7" t="s">
        <v>886</v>
      </c>
      <c r="B54" s="7"/>
      <c r="C54" s="8"/>
      <c r="D54" s="7"/>
      <c r="E54" s="7"/>
      <c r="F54" s="10"/>
      <c r="G54" s="7"/>
      <c r="H54" s="9">
        <f>SUBTOTAL(9,H52:H53)</f>
        <v>0</v>
      </c>
    </row>
    <row r="55" spans="1:9" outlineLevel="2" x14ac:dyDescent="0.25">
      <c r="A55" s="1" t="s">
        <v>785</v>
      </c>
      <c r="B55" s="1" t="s">
        <v>0</v>
      </c>
      <c r="C55" s="2">
        <v>41460</v>
      </c>
      <c r="D55" s="1" t="s">
        <v>14</v>
      </c>
      <c r="E55" s="1" t="s">
        <v>782</v>
      </c>
      <c r="F55" s="1" t="s">
        <v>783</v>
      </c>
      <c r="G55" s="1" t="s">
        <v>784</v>
      </c>
      <c r="H55" s="3">
        <v>1800</v>
      </c>
      <c r="I55" s="3">
        <v>1800</v>
      </c>
    </row>
    <row r="56" spans="1:9" outlineLevel="1" x14ac:dyDescent="0.25">
      <c r="A56" s="7" t="s">
        <v>887</v>
      </c>
      <c r="B56" s="7"/>
      <c r="C56" s="8"/>
      <c r="D56" s="7"/>
      <c r="E56" s="7"/>
      <c r="F56" s="7"/>
      <c r="G56" s="7"/>
      <c r="H56" s="9">
        <f>SUBTOTAL(9,H55:H55)</f>
        <v>1800</v>
      </c>
    </row>
    <row r="57" spans="1:9" outlineLevel="2" x14ac:dyDescent="0.25">
      <c r="A57" s="1" t="s">
        <v>638</v>
      </c>
      <c r="B57" s="1" t="s">
        <v>0</v>
      </c>
      <c r="C57" s="2">
        <v>41456</v>
      </c>
      <c r="D57" s="1" t="s">
        <v>14</v>
      </c>
      <c r="E57" s="1" t="s">
        <v>635</v>
      </c>
      <c r="F57" s="1" t="s">
        <v>636</v>
      </c>
      <c r="G57" s="1" t="s">
        <v>637</v>
      </c>
      <c r="H57" s="3">
        <v>250.53</v>
      </c>
      <c r="I57" s="3">
        <v>250.53</v>
      </c>
    </row>
    <row r="58" spans="1:9" outlineLevel="1" x14ac:dyDescent="0.25">
      <c r="A58" s="7" t="s">
        <v>888</v>
      </c>
      <c r="B58" s="7"/>
      <c r="C58" s="8"/>
      <c r="D58" s="7"/>
      <c r="E58" s="7"/>
      <c r="F58" s="7"/>
      <c r="G58" s="7"/>
      <c r="H58" s="9">
        <f>SUBTOTAL(9,H57:H57)</f>
        <v>250.53</v>
      </c>
    </row>
    <row r="59" spans="1:9" outlineLevel="2" x14ac:dyDescent="0.25">
      <c r="A59" s="1" t="s">
        <v>412</v>
      </c>
      <c r="B59" s="1" t="s">
        <v>0</v>
      </c>
      <c r="C59" s="2">
        <v>41456</v>
      </c>
      <c r="D59" s="1" t="s">
        <v>14</v>
      </c>
      <c r="E59" s="1" t="s">
        <v>409</v>
      </c>
      <c r="F59" s="1" t="s">
        <v>410</v>
      </c>
      <c r="G59" s="1" t="s">
        <v>411</v>
      </c>
      <c r="H59" s="3">
        <v>248.95</v>
      </c>
      <c r="I59" s="3">
        <v>248.95</v>
      </c>
    </row>
    <row r="60" spans="1:9" outlineLevel="2" x14ac:dyDescent="0.25">
      <c r="A60" s="1" t="s">
        <v>412</v>
      </c>
      <c r="B60" s="1" t="s">
        <v>0</v>
      </c>
      <c r="C60" s="2">
        <v>41466</v>
      </c>
      <c r="D60" s="1" t="s">
        <v>46</v>
      </c>
      <c r="E60" s="1" t="s">
        <v>841</v>
      </c>
      <c r="F60" s="1" t="s">
        <v>410</v>
      </c>
      <c r="G60" s="1" t="s">
        <v>842</v>
      </c>
      <c r="H60" s="3">
        <v>-248.95</v>
      </c>
      <c r="I60" s="3">
        <v>0</v>
      </c>
    </row>
    <row r="61" spans="1:9" outlineLevel="1" x14ac:dyDescent="0.25">
      <c r="A61" s="7" t="s">
        <v>889</v>
      </c>
      <c r="B61" s="7"/>
      <c r="C61" s="8"/>
      <c r="D61" s="7"/>
      <c r="E61" s="7"/>
      <c r="F61" s="7"/>
      <c r="G61" s="7"/>
      <c r="H61" s="9">
        <f>SUBTOTAL(9,H59:H60)</f>
        <v>0</v>
      </c>
    </row>
    <row r="62" spans="1:9" outlineLevel="2" x14ac:dyDescent="0.25">
      <c r="A62" s="1" t="s">
        <v>66</v>
      </c>
      <c r="B62" s="1" t="s">
        <v>0</v>
      </c>
      <c r="C62" s="2">
        <v>41409</v>
      </c>
      <c r="D62" s="1" t="s">
        <v>46</v>
      </c>
      <c r="E62" s="1" t="s">
        <v>64</v>
      </c>
      <c r="G62" s="1" t="s">
        <v>65</v>
      </c>
      <c r="H62" s="3">
        <v>-115</v>
      </c>
      <c r="I62" s="3">
        <v>-115</v>
      </c>
    </row>
    <row r="63" spans="1:9" outlineLevel="2" x14ac:dyDescent="0.25">
      <c r="A63" s="1" t="s">
        <v>66</v>
      </c>
      <c r="B63" s="1" t="s">
        <v>0</v>
      </c>
      <c r="C63" s="2">
        <v>41456</v>
      </c>
      <c r="D63" s="1" t="s">
        <v>14</v>
      </c>
      <c r="E63" s="1" t="s">
        <v>336</v>
      </c>
      <c r="F63" s="1" t="s">
        <v>337</v>
      </c>
      <c r="G63" s="1" t="s">
        <v>338</v>
      </c>
      <c r="H63" s="3">
        <v>115</v>
      </c>
      <c r="I63" s="3">
        <v>0</v>
      </c>
    </row>
    <row r="64" spans="1:9" outlineLevel="1" x14ac:dyDescent="0.25">
      <c r="A64" s="7" t="s">
        <v>890</v>
      </c>
      <c r="B64" s="7"/>
      <c r="C64" s="8"/>
      <c r="D64" s="7"/>
      <c r="E64" s="7"/>
      <c r="F64" s="7"/>
      <c r="G64" s="7"/>
      <c r="H64" s="9">
        <f>SUBTOTAL(9,H62:H63)</f>
        <v>0</v>
      </c>
    </row>
    <row r="65" spans="1:9" outlineLevel="2" x14ac:dyDescent="0.25">
      <c r="A65" s="1" t="s">
        <v>604</v>
      </c>
      <c r="B65" s="1" t="s">
        <v>0</v>
      </c>
      <c r="C65" s="2">
        <v>41456</v>
      </c>
      <c r="D65" s="1" t="s">
        <v>14</v>
      </c>
      <c r="E65" s="1" t="s">
        <v>607</v>
      </c>
      <c r="F65" s="1" t="s">
        <v>608</v>
      </c>
      <c r="G65" s="1" t="s">
        <v>603</v>
      </c>
      <c r="H65" s="3">
        <v>5633.16</v>
      </c>
      <c r="I65" s="3">
        <v>5633.16</v>
      </c>
    </row>
    <row r="66" spans="1:9" outlineLevel="2" x14ac:dyDescent="0.25">
      <c r="A66" s="1" t="s">
        <v>604</v>
      </c>
      <c r="B66" s="1" t="s">
        <v>0</v>
      </c>
      <c r="C66" s="2">
        <v>41456</v>
      </c>
      <c r="D66" s="1" t="s">
        <v>14</v>
      </c>
      <c r="E66" s="1" t="s">
        <v>605</v>
      </c>
      <c r="F66" s="1" t="s">
        <v>606</v>
      </c>
      <c r="G66" s="1" t="s">
        <v>603</v>
      </c>
      <c r="H66" s="3">
        <v>15607.8</v>
      </c>
      <c r="I66" s="3">
        <v>21240.959999999999</v>
      </c>
    </row>
    <row r="67" spans="1:9" outlineLevel="2" x14ac:dyDescent="0.25">
      <c r="A67" s="1" t="s">
        <v>604</v>
      </c>
      <c r="B67" s="1" t="s">
        <v>0</v>
      </c>
      <c r="C67" s="2">
        <v>41456</v>
      </c>
      <c r="D67" s="1" t="s">
        <v>14</v>
      </c>
      <c r="E67" s="1" t="s">
        <v>601</v>
      </c>
      <c r="F67" s="1" t="s">
        <v>602</v>
      </c>
      <c r="G67" s="1" t="s">
        <v>603</v>
      </c>
      <c r="H67" s="3">
        <v>5513.56</v>
      </c>
      <c r="I67" s="3">
        <v>26754.52</v>
      </c>
    </row>
    <row r="68" spans="1:9" outlineLevel="2" x14ac:dyDescent="0.25">
      <c r="A68" s="1" t="s">
        <v>604</v>
      </c>
      <c r="B68" s="1" t="s">
        <v>0</v>
      </c>
      <c r="C68" s="2">
        <v>41462</v>
      </c>
      <c r="D68" s="1" t="s">
        <v>14</v>
      </c>
      <c r="E68" s="1" t="s">
        <v>792</v>
      </c>
      <c r="F68" s="1" t="s">
        <v>793</v>
      </c>
      <c r="G68" s="1" t="s">
        <v>603</v>
      </c>
      <c r="H68" s="3">
        <v>5549.44</v>
      </c>
      <c r="I68" s="3">
        <v>32303.96</v>
      </c>
    </row>
    <row r="69" spans="1:9" outlineLevel="1" x14ac:dyDescent="0.25">
      <c r="A69" s="7" t="s">
        <v>891</v>
      </c>
      <c r="B69" s="7"/>
      <c r="C69" s="8"/>
      <c r="D69" s="7"/>
      <c r="E69" s="7"/>
      <c r="F69" s="7"/>
      <c r="G69" s="7"/>
      <c r="H69" s="9">
        <f>SUBTOTAL(9,H65:H68)</f>
        <v>32303.96</v>
      </c>
    </row>
    <row r="70" spans="1:9" outlineLevel="2" x14ac:dyDescent="0.25">
      <c r="A70" s="1" t="s">
        <v>416</v>
      </c>
      <c r="B70" s="1" t="s">
        <v>0</v>
      </c>
      <c r="C70" s="2">
        <v>41456</v>
      </c>
      <c r="D70" s="1" t="s">
        <v>14</v>
      </c>
      <c r="E70" s="1" t="s">
        <v>413</v>
      </c>
      <c r="F70" s="1" t="s">
        <v>414</v>
      </c>
      <c r="G70" s="1" t="s">
        <v>415</v>
      </c>
      <c r="H70" s="3">
        <v>19746.810000000001</v>
      </c>
      <c r="I70" s="3">
        <v>19746.810000000001</v>
      </c>
    </row>
    <row r="71" spans="1:9" outlineLevel="2" x14ac:dyDescent="0.25">
      <c r="A71" s="1" t="s">
        <v>416</v>
      </c>
      <c r="B71" s="1" t="s">
        <v>0</v>
      </c>
      <c r="C71" s="2">
        <v>41480</v>
      </c>
      <c r="D71" s="1" t="s">
        <v>46</v>
      </c>
      <c r="E71" s="1" t="s">
        <v>847</v>
      </c>
      <c r="F71" s="1" t="s">
        <v>414</v>
      </c>
      <c r="G71" s="1" t="s">
        <v>848</v>
      </c>
      <c r="H71" s="3">
        <v>-19746.810000000001</v>
      </c>
      <c r="I71" s="3">
        <v>0</v>
      </c>
    </row>
    <row r="72" spans="1:9" outlineLevel="1" x14ac:dyDescent="0.25">
      <c r="A72" s="7" t="s">
        <v>892</v>
      </c>
      <c r="B72" s="7"/>
      <c r="C72" s="8"/>
      <c r="D72" s="7"/>
      <c r="E72" s="7"/>
      <c r="F72" s="7"/>
      <c r="G72" s="7"/>
      <c r="H72" s="9">
        <f>SUBTOTAL(9,H70:H71)</f>
        <v>0</v>
      </c>
    </row>
    <row r="73" spans="1:9" outlineLevel="2" x14ac:dyDescent="0.25">
      <c r="A73" s="1" t="s">
        <v>22</v>
      </c>
      <c r="B73" s="1" t="s">
        <v>0</v>
      </c>
      <c r="C73" s="2">
        <v>41295</v>
      </c>
      <c r="D73" s="1" t="s">
        <v>14</v>
      </c>
      <c r="E73" s="1" t="s">
        <v>19</v>
      </c>
      <c r="F73" s="1" t="s">
        <v>20</v>
      </c>
      <c r="G73" s="1" t="s">
        <v>21</v>
      </c>
      <c r="H73" s="3">
        <v>9029.7999999999993</v>
      </c>
      <c r="I73" s="3">
        <v>9029.7999999999993</v>
      </c>
    </row>
    <row r="74" spans="1:9" outlineLevel="2" x14ac:dyDescent="0.25">
      <c r="A74" s="1" t="s">
        <v>22</v>
      </c>
      <c r="B74" s="1" t="s">
        <v>0</v>
      </c>
      <c r="C74" s="2">
        <v>41295</v>
      </c>
      <c r="D74" s="1" t="s">
        <v>14</v>
      </c>
      <c r="E74" s="1" t="s">
        <v>23</v>
      </c>
      <c r="F74" s="1" t="s">
        <v>24</v>
      </c>
      <c r="G74" s="1" t="s">
        <v>21</v>
      </c>
      <c r="H74" s="3">
        <v>9029.7999999999993</v>
      </c>
      <c r="I74" s="3">
        <v>18059.599999999999</v>
      </c>
    </row>
    <row r="75" spans="1:9" outlineLevel="2" x14ac:dyDescent="0.25">
      <c r="A75" s="1" t="s">
        <v>22</v>
      </c>
      <c r="B75" s="1" t="s">
        <v>0</v>
      </c>
      <c r="C75" s="2">
        <v>41310</v>
      </c>
      <c r="D75" s="1" t="s">
        <v>14</v>
      </c>
      <c r="E75" s="1" t="s">
        <v>25</v>
      </c>
      <c r="F75" s="1" t="s">
        <v>26</v>
      </c>
      <c r="G75" s="1" t="s">
        <v>27</v>
      </c>
      <c r="H75" s="3">
        <v>897</v>
      </c>
      <c r="I75" s="3">
        <v>18956.599999999999</v>
      </c>
    </row>
    <row r="76" spans="1:9" outlineLevel="1" x14ac:dyDescent="0.25">
      <c r="A76" s="7" t="s">
        <v>893</v>
      </c>
      <c r="B76" s="7"/>
      <c r="C76" s="8"/>
      <c r="D76" s="7"/>
      <c r="E76" s="7"/>
      <c r="F76" s="7"/>
      <c r="G76" s="7"/>
      <c r="H76" s="9">
        <f>SUBTOTAL(9,H73:H75)</f>
        <v>18956.599999999999</v>
      </c>
    </row>
    <row r="77" spans="1:9" outlineLevel="2" x14ac:dyDescent="0.25">
      <c r="A77" s="1" t="s">
        <v>326</v>
      </c>
      <c r="B77" s="1" t="s">
        <v>0</v>
      </c>
      <c r="C77" s="2">
        <v>41455</v>
      </c>
      <c r="D77" s="1" t="s">
        <v>14</v>
      </c>
      <c r="E77" s="1" t="s">
        <v>327</v>
      </c>
      <c r="F77" s="1" t="s">
        <v>328</v>
      </c>
      <c r="G77" s="1" t="s">
        <v>329</v>
      </c>
      <c r="H77" s="3">
        <v>228.92</v>
      </c>
      <c r="I77" s="3">
        <v>228.92</v>
      </c>
    </row>
    <row r="78" spans="1:9" outlineLevel="2" x14ac:dyDescent="0.25">
      <c r="A78" s="1" t="s">
        <v>326</v>
      </c>
      <c r="B78" s="1" t="s">
        <v>0</v>
      </c>
      <c r="C78" s="2">
        <v>41455</v>
      </c>
      <c r="D78" s="1" t="s">
        <v>14</v>
      </c>
      <c r="E78" s="1" t="s">
        <v>323</v>
      </c>
      <c r="F78" s="1" t="s">
        <v>324</v>
      </c>
      <c r="G78" s="1" t="s">
        <v>325</v>
      </c>
      <c r="H78" s="3">
        <v>496.9</v>
      </c>
      <c r="I78" s="3">
        <v>725.81999999999994</v>
      </c>
    </row>
    <row r="79" spans="1:9" outlineLevel="2" x14ac:dyDescent="0.25">
      <c r="A79" s="1" t="s">
        <v>326</v>
      </c>
      <c r="B79" s="1" t="s">
        <v>0</v>
      </c>
      <c r="C79" s="2">
        <v>41455</v>
      </c>
      <c r="D79" s="1" t="s">
        <v>14</v>
      </c>
      <c r="E79" s="1" t="s">
        <v>330</v>
      </c>
      <c r="F79" s="1" t="s">
        <v>331</v>
      </c>
      <c r="G79" s="1" t="s">
        <v>332</v>
      </c>
      <c r="H79" s="3">
        <v>174.77</v>
      </c>
      <c r="I79" s="3">
        <v>900.58999999999992</v>
      </c>
    </row>
    <row r="80" spans="1:9" outlineLevel="1" x14ac:dyDescent="0.25">
      <c r="A80" s="7" t="s">
        <v>894</v>
      </c>
      <c r="B80" s="7"/>
      <c r="C80" s="8"/>
      <c r="D80" s="7"/>
      <c r="E80" s="7"/>
      <c r="F80" s="7"/>
      <c r="G80" s="7"/>
      <c r="H80" s="9">
        <f>SUBTOTAL(9,H77:H79)</f>
        <v>900.58999999999992</v>
      </c>
    </row>
    <row r="81" spans="1:9" outlineLevel="2" x14ac:dyDescent="0.25">
      <c r="A81" s="1" t="s">
        <v>616</v>
      </c>
      <c r="B81" s="1" t="s">
        <v>0</v>
      </c>
      <c r="C81" s="2">
        <v>41456</v>
      </c>
      <c r="D81" s="1" t="s">
        <v>14</v>
      </c>
      <c r="E81" s="1" t="s">
        <v>642</v>
      </c>
      <c r="F81" s="1" t="s">
        <v>643</v>
      </c>
      <c r="G81" s="1" t="s">
        <v>644</v>
      </c>
      <c r="H81" s="3">
        <v>700</v>
      </c>
      <c r="I81" s="3">
        <v>700</v>
      </c>
    </row>
    <row r="82" spans="1:9" outlineLevel="2" x14ac:dyDescent="0.25">
      <c r="A82" s="1" t="s">
        <v>616</v>
      </c>
      <c r="B82" s="1" t="s">
        <v>0</v>
      </c>
      <c r="C82" s="2">
        <v>41456</v>
      </c>
      <c r="D82" s="1" t="s">
        <v>14</v>
      </c>
      <c r="E82" s="1" t="s">
        <v>613</v>
      </c>
      <c r="F82" s="1" t="s">
        <v>614</v>
      </c>
      <c r="G82" s="1" t="s">
        <v>615</v>
      </c>
      <c r="H82" s="3">
        <v>3.75</v>
      </c>
      <c r="I82" s="3">
        <v>703.75</v>
      </c>
    </row>
    <row r="83" spans="1:9" outlineLevel="2" x14ac:dyDescent="0.25">
      <c r="A83" s="1" t="s">
        <v>616</v>
      </c>
      <c r="B83" s="1" t="s">
        <v>0</v>
      </c>
      <c r="C83" s="2">
        <v>41462</v>
      </c>
      <c r="D83" s="1" t="s">
        <v>14</v>
      </c>
      <c r="E83" s="1" t="s">
        <v>794</v>
      </c>
      <c r="F83" s="1" t="s">
        <v>795</v>
      </c>
      <c r="G83" s="1" t="s">
        <v>615</v>
      </c>
      <c r="H83" s="3">
        <v>2051.36</v>
      </c>
      <c r="I83" s="3">
        <v>2755.11</v>
      </c>
    </row>
    <row r="84" spans="1:9" outlineLevel="1" x14ac:dyDescent="0.25">
      <c r="A84" s="7" t="s">
        <v>895</v>
      </c>
      <c r="B84" s="7"/>
      <c r="C84" s="8"/>
      <c r="D84" s="7"/>
      <c r="E84" s="7"/>
      <c r="F84" s="7"/>
      <c r="G84" s="7"/>
      <c r="H84" s="9">
        <f>SUBTOTAL(9,H81:H83)</f>
        <v>2755.11</v>
      </c>
    </row>
    <row r="85" spans="1:9" outlineLevel="2" x14ac:dyDescent="0.25">
      <c r="A85" s="1" t="s">
        <v>60</v>
      </c>
      <c r="B85" s="1" t="s">
        <v>0</v>
      </c>
      <c r="C85" s="2">
        <v>41397</v>
      </c>
      <c r="D85" s="1" t="s">
        <v>14</v>
      </c>
      <c r="E85" s="1" t="s">
        <v>57</v>
      </c>
      <c r="F85" s="1" t="s">
        <v>58</v>
      </c>
      <c r="G85" s="1" t="s">
        <v>59</v>
      </c>
      <c r="H85" s="3">
        <v>33488</v>
      </c>
      <c r="I85" s="3">
        <v>33488</v>
      </c>
    </row>
    <row r="86" spans="1:9" outlineLevel="2" x14ac:dyDescent="0.25">
      <c r="A86" s="1" t="s">
        <v>60</v>
      </c>
      <c r="B86" s="1" t="s">
        <v>0</v>
      </c>
      <c r="C86" s="2">
        <v>41407</v>
      </c>
      <c r="D86" s="1" t="s">
        <v>14</v>
      </c>
      <c r="E86" s="1" t="s">
        <v>61</v>
      </c>
      <c r="F86" s="1" t="s">
        <v>62</v>
      </c>
      <c r="G86" s="1" t="s">
        <v>63</v>
      </c>
      <c r="H86" s="3">
        <v>33488</v>
      </c>
      <c r="I86" s="3">
        <v>66976</v>
      </c>
    </row>
    <row r="87" spans="1:9" outlineLevel="2" x14ac:dyDescent="0.25">
      <c r="A87" s="1" t="s">
        <v>60</v>
      </c>
      <c r="B87" s="1" t="s">
        <v>0</v>
      </c>
      <c r="C87" s="2">
        <v>41422</v>
      </c>
      <c r="D87" s="1" t="s">
        <v>14</v>
      </c>
      <c r="E87" s="1" t="s">
        <v>71</v>
      </c>
      <c r="F87" s="1" t="s">
        <v>72</v>
      </c>
      <c r="G87" s="1" t="s">
        <v>73</v>
      </c>
      <c r="H87" s="3">
        <v>33488</v>
      </c>
      <c r="I87" s="3">
        <v>100464</v>
      </c>
    </row>
    <row r="88" spans="1:9" outlineLevel="2" x14ac:dyDescent="0.25">
      <c r="A88" s="1" t="s">
        <v>60</v>
      </c>
      <c r="B88" s="1" t="s">
        <v>0</v>
      </c>
      <c r="C88" s="2">
        <v>41453</v>
      </c>
      <c r="D88" s="1" t="s">
        <v>14</v>
      </c>
      <c r="E88" s="1" t="s">
        <v>320</v>
      </c>
      <c r="F88" s="1" t="s">
        <v>321</v>
      </c>
      <c r="G88" s="1" t="s">
        <v>322</v>
      </c>
      <c r="H88" s="3">
        <v>32292</v>
      </c>
      <c r="I88" s="3">
        <v>132756</v>
      </c>
    </row>
    <row r="89" spans="1:9" outlineLevel="1" x14ac:dyDescent="0.25">
      <c r="A89" s="7" t="s">
        <v>896</v>
      </c>
      <c r="B89" s="7"/>
      <c r="C89" s="8"/>
      <c r="D89" s="7"/>
      <c r="E89" s="7"/>
      <c r="F89" s="7"/>
      <c r="G89" s="7"/>
      <c r="H89" s="9">
        <f>SUBTOTAL(9,H85:H88)</f>
        <v>132756</v>
      </c>
    </row>
    <row r="90" spans="1:9" outlineLevel="2" x14ac:dyDescent="0.25">
      <c r="A90" s="1" t="s">
        <v>123</v>
      </c>
      <c r="B90" s="1" t="s">
        <v>0</v>
      </c>
      <c r="C90" s="2">
        <v>41429</v>
      </c>
      <c r="D90" s="1" t="s">
        <v>14</v>
      </c>
      <c r="E90" s="1" t="s">
        <v>120</v>
      </c>
      <c r="F90" s="1" t="s">
        <v>121</v>
      </c>
      <c r="G90" s="1" t="s">
        <v>122</v>
      </c>
      <c r="H90" s="3">
        <v>10321.48</v>
      </c>
      <c r="I90" s="3">
        <v>10321.48</v>
      </c>
    </row>
    <row r="91" spans="1:9" outlineLevel="1" x14ac:dyDescent="0.25">
      <c r="A91" s="7" t="s">
        <v>897</v>
      </c>
      <c r="B91" s="7"/>
      <c r="C91" s="8"/>
      <c r="D91" s="7"/>
      <c r="E91" s="7"/>
      <c r="F91" s="7"/>
      <c r="G91" s="7"/>
      <c r="H91" s="9">
        <f>SUBTOTAL(9,H90:H90)</f>
        <v>10321.48</v>
      </c>
    </row>
    <row r="92" spans="1:9" outlineLevel="2" x14ac:dyDescent="0.25">
      <c r="A92" s="1" t="s">
        <v>116</v>
      </c>
      <c r="B92" s="1" t="s">
        <v>0</v>
      </c>
      <c r="C92" s="2">
        <v>41428</v>
      </c>
      <c r="D92" s="1" t="s">
        <v>14</v>
      </c>
      <c r="E92" s="1" t="s">
        <v>113</v>
      </c>
      <c r="F92" s="1" t="s">
        <v>114</v>
      </c>
      <c r="G92" s="1" t="s">
        <v>115</v>
      </c>
      <c r="H92" s="3">
        <v>104.78</v>
      </c>
      <c r="I92" s="3">
        <v>104.78</v>
      </c>
    </row>
    <row r="93" spans="1:9" outlineLevel="2" x14ac:dyDescent="0.25">
      <c r="A93" s="1" t="s">
        <v>116</v>
      </c>
      <c r="B93" s="1" t="s">
        <v>0</v>
      </c>
      <c r="C93" s="2">
        <v>41428</v>
      </c>
      <c r="D93" s="1" t="s">
        <v>14</v>
      </c>
      <c r="E93" s="1" t="s">
        <v>117</v>
      </c>
      <c r="F93" s="1" t="s">
        <v>118</v>
      </c>
      <c r="G93" s="1" t="s">
        <v>119</v>
      </c>
      <c r="H93" s="3">
        <v>104.78</v>
      </c>
      <c r="I93" s="3">
        <v>209.56</v>
      </c>
    </row>
    <row r="94" spans="1:9" outlineLevel="2" x14ac:dyDescent="0.25">
      <c r="A94" s="1" t="s">
        <v>116</v>
      </c>
      <c r="B94" s="1" t="s">
        <v>0</v>
      </c>
      <c r="C94" s="2">
        <v>41429</v>
      </c>
      <c r="D94" s="1" t="s">
        <v>14</v>
      </c>
      <c r="E94" s="1" t="s">
        <v>128</v>
      </c>
      <c r="F94" s="1" t="s">
        <v>129</v>
      </c>
      <c r="G94" s="1" t="s">
        <v>130</v>
      </c>
      <c r="H94" s="3">
        <v>-14</v>
      </c>
      <c r="I94" s="3">
        <v>195.56</v>
      </c>
    </row>
    <row r="95" spans="1:9" outlineLevel="2" x14ac:dyDescent="0.25">
      <c r="A95" s="1" t="s">
        <v>116</v>
      </c>
      <c r="B95" s="1" t="s">
        <v>0</v>
      </c>
      <c r="C95" s="2">
        <v>41429</v>
      </c>
      <c r="D95" s="1" t="s">
        <v>14</v>
      </c>
      <c r="E95" s="1" t="s">
        <v>131</v>
      </c>
      <c r="F95" s="1" t="s">
        <v>132</v>
      </c>
      <c r="G95" s="1" t="s">
        <v>133</v>
      </c>
      <c r="H95" s="3">
        <v>157.96</v>
      </c>
      <c r="I95" s="3">
        <v>353.52</v>
      </c>
    </row>
    <row r="96" spans="1:9" outlineLevel="2" x14ac:dyDescent="0.25">
      <c r="A96" s="1" t="s">
        <v>116</v>
      </c>
      <c r="B96" s="1" t="s">
        <v>0</v>
      </c>
      <c r="C96" s="2">
        <v>41429</v>
      </c>
      <c r="D96" s="1" t="s">
        <v>14</v>
      </c>
      <c r="E96" s="1" t="s">
        <v>134</v>
      </c>
      <c r="F96" s="1" t="s">
        <v>135</v>
      </c>
      <c r="G96" s="1" t="s">
        <v>136</v>
      </c>
      <c r="H96" s="3">
        <v>152.96</v>
      </c>
      <c r="I96" s="3">
        <v>506.48</v>
      </c>
    </row>
    <row r="97" spans="1:9" outlineLevel="2" x14ac:dyDescent="0.25">
      <c r="A97" s="1" t="s">
        <v>116</v>
      </c>
      <c r="B97" s="1" t="s">
        <v>0</v>
      </c>
      <c r="C97" s="2">
        <v>41430</v>
      </c>
      <c r="D97" s="1" t="s">
        <v>14</v>
      </c>
      <c r="E97" s="1" t="s">
        <v>137</v>
      </c>
      <c r="F97" s="1" t="s">
        <v>138</v>
      </c>
      <c r="G97" s="1" t="s">
        <v>133</v>
      </c>
      <c r="H97" s="3">
        <v>5.98</v>
      </c>
      <c r="I97" s="3">
        <v>512.46</v>
      </c>
    </row>
    <row r="98" spans="1:9" outlineLevel="2" x14ac:dyDescent="0.25">
      <c r="A98" s="1" t="s">
        <v>116</v>
      </c>
      <c r="B98" s="1" t="s">
        <v>0</v>
      </c>
      <c r="C98" s="2">
        <v>41431</v>
      </c>
      <c r="D98" s="1" t="s">
        <v>14</v>
      </c>
      <c r="E98" s="1" t="s">
        <v>143</v>
      </c>
      <c r="F98" s="1" t="s">
        <v>144</v>
      </c>
      <c r="G98" s="1" t="s">
        <v>133</v>
      </c>
      <c r="H98" s="3">
        <v>-137.63</v>
      </c>
      <c r="I98" s="3">
        <v>374.83000000000004</v>
      </c>
    </row>
    <row r="99" spans="1:9" outlineLevel="2" x14ac:dyDescent="0.25">
      <c r="A99" s="1" t="s">
        <v>116</v>
      </c>
      <c r="B99" s="1" t="s">
        <v>0</v>
      </c>
      <c r="C99" s="2">
        <v>41431</v>
      </c>
      <c r="D99" s="1" t="s">
        <v>14</v>
      </c>
      <c r="E99" s="1" t="s">
        <v>145</v>
      </c>
      <c r="F99" s="1" t="s">
        <v>146</v>
      </c>
      <c r="G99" s="1" t="s">
        <v>136</v>
      </c>
      <c r="H99" s="3">
        <v>-132.63</v>
      </c>
      <c r="I99" s="3">
        <v>242.20000000000005</v>
      </c>
    </row>
    <row r="100" spans="1:9" outlineLevel="2" x14ac:dyDescent="0.25">
      <c r="A100" s="1" t="s">
        <v>116</v>
      </c>
      <c r="B100" s="1" t="s">
        <v>0</v>
      </c>
      <c r="C100" s="2">
        <v>41432</v>
      </c>
      <c r="D100" s="1" t="s">
        <v>14</v>
      </c>
      <c r="E100" s="1" t="s">
        <v>147</v>
      </c>
      <c r="F100" s="1" t="s">
        <v>148</v>
      </c>
      <c r="G100" s="1" t="s">
        <v>133</v>
      </c>
      <c r="H100" s="3">
        <v>111.96</v>
      </c>
      <c r="I100" s="3">
        <v>354.16</v>
      </c>
    </row>
    <row r="101" spans="1:9" outlineLevel="2" x14ac:dyDescent="0.25">
      <c r="A101" s="1" t="s">
        <v>116</v>
      </c>
      <c r="B101" s="1" t="s">
        <v>0</v>
      </c>
      <c r="C101" s="2">
        <v>41432</v>
      </c>
      <c r="D101" s="1" t="s">
        <v>14</v>
      </c>
      <c r="E101" s="1" t="s">
        <v>149</v>
      </c>
      <c r="F101" s="1" t="s">
        <v>150</v>
      </c>
      <c r="G101" s="1" t="s">
        <v>136</v>
      </c>
      <c r="H101" s="3">
        <v>111.96</v>
      </c>
      <c r="I101" s="3">
        <v>466.12</v>
      </c>
    </row>
    <row r="102" spans="1:9" outlineLevel="2" x14ac:dyDescent="0.25">
      <c r="A102" s="1" t="s">
        <v>116</v>
      </c>
      <c r="B102" s="1" t="s">
        <v>0</v>
      </c>
      <c r="C102" s="2">
        <v>41438</v>
      </c>
      <c r="D102" s="1" t="s">
        <v>14</v>
      </c>
      <c r="E102" s="1" t="s">
        <v>158</v>
      </c>
      <c r="F102" s="1" t="s">
        <v>159</v>
      </c>
      <c r="G102" s="1" t="s">
        <v>160</v>
      </c>
      <c r="H102" s="3">
        <v>171.96</v>
      </c>
      <c r="I102" s="3">
        <v>638.08000000000004</v>
      </c>
    </row>
    <row r="103" spans="1:9" outlineLevel="2" x14ac:dyDescent="0.25">
      <c r="A103" s="1" t="s">
        <v>116</v>
      </c>
      <c r="B103" s="1" t="s">
        <v>0</v>
      </c>
      <c r="C103" s="2">
        <v>41438</v>
      </c>
      <c r="D103" s="1" t="s">
        <v>14</v>
      </c>
      <c r="E103" s="1" t="s">
        <v>161</v>
      </c>
      <c r="F103" s="1" t="s">
        <v>162</v>
      </c>
      <c r="G103" s="1" t="s">
        <v>163</v>
      </c>
      <c r="H103" s="3">
        <v>171.96</v>
      </c>
      <c r="I103" s="3">
        <v>810.04000000000008</v>
      </c>
    </row>
    <row r="104" spans="1:9" outlineLevel="2" x14ac:dyDescent="0.25">
      <c r="A104" s="1" t="s">
        <v>116</v>
      </c>
      <c r="B104" s="1" t="s">
        <v>0</v>
      </c>
      <c r="C104" s="2">
        <v>41438</v>
      </c>
      <c r="D104" s="1" t="s">
        <v>14</v>
      </c>
      <c r="E104" s="1" t="s">
        <v>164</v>
      </c>
      <c r="F104" s="1" t="s">
        <v>165</v>
      </c>
      <c r="G104" s="1" t="s">
        <v>166</v>
      </c>
      <c r="H104" s="3">
        <v>171.96</v>
      </c>
      <c r="I104" s="3">
        <v>982.00000000000011</v>
      </c>
    </row>
    <row r="105" spans="1:9" outlineLevel="2" x14ac:dyDescent="0.25">
      <c r="A105" s="1" t="s">
        <v>116</v>
      </c>
      <c r="B105" s="1" t="s">
        <v>0</v>
      </c>
      <c r="C105" s="2">
        <v>41439</v>
      </c>
      <c r="D105" s="1" t="s">
        <v>14</v>
      </c>
      <c r="E105" s="1" t="s">
        <v>167</v>
      </c>
      <c r="F105" s="1" t="s">
        <v>168</v>
      </c>
      <c r="G105" s="1" t="s">
        <v>160</v>
      </c>
      <c r="H105" s="3">
        <v>-60.63</v>
      </c>
      <c r="I105" s="3">
        <v>921.37000000000012</v>
      </c>
    </row>
    <row r="106" spans="1:9" outlineLevel="2" x14ac:dyDescent="0.25">
      <c r="A106" s="1" t="s">
        <v>116</v>
      </c>
      <c r="B106" s="1" t="s">
        <v>0</v>
      </c>
      <c r="C106" s="2">
        <v>41439</v>
      </c>
      <c r="D106" s="1" t="s">
        <v>14</v>
      </c>
      <c r="E106" s="1" t="s">
        <v>169</v>
      </c>
      <c r="F106" s="1" t="s">
        <v>170</v>
      </c>
      <c r="G106" s="1" t="s">
        <v>166</v>
      </c>
      <c r="H106" s="3">
        <v>-60.63</v>
      </c>
      <c r="I106" s="3">
        <v>860.74000000000012</v>
      </c>
    </row>
    <row r="107" spans="1:9" outlineLevel="2" x14ac:dyDescent="0.25">
      <c r="A107" s="1" t="s">
        <v>116</v>
      </c>
      <c r="B107" s="1" t="s">
        <v>0</v>
      </c>
      <c r="C107" s="2">
        <v>41439</v>
      </c>
      <c r="D107" s="1" t="s">
        <v>14</v>
      </c>
      <c r="E107" s="1" t="s">
        <v>171</v>
      </c>
      <c r="F107" s="1" t="s">
        <v>172</v>
      </c>
      <c r="G107" s="1" t="s">
        <v>163</v>
      </c>
      <c r="H107" s="3">
        <v>-60.63</v>
      </c>
      <c r="I107" s="3">
        <v>800.11000000000013</v>
      </c>
    </row>
    <row r="108" spans="1:9" outlineLevel="2" x14ac:dyDescent="0.25">
      <c r="A108" s="1" t="s">
        <v>116</v>
      </c>
      <c r="B108" s="1" t="s">
        <v>0</v>
      </c>
      <c r="C108" s="2">
        <v>41439</v>
      </c>
      <c r="D108" s="1" t="s">
        <v>14</v>
      </c>
      <c r="E108" s="1" t="s">
        <v>173</v>
      </c>
      <c r="F108" s="1" t="s">
        <v>174</v>
      </c>
      <c r="G108" s="1" t="s">
        <v>160</v>
      </c>
      <c r="H108" s="3">
        <v>96.98</v>
      </c>
      <c r="I108" s="3">
        <v>897.09000000000015</v>
      </c>
    </row>
    <row r="109" spans="1:9" outlineLevel="2" x14ac:dyDescent="0.25">
      <c r="A109" s="1" t="s">
        <v>116</v>
      </c>
      <c r="B109" s="1" t="s">
        <v>0</v>
      </c>
      <c r="C109" s="2">
        <v>41439</v>
      </c>
      <c r="D109" s="1" t="s">
        <v>14</v>
      </c>
      <c r="E109" s="1" t="s">
        <v>175</v>
      </c>
      <c r="F109" s="1" t="s">
        <v>176</v>
      </c>
      <c r="G109" s="1" t="s">
        <v>163</v>
      </c>
      <c r="H109" s="3">
        <v>96.98</v>
      </c>
      <c r="I109" s="3">
        <v>994.07000000000016</v>
      </c>
    </row>
    <row r="110" spans="1:9" outlineLevel="2" x14ac:dyDescent="0.25">
      <c r="A110" s="1" t="s">
        <v>116</v>
      </c>
      <c r="B110" s="1" t="s">
        <v>0</v>
      </c>
      <c r="C110" s="2">
        <v>41439</v>
      </c>
      <c r="D110" s="1" t="s">
        <v>14</v>
      </c>
      <c r="E110" s="1" t="s">
        <v>177</v>
      </c>
      <c r="F110" s="1" t="s">
        <v>178</v>
      </c>
      <c r="G110" s="1" t="s">
        <v>166</v>
      </c>
      <c r="H110" s="3">
        <v>96.98</v>
      </c>
      <c r="I110" s="3">
        <v>1091.0500000000002</v>
      </c>
    </row>
    <row r="111" spans="1:9" outlineLevel="2" x14ac:dyDescent="0.25">
      <c r="A111" s="1" t="s">
        <v>116</v>
      </c>
      <c r="B111" s="1" t="s">
        <v>0</v>
      </c>
      <c r="C111" s="2">
        <v>41439</v>
      </c>
      <c r="D111" s="1" t="s">
        <v>14</v>
      </c>
      <c r="E111" s="1" t="s">
        <v>179</v>
      </c>
      <c r="F111" s="1" t="s">
        <v>180</v>
      </c>
      <c r="G111" s="1" t="s">
        <v>133</v>
      </c>
      <c r="H111" s="3">
        <v>74.39</v>
      </c>
      <c r="I111" s="3">
        <v>1165.4400000000003</v>
      </c>
    </row>
    <row r="112" spans="1:9" outlineLevel="2" x14ac:dyDescent="0.25">
      <c r="A112" s="1" t="s">
        <v>116</v>
      </c>
      <c r="B112" s="1" t="s">
        <v>0</v>
      </c>
      <c r="C112" s="2">
        <v>41439</v>
      </c>
      <c r="D112" s="1" t="s">
        <v>14</v>
      </c>
      <c r="E112" s="1" t="s">
        <v>181</v>
      </c>
      <c r="F112" s="1" t="s">
        <v>182</v>
      </c>
      <c r="G112" s="1" t="s">
        <v>133</v>
      </c>
      <c r="H112" s="3">
        <v>86.39</v>
      </c>
      <c r="I112" s="3">
        <v>1251.8300000000004</v>
      </c>
    </row>
    <row r="113" spans="1:9" outlineLevel="2" x14ac:dyDescent="0.25">
      <c r="A113" s="1" t="s">
        <v>116</v>
      </c>
      <c r="B113" s="1" t="s">
        <v>0</v>
      </c>
      <c r="C113" s="2">
        <v>41442</v>
      </c>
      <c r="D113" s="1" t="s">
        <v>14</v>
      </c>
      <c r="E113" s="1" t="s">
        <v>183</v>
      </c>
      <c r="F113" s="1" t="s">
        <v>184</v>
      </c>
      <c r="G113" s="1" t="s">
        <v>166</v>
      </c>
      <c r="H113" s="3">
        <v>301.95999999999998</v>
      </c>
      <c r="I113" s="3">
        <v>1553.7900000000004</v>
      </c>
    </row>
    <row r="114" spans="1:9" outlineLevel="2" x14ac:dyDescent="0.25">
      <c r="A114" s="1" t="s">
        <v>116</v>
      </c>
      <c r="B114" s="1" t="s">
        <v>0</v>
      </c>
      <c r="C114" s="2">
        <v>41442</v>
      </c>
      <c r="D114" s="1" t="s">
        <v>14</v>
      </c>
      <c r="E114" s="1" t="s">
        <v>185</v>
      </c>
      <c r="F114" s="1" t="s">
        <v>186</v>
      </c>
      <c r="G114" s="1" t="s">
        <v>166</v>
      </c>
      <c r="H114" s="3">
        <v>5.98</v>
      </c>
      <c r="I114" s="3">
        <v>1559.7700000000004</v>
      </c>
    </row>
    <row r="115" spans="1:9" outlineLevel="2" x14ac:dyDescent="0.25">
      <c r="A115" s="1" t="s">
        <v>116</v>
      </c>
      <c r="B115" s="1" t="s">
        <v>0</v>
      </c>
      <c r="C115" s="2">
        <v>41446</v>
      </c>
      <c r="D115" s="1" t="s">
        <v>14</v>
      </c>
      <c r="E115" s="1" t="s">
        <v>225</v>
      </c>
      <c r="F115" s="1" t="s">
        <v>226</v>
      </c>
      <c r="G115" s="1" t="s">
        <v>166</v>
      </c>
      <c r="H115" s="3">
        <v>-281.63</v>
      </c>
      <c r="I115" s="3">
        <v>1278.1400000000003</v>
      </c>
    </row>
    <row r="116" spans="1:9" outlineLevel="2" x14ac:dyDescent="0.25">
      <c r="A116" s="1" t="s">
        <v>116</v>
      </c>
      <c r="B116" s="1" t="s">
        <v>0</v>
      </c>
      <c r="C116" s="2">
        <v>41451</v>
      </c>
      <c r="D116" s="1" t="s">
        <v>14</v>
      </c>
      <c r="E116" s="1" t="s">
        <v>262</v>
      </c>
      <c r="F116" s="1" t="s">
        <v>263</v>
      </c>
      <c r="G116" s="1" t="s">
        <v>264</v>
      </c>
      <c r="H116" s="3">
        <v>5.98</v>
      </c>
      <c r="I116" s="3">
        <v>1284.1200000000003</v>
      </c>
    </row>
    <row r="117" spans="1:9" outlineLevel="2" x14ac:dyDescent="0.25">
      <c r="A117" s="1" t="s">
        <v>116</v>
      </c>
      <c r="B117" s="1" t="s">
        <v>0</v>
      </c>
      <c r="C117" s="2">
        <v>41451</v>
      </c>
      <c r="D117" s="1" t="s">
        <v>14</v>
      </c>
      <c r="E117" s="1" t="s">
        <v>265</v>
      </c>
      <c r="F117" s="1" t="s">
        <v>266</v>
      </c>
      <c r="G117" s="1" t="s">
        <v>133</v>
      </c>
      <c r="H117" s="3">
        <v>149.96</v>
      </c>
      <c r="I117" s="3">
        <v>1434.0800000000004</v>
      </c>
    </row>
    <row r="118" spans="1:9" outlineLevel="2" x14ac:dyDescent="0.25">
      <c r="A118" s="1" t="s">
        <v>116</v>
      </c>
      <c r="B118" s="1" t="s">
        <v>0</v>
      </c>
      <c r="C118" s="2">
        <v>41451</v>
      </c>
      <c r="D118" s="1" t="s">
        <v>14</v>
      </c>
      <c r="E118" s="1" t="s">
        <v>267</v>
      </c>
      <c r="F118" s="1" t="s">
        <v>268</v>
      </c>
      <c r="G118" s="1" t="s">
        <v>269</v>
      </c>
      <c r="H118" s="3">
        <v>149.96</v>
      </c>
      <c r="I118" s="3">
        <v>1584.0400000000004</v>
      </c>
    </row>
    <row r="119" spans="1:9" outlineLevel="2" x14ac:dyDescent="0.25">
      <c r="A119" s="1" t="s">
        <v>116</v>
      </c>
      <c r="B119" s="1" t="s">
        <v>0</v>
      </c>
      <c r="C119" s="2">
        <v>41451</v>
      </c>
      <c r="D119" s="1" t="s">
        <v>14</v>
      </c>
      <c r="E119" s="1" t="s">
        <v>270</v>
      </c>
      <c r="F119" s="1" t="s">
        <v>271</v>
      </c>
      <c r="G119" s="1" t="s">
        <v>160</v>
      </c>
      <c r="H119" s="3">
        <v>186.78</v>
      </c>
      <c r="I119" s="3">
        <v>1770.8200000000004</v>
      </c>
    </row>
    <row r="120" spans="1:9" outlineLevel="1" x14ac:dyDescent="0.25">
      <c r="A120" s="7" t="s">
        <v>898</v>
      </c>
      <c r="B120" s="7"/>
      <c r="C120" s="8"/>
      <c r="D120" s="7"/>
      <c r="E120" s="7"/>
      <c r="F120" s="7"/>
      <c r="G120" s="7"/>
      <c r="H120" s="9">
        <f>SUBTOTAL(9,H92:H119)</f>
        <v>1770.8200000000004</v>
      </c>
    </row>
    <row r="121" spans="1:9" outlineLevel="2" x14ac:dyDescent="0.25">
      <c r="A121" s="1" t="s">
        <v>84</v>
      </c>
      <c r="B121" s="1" t="s">
        <v>0</v>
      </c>
      <c r="C121" s="2">
        <v>41425</v>
      </c>
      <c r="D121" s="1" t="s">
        <v>14</v>
      </c>
      <c r="E121" s="1" t="s">
        <v>81</v>
      </c>
      <c r="F121" s="1" t="s">
        <v>82</v>
      </c>
      <c r="G121" s="1" t="s">
        <v>83</v>
      </c>
      <c r="H121" s="3">
        <v>1445.96</v>
      </c>
      <c r="I121" s="3">
        <v>1445.96</v>
      </c>
    </row>
    <row r="122" spans="1:9" outlineLevel="1" x14ac:dyDescent="0.25">
      <c r="A122" s="7" t="s">
        <v>899</v>
      </c>
      <c r="B122" s="7"/>
      <c r="C122" s="8"/>
      <c r="D122" s="7"/>
      <c r="E122" s="7"/>
      <c r="F122" s="7"/>
      <c r="G122" s="7"/>
      <c r="H122" s="9">
        <f>SUBTOTAL(9,H121:H121)</f>
        <v>1445.96</v>
      </c>
    </row>
    <row r="123" spans="1:9" outlineLevel="2" x14ac:dyDescent="0.25">
      <c r="A123" s="1" t="s">
        <v>804</v>
      </c>
      <c r="B123" s="1" t="s">
        <v>0</v>
      </c>
      <c r="C123" s="2">
        <v>41463</v>
      </c>
      <c r="D123" s="1" t="s">
        <v>14</v>
      </c>
      <c r="E123" s="1" t="s">
        <v>801</v>
      </c>
      <c r="F123" s="1" t="s">
        <v>802</v>
      </c>
      <c r="G123" s="1" t="s">
        <v>803</v>
      </c>
      <c r="H123" s="3">
        <v>678.37</v>
      </c>
      <c r="I123" s="3">
        <v>678.37</v>
      </c>
    </row>
    <row r="124" spans="1:9" outlineLevel="2" x14ac:dyDescent="0.25">
      <c r="A124" s="1" t="s">
        <v>804</v>
      </c>
      <c r="B124" s="1" t="s">
        <v>0</v>
      </c>
      <c r="C124" s="2">
        <v>41464</v>
      </c>
      <c r="D124" s="1" t="s">
        <v>46</v>
      </c>
      <c r="E124" s="1" t="s">
        <v>833</v>
      </c>
      <c r="F124" s="1" t="s">
        <v>802</v>
      </c>
      <c r="G124" s="1" t="s">
        <v>834</v>
      </c>
      <c r="H124" s="3">
        <v>-678.37</v>
      </c>
      <c r="I124" s="3">
        <v>0</v>
      </c>
    </row>
    <row r="125" spans="1:9" outlineLevel="1" x14ac:dyDescent="0.25">
      <c r="A125" s="7" t="s">
        <v>900</v>
      </c>
      <c r="B125" s="7"/>
      <c r="C125" s="8"/>
      <c r="D125" s="7"/>
      <c r="E125" s="7"/>
      <c r="F125" s="7"/>
      <c r="G125" s="7"/>
      <c r="H125" s="9">
        <f>SUBTOTAL(9,H123:H124)</f>
        <v>0</v>
      </c>
    </row>
    <row r="126" spans="1:9" outlineLevel="2" x14ac:dyDescent="0.25">
      <c r="A126" s="1" t="s">
        <v>234</v>
      </c>
      <c r="B126" s="1" t="s">
        <v>0</v>
      </c>
      <c r="C126" s="2">
        <v>41450</v>
      </c>
      <c r="D126" s="1" t="s">
        <v>14</v>
      </c>
      <c r="E126" s="1" t="s">
        <v>231</v>
      </c>
      <c r="F126" s="1" t="s">
        <v>232</v>
      </c>
      <c r="G126" s="1" t="s">
        <v>233</v>
      </c>
      <c r="H126" s="3">
        <v>2681.6</v>
      </c>
      <c r="I126" s="3">
        <v>2681.6</v>
      </c>
    </row>
    <row r="127" spans="1:9" outlineLevel="2" x14ac:dyDescent="0.25">
      <c r="A127" s="1" t="s">
        <v>234</v>
      </c>
      <c r="B127" s="1" t="s">
        <v>0</v>
      </c>
      <c r="C127" s="2">
        <v>41450</v>
      </c>
      <c r="D127" s="1" t="s">
        <v>14</v>
      </c>
      <c r="E127" s="1" t="s">
        <v>235</v>
      </c>
      <c r="F127" s="1" t="s">
        <v>236</v>
      </c>
      <c r="G127" s="1" t="s">
        <v>237</v>
      </c>
      <c r="H127" s="3">
        <v>187.71</v>
      </c>
      <c r="I127" s="3">
        <v>2869.31</v>
      </c>
    </row>
    <row r="128" spans="1:9" outlineLevel="1" x14ac:dyDescent="0.25">
      <c r="A128" s="7" t="s">
        <v>901</v>
      </c>
      <c r="B128" s="7"/>
      <c r="C128" s="8"/>
      <c r="D128" s="7"/>
      <c r="E128" s="7"/>
      <c r="F128" s="7"/>
      <c r="G128" s="7"/>
      <c r="H128" s="9">
        <f>SUBTOTAL(9,H126:H127)</f>
        <v>2869.31</v>
      </c>
    </row>
    <row r="129" spans="1:9" outlineLevel="2" x14ac:dyDescent="0.25">
      <c r="A129" s="1" t="s">
        <v>758</v>
      </c>
      <c r="B129" s="1" t="s">
        <v>0</v>
      </c>
      <c r="C129" s="2">
        <v>41459</v>
      </c>
      <c r="D129" s="1" t="s">
        <v>14</v>
      </c>
      <c r="E129" s="1" t="s">
        <v>755</v>
      </c>
      <c r="F129" s="1" t="s">
        <v>756</v>
      </c>
      <c r="G129" s="1" t="s">
        <v>757</v>
      </c>
      <c r="H129" s="3">
        <v>147.02000000000001</v>
      </c>
      <c r="I129" s="3">
        <v>147.02000000000001</v>
      </c>
    </row>
    <row r="130" spans="1:9" outlineLevel="2" x14ac:dyDescent="0.25">
      <c r="A130" s="1" t="s">
        <v>758</v>
      </c>
      <c r="B130" s="1" t="s">
        <v>0</v>
      </c>
      <c r="C130" s="2">
        <v>41485</v>
      </c>
      <c r="D130" s="1" t="s">
        <v>46</v>
      </c>
      <c r="E130" s="1" t="s">
        <v>851</v>
      </c>
      <c r="F130" s="1" t="s">
        <v>756</v>
      </c>
      <c r="G130" s="1" t="s">
        <v>852</v>
      </c>
      <c r="H130" s="3">
        <v>-147.02000000000001</v>
      </c>
      <c r="I130" s="3">
        <v>0</v>
      </c>
    </row>
    <row r="131" spans="1:9" outlineLevel="1" x14ac:dyDescent="0.25">
      <c r="A131" s="7" t="s">
        <v>902</v>
      </c>
      <c r="B131" s="7"/>
      <c r="C131" s="8"/>
      <c r="D131" s="7"/>
      <c r="E131" s="7"/>
      <c r="F131" s="7"/>
      <c r="G131" s="7"/>
      <c r="H131" s="9">
        <f>SUBTOTAL(9,H129:H130)</f>
        <v>0</v>
      </c>
    </row>
    <row r="132" spans="1:9" outlineLevel="2" x14ac:dyDescent="0.25">
      <c r="A132" s="1" t="s">
        <v>80</v>
      </c>
      <c r="B132" s="1" t="s">
        <v>0</v>
      </c>
      <c r="C132" s="2">
        <v>41425</v>
      </c>
      <c r="D132" s="1" t="s">
        <v>14</v>
      </c>
      <c r="E132" s="1" t="s">
        <v>77</v>
      </c>
      <c r="F132" s="1" t="s">
        <v>78</v>
      </c>
      <c r="G132" s="1" t="s">
        <v>79</v>
      </c>
      <c r="H132" s="3">
        <v>8133.71</v>
      </c>
      <c r="I132" s="3">
        <v>8133.71</v>
      </c>
    </row>
    <row r="133" spans="1:9" outlineLevel="2" x14ac:dyDescent="0.25">
      <c r="A133" s="1" t="s">
        <v>80</v>
      </c>
      <c r="B133" s="1" t="s">
        <v>0</v>
      </c>
      <c r="C133" s="2">
        <v>41453</v>
      </c>
      <c r="D133" s="1" t="s">
        <v>14</v>
      </c>
      <c r="E133" s="1" t="s">
        <v>314</v>
      </c>
      <c r="F133" s="1" t="s">
        <v>315</v>
      </c>
      <c r="G133" s="1" t="s">
        <v>316</v>
      </c>
      <c r="H133" s="3">
        <v>1100</v>
      </c>
      <c r="I133" s="3">
        <v>9233.7099999999991</v>
      </c>
    </row>
    <row r="134" spans="1:9" outlineLevel="2" x14ac:dyDescent="0.25">
      <c r="A134" s="1" t="s">
        <v>80</v>
      </c>
      <c r="B134" s="1" t="s">
        <v>0</v>
      </c>
      <c r="C134" s="2">
        <v>41453</v>
      </c>
      <c r="D134" s="1" t="s">
        <v>14</v>
      </c>
      <c r="E134" s="1" t="s">
        <v>317</v>
      </c>
      <c r="F134" s="1" t="s">
        <v>318</v>
      </c>
      <c r="G134" s="1" t="s">
        <v>319</v>
      </c>
      <c r="H134" s="3">
        <v>5500</v>
      </c>
      <c r="I134" s="3">
        <v>14733.71</v>
      </c>
    </row>
    <row r="135" spans="1:9" outlineLevel="1" x14ac:dyDescent="0.25">
      <c r="A135" s="7" t="s">
        <v>903</v>
      </c>
      <c r="B135" s="7"/>
      <c r="C135" s="8"/>
      <c r="D135" s="7"/>
      <c r="E135" s="7"/>
      <c r="F135" s="7"/>
      <c r="G135" s="7"/>
      <c r="H135" s="9">
        <f>SUBTOTAL(9,H132:H134)</f>
        <v>14733.71</v>
      </c>
    </row>
    <row r="136" spans="1:9" outlineLevel="2" x14ac:dyDescent="0.25">
      <c r="A136" s="1" t="s">
        <v>88</v>
      </c>
      <c r="B136" s="1" t="s">
        <v>0</v>
      </c>
      <c r="C136" s="2">
        <v>41426</v>
      </c>
      <c r="D136" s="1" t="s">
        <v>14</v>
      </c>
      <c r="E136" s="1" t="s">
        <v>85</v>
      </c>
      <c r="F136" s="1" t="s">
        <v>86</v>
      </c>
      <c r="G136" s="1" t="s">
        <v>87</v>
      </c>
      <c r="H136" s="3">
        <v>153523.51999999999</v>
      </c>
      <c r="I136" s="3">
        <v>153523.51999999999</v>
      </c>
    </row>
    <row r="137" spans="1:9" outlineLevel="2" x14ac:dyDescent="0.25">
      <c r="A137" s="1" t="s">
        <v>88</v>
      </c>
      <c r="B137" s="1" t="s">
        <v>0</v>
      </c>
      <c r="C137" s="2">
        <v>41456</v>
      </c>
      <c r="D137" s="1" t="s">
        <v>14</v>
      </c>
      <c r="E137" s="1" t="s">
        <v>425</v>
      </c>
      <c r="F137" s="1" t="s">
        <v>426</v>
      </c>
      <c r="G137" s="1" t="s">
        <v>427</v>
      </c>
      <c r="H137" s="3">
        <v>18109.04</v>
      </c>
      <c r="I137" s="3">
        <v>171632.56</v>
      </c>
    </row>
    <row r="138" spans="1:9" outlineLevel="2" x14ac:dyDescent="0.25">
      <c r="A138" s="1" t="s">
        <v>88</v>
      </c>
      <c r="B138" s="1" t="s">
        <v>0</v>
      </c>
      <c r="C138" s="2">
        <v>41458</v>
      </c>
      <c r="D138" s="1" t="s">
        <v>14</v>
      </c>
      <c r="E138" s="1" t="s">
        <v>748</v>
      </c>
      <c r="F138" s="1" t="s">
        <v>749</v>
      </c>
      <c r="G138" s="1" t="s">
        <v>750</v>
      </c>
      <c r="H138" s="3">
        <v>23921.59</v>
      </c>
      <c r="I138" s="3">
        <v>195554.15</v>
      </c>
    </row>
    <row r="139" spans="1:9" outlineLevel="1" x14ac:dyDescent="0.25">
      <c r="A139" s="7" t="s">
        <v>904</v>
      </c>
      <c r="B139" s="7"/>
      <c r="C139" s="8"/>
      <c r="D139" s="7"/>
      <c r="E139" s="7"/>
      <c r="F139" s="7"/>
      <c r="G139" s="7"/>
      <c r="H139" s="9">
        <f>SUBTOTAL(9,H136:H138)</f>
        <v>195554.15</v>
      </c>
    </row>
    <row r="140" spans="1:9" outlineLevel="2" x14ac:dyDescent="0.25">
      <c r="A140" s="1" t="s">
        <v>213</v>
      </c>
      <c r="B140" s="1" t="s">
        <v>0</v>
      </c>
      <c r="C140" s="2">
        <v>41444</v>
      </c>
      <c r="D140" s="1" t="s">
        <v>14</v>
      </c>
      <c r="E140" s="1" t="s">
        <v>210</v>
      </c>
      <c r="F140" s="1" t="s">
        <v>211</v>
      </c>
      <c r="G140" s="1" t="s">
        <v>212</v>
      </c>
      <c r="H140" s="3">
        <v>4544.96</v>
      </c>
      <c r="I140" s="3">
        <v>4544.96</v>
      </c>
    </row>
    <row r="141" spans="1:9" outlineLevel="1" x14ac:dyDescent="0.25">
      <c r="A141" s="7" t="s">
        <v>905</v>
      </c>
      <c r="B141" s="7"/>
      <c r="C141" s="8"/>
      <c r="D141" s="7"/>
      <c r="E141" s="7"/>
      <c r="F141" s="7"/>
      <c r="G141" s="7"/>
      <c r="H141" s="9">
        <f>SUBTOTAL(9,H140:H140)</f>
        <v>4544.96</v>
      </c>
    </row>
    <row r="142" spans="1:9" outlineLevel="2" x14ac:dyDescent="0.25">
      <c r="A142" s="1" t="s">
        <v>424</v>
      </c>
      <c r="B142" s="1" t="s">
        <v>0</v>
      </c>
      <c r="C142" s="2">
        <v>41456</v>
      </c>
      <c r="D142" s="1" t="s">
        <v>14</v>
      </c>
      <c r="E142" s="1" t="s">
        <v>421</v>
      </c>
      <c r="F142" s="1" t="s">
        <v>422</v>
      </c>
      <c r="G142" s="1" t="s">
        <v>423</v>
      </c>
      <c r="H142" s="3">
        <v>2392</v>
      </c>
      <c r="I142" s="3">
        <v>2392</v>
      </c>
    </row>
    <row r="143" spans="1:9" outlineLevel="1" x14ac:dyDescent="0.25">
      <c r="A143" s="7" t="s">
        <v>906</v>
      </c>
      <c r="B143" s="7"/>
      <c r="C143" s="8"/>
      <c r="D143" s="7"/>
      <c r="E143" s="7"/>
      <c r="F143" s="7"/>
      <c r="G143" s="7"/>
      <c r="H143" s="9">
        <f>SUBTOTAL(9,H142:H142)</f>
        <v>2392</v>
      </c>
    </row>
    <row r="144" spans="1:9" outlineLevel="2" x14ac:dyDescent="0.25">
      <c r="A144" s="1" t="s">
        <v>699</v>
      </c>
      <c r="B144" s="1" t="s">
        <v>0</v>
      </c>
      <c r="C144" s="2">
        <v>41456</v>
      </c>
      <c r="D144" s="1" t="s">
        <v>14</v>
      </c>
      <c r="E144" s="1" t="s">
        <v>696</v>
      </c>
      <c r="F144" s="1" t="s">
        <v>697</v>
      </c>
      <c r="G144" s="1" t="s">
        <v>698</v>
      </c>
      <c r="H144" s="3">
        <v>717.52</v>
      </c>
      <c r="I144" s="3">
        <v>717.52</v>
      </c>
    </row>
    <row r="145" spans="1:9" outlineLevel="1" x14ac:dyDescent="0.25">
      <c r="A145" s="7" t="s">
        <v>907</v>
      </c>
      <c r="B145" s="7"/>
      <c r="C145" s="8"/>
      <c r="D145" s="7"/>
      <c r="E145" s="7"/>
      <c r="F145" s="7"/>
      <c r="G145" s="7"/>
      <c r="H145" s="9">
        <f>SUBTOTAL(9,H144:H144)</f>
        <v>717.52</v>
      </c>
    </row>
    <row r="146" spans="1:9" outlineLevel="2" x14ac:dyDescent="0.25">
      <c r="A146" s="1" t="s">
        <v>246</v>
      </c>
      <c r="B146" s="1" t="s">
        <v>0</v>
      </c>
      <c r="C146" s="2">
        <v>41451</v>
      </c>
      <c r="D146" s="1" t="s">
        <v>14</v>
      </c>
      <c r="E146" s="1" t="s">
        <v>243</v>
      </c>
      <c r="F146" s="1" t="s">
        <v>244</v>
      </c>
      <c r="G146" s="1" t="s">
        <v>245</v>
      </c>
      <c r="H146" s="3">
        <v>19016.400000000001</v>
      </c>
      <c r="I146" s="3">
        <v>19016.400000000001</v>
      </c>
    </row>
    <row r="147" spans="1:9" outlineLevel="1" x14ac:dyDescent="0.25">
      <c r="A147" s="7" t="s">
        <v>908</v>
      </c>
      <c r="B147" s="7"/>
      <c r="C147" s="8"/>
      <c r="D147" s="7"/>
      <c r="E147" s="7"/>
      <c r="F147" s="7"/>
      <c r="G147" s="7"/>
      <c r="H147" s="9">
        <f>SUBTOTAL(9,H146:H146)</f>
        <v>19016.400000000001</v>
      </c>
    </row>
    <row r="148" spans="1:9" outlineLevel="2" x14ac:dyDescent="0.25">
      <c r="A148" s="1" t="s">
        <v>612</v>
      </c>
      <c r="B148" s="1" t="s">
        <v>0</v>
      </c>
      <c r="C148" s="2">
        <v>41456</v>
      </c>
      <c r="D148" s="1" t="s">
        <v>14</v>
      </c>
      <c r="E148" s="1" t="s">
        <v>609</v>
      </c>
      <c r="F148" s="1" t="s">
        <v>610</v>
      </c>
      <c r="G148" s="1" t="s">
        <v>611</v>
      </c>
      <c r="H148" s="3">
        <v>92.33</v>
      </c>
      <c r="I148" s="3">
        <v>92.33</v>
      </c>
    </row>
    <row r="149" spans="1:9" outlineLevel="2" x14ac:dyDescent="0.25">
      <c r="A149" s="1" t="s">
        <v>612</v>
      </c>
      <c r="B149" s="1" t="s">
        <v>0</v>
      </c>
      <c r="C149" s="2">
        <v>41486</v>
      </c>
      <c r="D149" s="1" t="s">
        <v>46</v>
      </c>
      <c r="E149" s="1" t="s">
        <v>853</v>
      </c>
      <c r="F149" s="1" t="s">
        <v>610</v>
      </c>
      <c r="G149" s="1" t="s">
        <v>854</v>
      </c>
      <c r="H149" s="3">
        <v>-92.33</v>
      </c>
      <c r="I149" s="3">
        <v>0</v>
      </c>
    </row>
    <row r="150" spans="1:9" outlineLevel="1" x14ac:dyDescent="0.25">
      <c r="A150" s="7" t="s">
        <v>909</v>
      </c>
      <c r="B150" s="7"/>
      <c r="C150" s="8"/>
      <c r="D150" s="7"/>
      <c r="E150" s="7"/>
      <c r="F150" s="7"/>
      <c r="G150" s="7"/>
      <c r="H150" s="9">
        <f>SUBTOTAL(9,H148:H149)</f>
        <v>0</v>
      </c>
    </row>
    <row r="151" spans="1:9" outlineLevel="2" x14ac:dyDescent="0.25">
      <c r="A151" s="1" t="s">
        <v>31</v>
      </c>
      <c r="B151" s="1" t="s">
        <v>0</v>
      </c>
      <c r="C151" s="2">
        <v>41339</v>
      </c>
      <c r="D151" s="1" t="s">
        <v>14</v>
      </c>
      <c r="E151" s="1" t="s">
        <v>28</v>
      </c>
      <c r="F151" s="1" t="s">
        <v>29</v>
      </c>
      <c r="G151" s="1" t="s">
        <v>30</v>
      </c>
      <c r="H151" s="3">
        <v>41860</v>
      </c>
      <c r="I151" s="3">
        <v>41860</v>
      </c>
    </row>
    <row r="152" spans="1:9" outlineLevel="2" x14ac:dyDescent="0.25">
      <c r="A152" s="1" t="s">
        <v>31</v>
      </c>
      <c r="B152" s="1" t="s">
        <v>0</v>
      </c>
      <c r="C152" s="2">
        <v>41456</v>
      </c>
      <c r="D152" s="1" t="s">
        <v>14</v>
      </c>
      <c r="E152" s="1" t="s">
        <v>639</v>
      </c>
      <c r="F152" s="1" t="s">
        <v>640</v>
      </c>
      <c r="G152" s="1" t="s">
        <v>641</v>
      </c>
      <c r="H152" s="3">
        <v>-41860</v>
      </c>
      <c r="I152" s="3">
        <v>0</v>
      </c>
    </row>
    <row r="153" spans="1:9" outlineLevel="1" x14ac:dyDescent="0.25">
      <c r="A153" s="7" t="s">
        <v>910</v>
      </c>
      <c r="B153" s="7"/>
      <c r="C153" s="8"/>
      <c r="D153" s="7"/>
      <c r="E153" s="7"/>
      <c r="F153" s="7"/>
      <c r="G153" s="7"/>
      <c r="H153" s="9">
        <f>SUBTOTAL(9,H151:H152)</f>
        <v>0</v>
      </c>
    </row>
    <row r="154" spans="1:9" outlineLevel="2" x14ac:dyDescent="0.25">
      <c r="A154" s="1" t="s">
        <v>35</v>
      </c>
      <c r="B154" s="1" t="s">
        <v>0</v>
      </c>
      <c r="C154" s="2">
        <v>41362</v>
      </c>
      <c r="D154" s="1" t="s">
        <v>14</v>
      </c>
      <c r="E154" s="1" t="s">
        <v>32</v>
      </c>
      <c r="F154" s="1" t="s">
        <v>33</v>
      </c>
      <c r="G154" s="1" t="s">
        <v>34</v>
      </c>
      <c r="H154" s="3">
        <v>-291.7</v>
      </c>
      <c r="I154" s="3">
        <v>-291.7</v>
      </c>
    </row>
    <row r="155" spans="1:9" outlineLevel="1" x14ac:dyDescent="0.25">
      <c r="A155" s="7" t="s">
        <v>911</v>
      </c>
      <c r="B155" s="7"/>
      <c r="C155" s="8"/>
      <c r="D155" s="7"/>
      <c r="E155" s="7"/>
      <c r="F155" s="7"/>
      <c r="G155" s="7"/>
      <c r="H155" s="9">
        <f>SUBTOTAL(9,H154:H154)</f>
        <v>-291.7</v>
      </c>
    </row>
    <row r="156" spans="1:9" outlineLevel="2" x14ac:dyDescent="0.25">
      <c r="A156" s="1" t="s">
        <v>811</v>
      </c>
      <c r="B156" s="1" t="s">
        <v>0</v>
      </c>
      <c r="C156" s="2">
        <v>41463</v>
      </c>
      <c r="D156" s="1" t="s">
        <v>14</v>
      </c>
      <c r="E156" s="1" t="s">
        <v>808</v>
      </c>
      <c r="F156" s="1" t="s">
        <v>809</v>
      </c>
      <c r="G156" s="1" t="s">
        <v>810</v>
      </c>
      <c r="H156" s="3">
        <v>987.57</v>
      </c>
      <c r="I156" s="3">
        <v>987.57</v>
      </c>
    </row>
    <row r="157" spans="1:9" outlineLevel="1" x14ac:dyDescent="0.25">
      <c r="A157" s="7" t="s">
        <v>912</v>
      </c>
      <c r="B157" s="7"/>
      <c r="C157" s="8"/>
      <c r="D157" s="7"/>
      <c r="E157" s="7"/>
      <c r="F157" s="7"/>
      <c r="G157" s="7"/>
      <c r="H157" s="9">
        <f>SUBTOTAL(9,H156:H156)</f>
        <v>987.57</v>
      </c>
    </row>
    <row r="158" spans="1:9" outlineLevel="2" x14ac:dyDescent="0.25">
      <c r="A158" s="1" t="s">
        <v>70</v>
      </c>
      <c r="B158" s="1" t="s">
        <v>0</v>
      </c>
      <c r="C158" s="2">
        <v>41420</v>
      </c>
      <c r="D158" s="1" t="s">
        <v>14</v>
      </c>
      <c r="E158" s="1" t="s">
        <v>67</v>
      </c>
      <c r="F158" s="1" t="s">
        <v>68</v>
      </c>
      <c r="G158" s="1" t="s">
        <v>69</v>
      </c>
      <c r="H158" s="3">
        <v>27826.17</v>
      </c>
      <c r="I158" s="3">
        <v>27826.17</v>
      </c>
    </row>
    <row r="159" spans="1:9" outlineLevel="1" x14ac:dyDescent="0.25">
      <c r="A159" s="7" t="s">
        <v>913</v>
      </c>
      <c r="B159" s="7"/>
      <c r="C159" s="8"/>
      <c r="D159" s="7"/>
      <c r="E159" s="7"/>
      <c r="F159" s="7"/>
      <c r="G159" s="7"/>
      <c r="H159" s="9">
        <f>SUBTOTAL(9,H158:H158)</f>
        <v>27826.17</v>
      </c>
    </row>
    <row r="160" spans="1:9" outlineLevel="2" x14ac:dyDescent="0.25">
      <c r="A160" s="1" t="s">
        <v>620</v>
      </c>
      <c r="B160" s="1" t="s">
        <v>0</v>
      </c>
      <c r="C160" s="2">
        <v>41456</v>
      </c>
      <c r="D160" s="1" t="s">
        <v>14</v>
      </c>
      <c r="E160" s="1" t="s">
        <v>617</v>
      </c>
      <c r="F160" s="1" t="s">
        <v>618</v>
      </c>
      <c r="G160" s="1" t="s">
        <v>619</v>
      </c>
      <c r="H160" s="3">
        <v>149.97999999999999</v>
      </c>
      <c r="I160" s="3">
        <v>149.97999999999999</v>
      </c>
    </row>
    <row r="161" spans="1:9" outlineLevel="1" x14ac:dyDescent="0.25">
      <c r="A161" s="7" t="s">
        <v>914</v>
      </c>
      <c r="B161" s="7"/>
      <c r="C161" s="8"/>
      <c r="D161" s="7"/>
      <c r="E161" s="7"/>
      <c r="F161" s="7"/>
      <c r="G161" s="7"/>
      <c r="H161" s="9">
        <f>SUBTOTAL(9,H160:H160)</f>
        <v>149.97999999999999</v>
      </c>
    </row>
    <row r="162" spans="1:9" outlineLevel="2" x14ac:dyDescent="0.25">
      <c r="A162" s="1" t="s">
        <v>781</v>
      </c>
      <c r="B162" s="1" t="s">
        <v>0</v>
      </c>
      <c r="C162" s="2">
        <v>41460</v>
      </c>
      <c r="D162" s="1" t="s">
        <v>14</v>
      </c>
      <c r="E162" s="1" t="s">
        <v>778</v>
      </c>
      <c r="F162" s="1" t="s">
        <v>779</v>
      </c>
      <c r="G162" s="1" t="s">
        <v>780</v>
      </c>
      <c r="H162" s="3">
        <v>319.14</v>
      </c>
      <c r="I162" s="3">
        <v>319.14</v>
      </c>
    </row>
    <row r="163" spans="1:9" outlineLevel="2" x14ac:dyDescent="0.25">
      <c r="A163" s="1" t="s">
        <v>781</v>
      </c>
      <c r="B163" s="1" t="s">
        <v>0</v>
      </c>
      <c r="C163" s="2">
        <v>41463</v>
      </c>
      <c r="D163" s="1" t="s">
        <v>14</v>
      </c>
      <c r="E163" s="1" t="s">
        <v>827</v>
      </c>
      <c r="F163" s="1" t="s">
        <v>828</v>
      </c>
      <c r="G163" s="1" t="s">
        <v>829</v>
      </c>
      <c r="H163" s="3">
        <v>378.33</v>
      </c>
      <c r="I163" s="3">
        <v>697.47</v>
      </c>
    </row>
    <row r="164" spans="1:9" outlineLevel="1" x14ac:dyDescent="0.25">
      <c r="A164" s="7" t="s">
        <v>915</v>
      </c>
      <c r="B164" s="7"/>
      <c r="C164" s="8"/>
      <c r="D164" s="7"/>
      <c r="E164" s="7"/>
      <c r="F164" s="7"/>
      <c r="G164" s="7"/>
      <c r="H164" s="9">
        <f>SUBTOTAL(9,H162:H163)</f>
        <v>697.47</v>
      </c>
    </row>
    <row r="165" spans="1:9" outlineLevel="2" x14ac:dyDescent="0.25">
      <c r="A165" s="1" t="s">
        <v>92</v>
      </c>
      <c r="B165" s="1" t="s">
        <v>0</v>
      </c>
      <c r="C165" s="2">
        <v>41426</v>
      </c>
      <c r="D165" s="1" t="s">
        <v>14</v>
      </c>
      <c r="E165" s="1" t="s">
        <v>89</v>
      </c>
      <c r="F165" s="1" t="s">
        <v>90</v>
      </c>
      <c r="G165" s="1" t="s">
        <v>91</v>
      </c>
      <c r="H165" s="3">
        <v>94.48</v>
      </c>
      <c r="I165" s="3">
        <v>94.48</v>
      </c>
    </row>
    <row r="166" spans="1:9" outlineLevel="2" x14ac:dyDescent="0.25">
      <c r="A166" s="1" t="s">
        <v>92</v>
      </c>
      <c r="B166" s="1" t="s">
        <v>0</v>
      </c>
      <c r="C166" s="2">
        <v>41426</v>
      </c>
      <c r="D166" s="1" t="s">
        <v>14</v>
      </c>
      <c r="E166" s="1" t="s">
        <v>93</v>
      </c>
      <c r="F166" s="1" t="s">
        <v>94</v>
      </c>
      <c r="G166" s="1" t="s">
        <v>91</v>
      </c>
      <c r="H166" s="3">
        <v>1499.78</v>
      </c>
      <c r="I166" s="3">
        <v>1594.26</v>
      </c>
    </row>
    <row r="167" spans="1:9" outlineLevel="2" x14ac:dyDescent="0.25">
      <c r="A167" s="1" t="s">
        <v>92</v>
      </c>
      <c r="B167" s="1" t="s">
        <v>0</v>
      </c>
      <c r="C167" s="2">
        <v>41426</v>
      </c>
      <c r="D167" s="1" t="s">
        <v>14</v>
      </c>
      <c r="E167" s="1" t="s">
        <v>95</v>
      </c>
      <c r="F167" s="1" t="s">
        <v>96</v>
      </c>
      <c r="G167" s="1" t="s">
        <v>91</v>
      </c>
      <c r="H167" s="3">
        <v>537.11</v>
      </c>
      <c r="I167" s="3">
        <v>2131.37</v>
      </c>
    </row>
    <row r="168" spans="1:9" outlineLevel="2" x14ac:dyDescent="0.25">
      <c r="A168" s="1" t="s">
        <v>92</v>
      </c>
      <c r="B168" s="1" t="s">
        <v>0</v>
      </c>
      <c r="C168" s="2">
        <v>41426</v>
      </c>
      <c r="D168" s="1" t="s">
        <v>14</v>
      </c>
      <c r="E168" s="1" t="s">
        <v>97</v>
      </c>
      <c r="F168" s="1" t="s">
        <v>98</v>
      </c>
      <c r="G168" s="1" t="s">
        <v>91</v>
      </c>
      <c r="H168" s="3">
        <v>96.54</v>
      </c>
      <c r="I168" s="3">
        <v>2227.91</v>
      </c>
    </row>
    <row r="169" spans="1:9" outlineLevel="2" x14ac:dyDescent="0.25">
      <c r="A169" s="1" t="s">
        <v>92</v>
      </c>
      <c r="B169" s="1" t="s">
        <v>0</v>
      </c>
      <c r="C169" s="2">
        <v>41426</v>
      </c>
      <c r="D169" s="1" t="s">
        <v>14</v>
      </c>
      <c r="E169" s="1" t="s">
        <v>99</v>
      </c>
      <c r="F169" s="1" t="s">
        <v>100</v>
      </c>
      <c r="G169" s="1" t="s">
        <v>91</v>
      </c>
      <c r="H169" s="3">
        <v>20024.169999999998</v>
      </c>
      <c r="I169" s="3">
        <v>22252.079999999998</v>
      </c>
    </row>
    <row r="170" spans="1:9" outlineLevel="2" x14ac:dyDescent="0.25">
      <c r="A170" s="1" t="s">
        <v>92</v>
      </c>
      <c r="B170" s="1" t="s">
        <v>0</v>
      </c>
      <c r="C170" s="2">
        <v>41426</v>
      </c>
      <c r="D170" s="1" t="s">
        <v>14</v>
      </c>
      <c r="E170" s="1" t="s">
        <v>101</v>
      </c>
      <c r="F170" s="1" t="s">
        <v>102</v>
      </c>
      <c r="G170" s="1" t="s">
        <v>91</v>
      </c>
      <c r="H170" s="3">
        <v>3891.31</v>
      </c>
      <c r="I170" s="3">
        <v>26143.39</v>
      </c>
    </row>
    <row r="171" spans="1:9" outlineLevel="2" x14ac:dyDescent="0.25">
      <c r="A171" s="1" t="s">
        <v>92</v>
      </c>
      <c r="B171" s="1" t="s">
        <v>0</v>
      </c>
      <c r="C171" s="2">
        <v>41426</v>
      </c>
      <c r="D171" s="1" t="s">
        <v>14</v>
      </c>
      <c r="E171" s="1" t="s">
        <v>103</v>
      </c>
      <c r="F171" s="1" t="s">
        <v>104</v>
      </c>
      <c r="G171" s="1" t="s">
        <v>91</v>
      </c>
      <c r="H171" s="3">
        <v>906.87</v>
      </c>
      <c r="I171" s="3">
        <v>27050.26</v>
      </c>
    </row>
    <row r="172" spans="1:9" outlineLevel="2" x14ac:dyDescent="0.25">
      <c r="A172" s="1" t="s">
        <v>92</v>
      </c>
      <c r="B172" s="1" t="s">
        <v>0</v>
      </c>
      <c r="C172" s="2">
        <v>41426</v>
      </c>
      <c r="D172" s="1" t="s">
        <v>14</v>
      </c>
      <c r="E172" s="1" t="s">
        <v>105</v>
      </c>
      <c r="F172" s="1" t="s">
        <v>106</v>
      </c>
      <c r="G172" s="1" t="s">
        <v>91</v>
      </c>
      <c r="H172" s="3">
        <v>1573.1</v>
      </c>
      <c r="I172" s="3">
        <v>28623.359999999997</v>
      </c>
    </row>
    <row r="173" spans="1:9" outlineLevel="2" x14ac:dyDescent="0.25">
      <c r="A173" s="1" t="s">
        <v>92</v>
      </c>
      <c r="B173" s="1" t="s">
        <v>0</v>
      </c>
      <c r="C173" s="2">
        <v>41426</v>
      </c>
      <c r="D173" s="1" t="s">
        <v>14</v>
      </c>
      <c r="E173" s="1" t="s">
        <v>107</v>
      </c>
      <c r="F173" s="1" t="s">
        <v>108</v>
      </c>
      <c r="G173" s="1" t="s">
        <v>91</v>
      </c>
      <c r="H173" s="3">
        <v>49.09</v>
      </c>
      <c r="I173" s="3">
        <v>28672.449999999997</v>
      </c>
    </row>
    <row r="174" spans="1:9" outlineLevel="1" x14ac:dyDescent="0.25">
      <c r="A174" s="7" t="s">
        <v>916</v>
      </c>
      <c r="B174" s="7"/>
      <c r="C174" s="8"/>
      <c r="D174" s="7"/>
      <c r="E174" s="7"/>
      <c r="F174" s="7"/>
      <c r="G174" s="7"/>
      <c r="H174" s="9">
        <f>SUBTOTAL(9,H165:H173)</f>
        <v>28672.449999999997</v>
      </c>
    </row>
    <row r="175" spans="1:9" outlineLevel="2" x14ac:dyDescent="0.25">
      <c r="A175" s="1" t="s">
        <v>335</v>
      </c>
      <c r="B175" s="1" t="s">
        <v>0</v>
      </c>
      <c r="C175" s="2">
        <v>41456</v>
      </c>
      <c r="D175" s="1" t="s">
        <v>46</v>
      </c>
      <c r="E175" s="1" t="s">
        <v>333</v>
      </c>
      <c r="G175" s="1" t="s">
        <v>334</v>
      </c>
      <c r="H175" s="3">
        <v>-150.69999999999999</v>
      </c>
      <c r="I175" s="3">
        <v>-150.69999999999999</v>
      </c>
    </row>
    <row r="176" spans="1:9" outlineLevel="2" x14ac:dyDescent="0.25">
      <c r="A176" s="1" t="s">
        <v>335</v>
      </c>
      <c r="B176" s="1" t="s">
        <v>0</v>
      </c>
      <c r="C176" s="2">
        <v>41456</v>
      </c>
      <c r="D176" s="1" t="s">
        <v>14</v>
      </c>
      <c r="E176" s="1" t="s">
        <v>428</v>
      </c>
      <c r="G176" s="1" t="s">
        <v>429</v>
      </c>
      <c r="H176" s="3">
        <v>150.69999999999999</v>
      </c>
      <c r="I176" s="3">
        <v>0</v>
      </c>
    </row>
    <row r="177" spans="1:9" outlineLevel="2" x14ac:dyDescent="0.25">
      <c r="A177" s="1" t="s">
        <v>335</v>
      </c>
      <c r="B177" s="1" t="s">
        <v>0</v>
      </c>
      <c r="C177" s="2">
        <v>41466</v>
      </c>
      <c r="D177" s="1" t="s">
        <v>46</v>
      </c>
      <c r="E177" s="1" t="s">
        <v>843</v>
      </c>
      <c r="G177" s="1" t="s">
        <v>844</v>
      </c>
      <c r="H177" s="3">
        <v>-502.32</v>
      </c>
      <c r="I177" s="3">
        <v>-502.32</v>
      </c>
    </row>
    <row r="178" spans="1:9" outlineLevel="1" x14ac:dyDescent="0.25">
      <c r="A178" s="7" t="s">
        <v>917</v>
      </c>
      <c r="B178" s="7"/>
      <c r="C178" s="8"/>
      <c r="D178" s="7"/>
      <c r="E178" s="7"/>
      <c r="F178" s="10"/>
      <c r="G178" s="7"/>
      <c r="H178" s="9">
        <f>SUBTOTAL(9,H175:H177)</f>
        <v>-502.32</v>
      </c>
    </row>
    <row r="179" spans="1:9" outlineLevel="2" x14ac:dyDescent="0.25">
      <c r="A179" s="1" t="s">
        <v>754</v>
      </c>
      <c r="B179" s="1" t="s">
        <v>0</v>
      </c>
      <c r="C179" s="2">
        <v>41459</v>
      </c>
      <c r="D179" s="1" t="s">
        <v>14</v>
      </c>
      <c r="E179" s="1" t="s">
        <v>751</v>
      </c>
      <c r="F179" s="1" t="s">
        <v>752</v>
      </c>
      <c r="G179" s="1" t="s">
        <v>753</v>
      </c>
      <c r="H179" s="3">
        <v>2511.6</v>
      </c>
      <c r="I179" s="3">
        <v>2511.6</v>
      </c>
    </row>
    <row r="180" spans="1:9" outlineLevel="1" x14ac:dyDescent="0.25">
      <c r="A180" s="7" t="s">
        <v>918</v>
      </c>
      <c r="B180" s="7"/>
      <c r="C180" s="8"/>
      <c r="D180" s="7"/>
      <c r="E180" s="7"/>
      <c r="F180" s="7"/>
      <c r="G180" s="7"/>
      <c r="H180" s="9">
        <f>SUBTOTAL(9,H179:H179)</f>
        <v>2511.6</v>
      </c>
    </row>
    <row r="181" spans="1:9" outlineLevel="2" x14ac:dyDescent="0.25">
      <c r="A181" s="1" t="s">
        <v>254</v>
      </c>
      <c r="B181" s="1" t="s">
        <v>0</v>
      </c>
      <c r="C181" s="2">
        <v>41451</v>
      </c>
      <c r="D181" s="1" t="s">
        <v>14</v>
      </c>
      <c r="E181" s="1" t="s">
        <v>251</v>
      </c>
      <c r="F181" s="1" t="s">
        <v>252</v>
      </c>
      <c r="G181" s="1" t="s">
        <v>253</v>
      </c>
      <c r="H181" s="3">
        <v>11960</v>
      </c>
      <c r="I181" s="3">
        <v>11960</v>
      </c>
    </row>
    <row r="182" spans="1:9" outlineLevel="1" x14ac:dyDescent="0.25">
      <c r="A182" s="7" t="s">
        <v>919</v>
      </c>
      <c r="B182" s="7"/>
      <c r="C182" s="8"/>
      <c r="D182" s="7"/>
      <c r="E182" s="7"/>
      <c r="F182" s="7"/>
      <c r="G182" s="7"/>
      <c r="H182" s="9">
        <f>SUBTOTAL(9,H181:H181)</f>
        <v>11960</v>
      </c>
    </row>
    <row r="183" spans="1:9" outlineLevel="2" x14ac:dyDescent="0.25">
      <c r="A183" s="1" t="s">
        <v>48</v>
      </c>
      <c r="B183" s="1" t="s">
        <v>0</v>
      </c>
      <c r="C183" s="2">
        <v>41373</v>
      </c>
      <c r="D183" s="1" t="s">
        <v>46</v>
      </c>
      <c r="E183" s="1" t="s">
        <v>19</v>
      </c>
      <c r="G183" s="1" t="s">
        <v>47</v>
      </c>
      <c r="H183" s="3">
        <v>-25000</v>
      </c>
      <c r="I183" s="3">
        <v>-25000</v>
      </c>
    </row>
    <row r="184" spans="1:9" outlineLevel="2" x14ac:dyDescent="0.25">
      <c r="A184" s="1" t="s">
        <v>48</v>
      </c>
      <c r="B184" s="1" t="s">
        <v>0</v>
      </c>
      <c r="C184" s="2">
        <v>41423</v>
      </c>
      <c r="D184" s="1" t="s">
        <v>14</v>
      </c>
      <c r="E184" s="1" t="s">
        <v>74</v>
      </c>
      <c r="F184" s="1" t="s">
        <v>75</v>
      </c>
      <c r="G184" s="1" t="s">
        <v>76</v>
      </c>
      <c r="H184" s="3">
        <v>31724.12</v>
      </c>
      <c r="I184" s="3">
        <v>6724.119999999999</v>
      </c>
    </row>
    <row r="185" spans="1:9" outlineLevel="1" x14ac:dyDescent="0.25">
      <c r="A185" s="7" t="s">
        <v>920</v>
      </c>
      <c r="B185" s="7"/>
      <c r="C185" s="8"/>
      <c r="D185" s="7"/>
      <c r="E185" s="7"/>
      <c r="F185" s="7"/>
      <c r="G185" s="7"/>
      <c r="H185" s="9">
        <f>SUBTOTAL(9,H183:H184)</f>
        <v>6724.119999999999</v>
      </c>
    </row>
    <row r="186" spans="1:9" outlineLevel="2" x14ac:dyDescent="0.25">
      <c r="A186" s="1" t="s">
        <v>206</v>
      </c>
      <c r="B186" s="1" t="s">
        <v>0</v>
      </c>
      <c r="C186" s="2">
        <v>41444</v>
      </c>
      <c r="D186" s="1" t="s">
        <v>14</v>
      </c>
      <c r="E186" s="1" t="s">
        <v>203</v>
      </c>
      <c r="F186" s="1" t="s">
        <v>204</v>
      </c>
      <c r="G186" s="1" t="s">
        <v>205</v>
      </c>
      <c r="H186" s="3">
        <v>27.8</v>
      </c>
      <c r="I186" s="3">
        <v>27.8</v>
      </c>
    </row>
    <row r="187" spans="1:9" outlineLevel="2" x14ac:dyDescent="0.25">
      <c r="A187" s="1" t="s">
        <v>206</v>
      </c>
      <c r="B187" s="1" t="s">
        <v>0</v>
      </c>
      <c r="C187" s="2">
        <v>41444</v>
      </c>
      <c r="D187" s="1" t="s">
        <v>14</v>
      </c>
      <c r="E187" s="1" t="s">
        <v>216</v>
      </c>
      <c r="F187" s="1" t="s">
        <v>217</v>
      </c>
      <c r="G187" s="1" t="s">
        <v>205</v>
      </c>
      <c r="H187" s="3">
        <v>355.21</v>
      </c>
      <c r="I187" s="3">
        <v>383.01</v>
      </c>
    </row>
    <row r="188" spans="1:9" outlineLevel="2" x14ac:dyDescent="0.25">
      <c r="A188" s="1" t="s">
        <v>206</v>
      </c>
      <c r="B188" s="1" t="s">
        <v>0</v>
      </c>
      <c r="C188" s="2">
        <v>41444</v>
      </c>
      <c r="D188" s="1" t="s">
        <v>14</v>
      </c>
      <c r="E188" s="1" t="s">
        <v>207</v>
      </c>
      <c r="F188" s="1" t="s">
        <v>208</v>
      </c>
      <c r="G188" s="1" t="s">
        <v>209</v>
      </c>
      <c r="H188" s="3">
        <v>2012.69</v>
      </c>
      <c r="I188" s="3">
        <v>2395.6999999999998</v>
      </c>
    </row>
    <row r="189" spans="1:9" outlineLevel="2" x14ac:dyDescent="0.25">
      <c r="A189" s="1" t="s">
        <v>206</v>
      </c>
      <c r="B189" s="1" t="s">
        <v>0</v>
      </c>
      <c r="C189" s="2">
        <v>41444</v>
      </c>
      <c r="D189" s="1" t="s">
        <v>14</v>
      </c>
      <c r="E189" s="1" t="s">
        <v>214</v>
      </c>
      <c r="F189" s="1" t="s">
        <v>215</v>
      </c>
      <c r="G189" s="1" t="s">
        <v>205</v>
      </c>
      <c r="H189" s="3">
        <v>167.36</v>
      </c>
      <c r="I189" s="3">
        <v>2563.06</v>
      </c>
    </row>
    <row r="190" spans="1:9" outlineLevel="2" x14ac:dyDescent="0.25">
      <c r="A190" s="1" t="s">
        <v>206</v>
      </c>
      <c r="B190" s="1" t="s">
        <v>0</v>
      </c>
      <c r="C190" s="2">
        <v>41456</v>
      </c>
      <c r="D190" s="1" t="s">
        <v>14</v>
      </c>
      <c r="E190" s="1" t="s">
        <v>681</v>
      </c>
      <c r="F190" s="1" t="s">
        <v>682</v>
      </c>
      <c r="G190" s="1" t="s">
        <v>683</v>
      </c>
      <c r="H190" s="3">
        <v>42.57</v>
      </c>
      <c r="I190" s="3">
        <v>2605.63</v>
      </c>
    </row>
    <row r="191" spans="1:9" outlineLevel="2" x14ac:dyDescent="0.25">
      <c r="A191" s="1" t="s">
        <v>206</v>
      </c>
      <c r="B191" s="1" t="s">
        <v>0</v>
      </c>
      <c r="C191" s="2">
        <v>41456</v>
      </c>
      <c r="D191" s="1" t="s">
        <v>14</v>
      </c>
      <c r="E191" s="1" t="s">
        <v>684</v>
      </c>
      <c r="F191" s="1" t="s">
        <v>685</v>
      </c>
      <c r="G191" s="1" t="s">
        <v>686</v>
      </c>
      <c r="H191" s="3">
        <v>710.42</v>
      </c>
      <c r="I191" s="3">
        <v>3316.05</v>
      </c>
    </row>
    <row r="192" spans="1:9" outlineLevel="2" x14ac:dyDescent="0.25">
      <c r="A192" s="1" t="s">
        <v>206</v>
      </c>
      <c r="B192" s="1" t="s">
        <v>0</v>
      </c>
      <c r="C192" s="2">
        <v>41456</v>
      </c>
      <c r="D192" s="1" t="s">
        <v>14</v>
      </c>
      <c r="E192" s="1" t="s">
        <v>690</v>
      </c>
      <c r="F192" s="1" t="s">
        <v>691</v>
      </c>
      <c r="G192" s="1" t="s">
        <v>689</v>
      </c>
      <c r="H192" s="3">
        <v>27974.81</v>
      </c>
      <c r="I192" s="3">
        <v>31290.86</v>
      </c>
    </row>
    <row r="193" spans="1:9" outlineLevel="2" x14ac:dyDescent="0.25">
      <c r="A193" s="1" t="s">
        <v>206</v>
      </c>
      <c r="B193" s="1" t="s">
        <v>0</v>
      </c>
      <c r="C193" s="2">
        <v>41456</v>
      </c>
      <c r="D193" s="1" t="s">
        <v>14</v>
      </c>
      <c r="E193" s="1" t="s">
        <v>687</v>
      </c>
      <c r="F193" s="1" t="s">
        <v>688</v>
      </c>
      <c r="G193" s="1" t="s">
        <v>689</v>
      </c>
      <c r="H193" s="3">
        <v>1459.07</v>
      </c>
      <c r="I193" s="3">
        <v>32749.93</v>
      </c>
    </row>
    <row r="194" spans="1:9" outlineLevel="1" x14ac:dyDescent="0.25">
      <c r="A194" s="7" t="s">
        <v>921</v>
      </c>
      <c r="B194" s="7"/>
      <c r="C194" s="8"/>
      <c r="D194" s="7"/>
      <c r="E194" s="7"/>
      <c r="F194" s="7"/>
      <c r="G194" s="7"/>
      <c r="H194" s="9">
        <f>SUBTOTAL(9,H186:H193)</f>
        <v>32749.93</v>
      </c>
    </row>
    <row r="195" spans="1:9" outlineLevel="2" x14ac:dyDescent="0.25">
      <c r="A195" s="1" t="s">
        <v>230</v>
      </c>
      <c r="B195" s="1" t="s">
        <v>0</v>
      </c>
      <c r="C195" s="2">
        <v>41450</v>
      </c>
      <c r="D195" s="1" t="s">
        <v>14</v>
      </c>
      <c r="E195" s="1" t="s">
        <v>227</v>
      </c>
      <c r="F195" s="1" t="s">
        <v>228</v>
      </c>
      <c r="G195" s="1" t="s">
        <v>229</v>
      </c>
      <c r="H195" s="3">
        <v>378.67</v>
      </c>
      <c r="I195" s="3">
        <v>378.67</v>
      </c>
    </row>
    <row r="196" spans="1:9" outlineLevel="2" x14ac:dyDescent="0.25">
      <c r="A196" s="1" t="s">
        <v>230</v>
      </c>
      <c r="B196" s="1" t="s">
        <v>0</v>
      </c>
      <c r="C196" s="2">
        <v>41450</v>
      </c>
      <c r="D196" s="1" t="s">
        <v>14</v>
      </c>
      <c r="E196" s="1" t="s">
        <v>238</v>
      </c>
      <c r="F196" s="1" t="s">
        <v>228</v>
      </c>
      <c r="G196" s="1" t="s">
        <v>239</v>
      </c>
      <c r="H196" s="3">
        <v>378.67</v>
      </c>
      <c r="I196" s="3">
        <v>757.34</v>
      </c>
    </row>
    <row r="197" spans="1:9" outlineLevel="2" x14ac:dyDescent="0.25">
      <c r="A197" s="1" t="s">
        <v>230</v>
      </c>
      <c r="B197" s="1" t="s">
        <v>0</v>
      </c>
      <c r="C197" s="2">
        <v>41456</v>
      </c>
      <c r="D197" s="1" t="s">
        <v>14</v>
      </c>
      <c r="E197" s="1" t="s">
        <v>549</v>
      </c>
      <c r="F197" s="1" t="s">
        <v>228</v>
      </c>
      <c r="G197" s="1" t="s">
        <v>550</v>
      </c>
      <c r="H197" s="3">
        <v>-378.67</v>
      </c>
      <c r="I197" s="3">
        <v>378.67</v>
      </c>
    </row>
    <row r="198" spans="1:9" outlineLevel="1" x14ac:dyDescent="0.25">
      <c r="A198" s="7" t="s">
        <v>922</v>
      </c>
      <c r="B198" s="7"/>
      <c r="C198" s="8"/>
      <c r="D198" s="7"/>
      <c r="E198" s="7"/>
      <c r="F198" s="7"/>
      <c r="G198" s="7"/>
      <c r="H198" s="9">
        <f>SUBTOTAL(9,H195:H197)</f>
        <v>378.67</v>
      </c>
    </row>
    <row r="199" spans="1:9" outlineLevel="2" x14ac:dyDescent="0.25">
      <c r="A199" s="1" t="s">
        <v>56</v>
      </c>
      <c r="B199" s="1" t="s">
        <v>0</v>
      </c>
      <c r="C199" s="2">
        <v>41395</v>
      </c>
      <c r="D199" s="1" t="s">
        <v>14</v>
      </c>
      <c r="E199" s="1" t="s">
        <v>53</v>
      </c>
      <c r="F199" s="1" t="s">
        <v>54</v>
      </c>
      <c r="G199" s="1" t="s">
        <v>55</v>
      </c>
      <c r="H199" s="3">
        <v>366.2</v>
      </c>
      <c r="I199" s="3">
        <v>366.2</v>
      </c>
    </row>
    <row r="200" spans="1:9" outlineLevel="1" x14ac:dyDescent="0.25">
      <c r="A200" s="7" t="s">
        <v>923</v>
      </c>
      <c r="B200" s="7"/>
      <c r="C200" s="8"/>
      <c r="D200" s="7"/>
      <c r="E200" s="7"/>
      <c r="F200" s="7"/>
      <c r="G200" s="7"/>
      <c r="H200" s="9">
        <f>SUBTOTAL(9,H199:H199)</f>
        <v>366.2</v>
      </c>
    </row>
    <row r="201" spans="1:9" outlineLevel="2" x14ac:dyDescent="0.25">
      <c r="A201" s="1" t="s">
        <v>680</v>
      </c>
      <c r="B201" s="1" t="s">
        <v>0</v>
      </c>
      <c r="C201" s="2">
        <v>41456</v>
      </c>
      <c r="D201" s="1" t="s">
        <v>14</v>
      </c>
      <c r="E201" s="1" t="s">
        <v>677</v>
      </c>
      <c r="F201" s="1" t="s">
        <v>678</v>
      </c>
      <c r="G201" s="1" t="s">
        <v>679</v>
      </c>
      <c r="H201" s="3">
        <v>31.9</v>
      </c>
      <c r="I201" s="3">
        <v>31.9</v>
      </c>
    </row>
    <row r="202" spans="1:9" outlineLevel="2" x14ac:dyDescent="0.25">
      <c r="A202" s="1" t="s">
        <v>680</v>
      </c>
      <c r="B202" s="1" t="s">
        <v>0</v>
      </c>
      <c r="C202" s="2">
        <v>41461</v>
      </c>
      <c r="D202" s="1" t="s">
        <v>46</v>
      </c>
      <c r="E202" s="1" t="s">
        <v>786</v>
      </c>
      <c r="F202" s="1" t="s">
        <v>787</v>
      </c>
      <c r="G202" s="1" t="s">
        <v>788</v>
      </c>
      <c r="H202" s="3">
        <v>-31.9</v>
      </c>
      <c r="I202" s="3">
        <v>0</v>
      </c>
    </row>
    <row r="203" spans="1:9" outlineLevel="1" x14ac:dyDescent="0.25">
      <c r="A203" s="7" t="s">
        <v>924</v>
      </c>
      <c r="B203" s="7"/>
      <c r="C203" s="8"/>
      <c r="D203" s="7"/>
      <c r="E203" s="7"/>
      <c r="F203" s="7"/>
      <c r="G203" s="7"/>
      <c r="H203" s="9">
        <f>SUBTOTAL(9,H201:H202)</f>
        <v>0</v>
      </c>
    </row>
    <row r="204" spans="1:9" outlineLevel="2" x14ac:dyDescent="0.25">
      <c r="A204" s="1" t="s">
        <v>630</v>
      </c>
      <c r="B204" s="1" t="s">
        <v>0</v>
      </c>
      <c r="C204" s="2">
        <v>41456</v>
      </c>
      <c r="D204" s="1" t="s">
        <v>14</v>
      </c>
      <c r="E204" s="1" t="s">
        <v>627</v>
      </c>
      <c r="F204" s="1" t="s">
        <v>628</v>
      </c>
      <c r="G204" s="1" t="s">
        <v>629</v>
      </c>
      <c r="H204" s="3">
        <v>6467.48</v>
      </c>
      <c r="I204" s="3">
        <v>6467.48</v>
      </c>
    </row>
    <row r="205" spans="1:9" outlineLevel="1" x14ac:dyDescent="0.25">
      <c r="A205" s="7" t="s">
        <v>925</v>
      </c>
      <c r="B205" s="7"/>
      <c r="C205" s="8"/>
      <c r="D205" s="7"/>
      <c r="E205" s="7"/>
      <c r="F205" s="7"/>
      <c r="G205" s="7"/>
      <c r="H205" s="9">
        <f>SUBTOTAL(9,H204:H204)</f>
        <v>6467.48</v>
      </c>
    </row>
    <row r="206" spans="1:9" outlineLevel="2" x14ac:dyDescent="0.25">
      <c r="A206" s="1" t="s">
        <v>703</v>
      </c>
      <c r="B206" s="1" t="s">
        <v>0</v>
      </c>
      <c r="C206" s="2">
        <v>41456</v>
      </c>
      <c r="D206" s="1" t="s">
        <v>14</v>
      </c>
      <c r="E206" s="1" t="s">
        <v>700</v>
      </c>
      <c r="F206" s="1" t="s">
        <v>701</v>
      </c>
      <c r="G206" s="1" t="s">
        <v>702</v>
      </c>
      <c r="H206" s="3">
        <v>416.94</v>
      </c>
      <c r="I206" s="3">
        <v>416.94</v>
      </c>
    </row>
    <row r="207" spans="1:9" outlineLevel="2" x14ac:dyDescent="0.25">
      <c r="A207" s="1" t="s">
        <v>703</v>
      </c>
      <c r="B207" s="1" t="s">
        <v>0</v>
      </c>
      <c r="C207" s="2">
        <v>41486</v>
      </c>
      <c r="D207" s="1" t="s">
        <v>46</v>
      </c>
      <c r="E207" s="1" t="s">
        <v>855</v>
      </c>
      <c r="F207" s="1" t="s">
        <v>701</v>
      </c>
      <c r="G207" s="1" t="s">
        <v>856</v>
      </c>
      <c r="H207" s="3">
        <v>-416.94</v>
      </c>
      <c r="I207" s="3">
        <v>0</v>
      </c>
    </row>
    <row r="208" spans="1:9" outlineLevel="1" x14ac:dyDescent="0.25">
      <c r="A208" s="7" t="s">
        <v>926</v>
      </c>
      <c r="B208" s="7"/>
      <c r="C208" s="8"/>
      <c r="D208" s="7"/>
      <c r="E208" s="7"/>
      <c r="F208" s="7"/>
      <c r="G208" s="7"/>
      <c r="H208" s="9">
        <f>SUBTOTAL(9,H206:H207)</f>
        <v>0</v>
      </c>
    </row>
    <row r="209" spans="1:9" outlineLevel="2" x14ac:dyDescent="0.25">
      <c r="A209" s="1" t="s">
        <v>648</v>
      </c>
      <c r="B209" s="1" t="s">
        <v>0</v>
      </c>
      <c r="C209" s="2">
        <v>41456</v>
      </c>
      <c r="D209" s="1" t="s">
        <v>14</v>
      </c>
      <c r="E209" s="1" t="s">
        <v>645</v>
      </c>
      <c r="F209" s="1" t="s">
        <v>646</v>
      </c>
      <c r="G209" s="1" t="s">
        <v>647</v>
      </c>
      <c r="H209" s="3">
        <v>285</v>
      </c>
      <c r="I209" s="3">
        <v>285</v>
      </c>
    </row>
    <row r="210" spans="1:9" outlineLevel="1" x14ac:dyDescent="0.25">
      <c r="A210" s="7" t="s">
        <v>927</v>
      </c>
      <c r="B210" s="7"/>
      <c r="C210" s="8"/>
      <c r="D210" s="7"/>
      <c r="E210" s="7"/>
      <c r="F210" s="7"/>
      <c r="G210" s="7"/>
      <c r="H210" s="9">
        <f>SUBTOTAL(9,H209:H209)</f>
        <v>285</v>
      </c>
    </row>
    <row r="211" spans="1:9" outlineLevel="2" x14ac:dyDescent="0.25">
      <c r="A211" s="1" t="s">
        <v>5</v>
      </c>
      <c r="B211" s="1" t="s">
        <v>0</v>
      </c>
      <c r="C211" s="2">
        <v>41275</v>
      </c>
      <c r="D211" s="1" t="s">
        <v>1</v>
      </c>
      <c r="E211" s="1" t="s">
        <v>2</v>
      </c>
      <c r="F211" s="1" t="s">
        <v>3</v>
      </c>
      <c r="G211" s="1" t="s">
        <v>4</v>
      </c>
      <c r="H211" s="3">
        <v>7176</v>
      </c>
      <c r="I211" s="3">
        <v>7176</v>
      </c>
    </row>
    <row r="212" spans="1:9" outlineLevel="1" x14ac:dyDescent="0.25">
      <c r="A212" s="7" t="s">
        <v>928</v>
      </c>
      <c r="B212" s="7"/>
      <c r="C212" s="8"/>
      <c r="D212" s="7"/>
      <c r="E212" s="7"/>
      <c r="F212" s="7"/>
      <c r="G212" s="7"/>
      <c r="H212" s="9">
        <f>SUBTOTAL(9,H211:H211)</f>
        <v>7176</v>
      </c>
    </row>
    <row r="213" spans="1:9" outlineLevel="2" x14ac:dyDescent="0.25">
      <c r="A213" s="1" t="s">
        <v>634</v>
      </c>
      <c r="B213" s="1" t="s">
        <v>0</v>
      </c>
      <c r="C213" s="2">
        <v>41456</v>
      </c>
      <c r="D213" s="1" t="s">
        <v>14</v>
      </c>
      <c r="E213" s="1" t="s">
        <v>631</v>
      </c>
      <c r="F213" s="1" t="s">
        <v>632</v>
      </c>
      <c r="G213" s="1" t="s">
        <v>633</v>
      </c>
      <c r="H213" s="3">
        <v>3484.19</v>
      </c>
      <c r="I213" s="3">
        <v>3484.19</v>
      </c>
    </row>
    <row r="214" spans="1:9" outlineLevel="2" x14ac:dyDescent="0.25">
      <c r="A214" s="1" t="s">
        <v>634</v>
      </c>
      <c r="B214" s="1" t="s">
        <v>0</v>
      </c>
      <c r="C214" s="2">
        <v>41485</v>
      </c>
      <c r="D214" s="1" t="s">
        <v>46</v>
      </c>
      <c r="E214" s="1" t="s">
        <v>849</v>
      </c>
      <c r="F214" s="1" t="s">
        <v>632</v>
      </c>
      <c r="G214" s="1" t="s">
        <v>850</v>
      </c>
      <c r="H214" s="3">
        <v>-3484.19</v>
      </c>
      <c r="I214" s="3">
        <v>0</v>
      </c>
    </row>
    <row r="215" spans="1:9" outlineLevel="1" x14ac:dyDescent="0.25">
      <c r="A215" s="7" t="s">
        <v>929</v>
      </c>
      <c r="B215" s="7"/>
      <c r="C215" s="8"/>
      <c r="D215" s="7"/>
      <c r="E215" s="7"/>
      <c r="F215" s="7"/>
      <c r="G215" s="7"/>
      <c r="H215" s="9">
        <f>SUBTOTAL(9,H213:H214)</f>
        <v>0</v>
      </c>
    </row>
    <row r="216" spans="1:9" outlineLevel="2" x14ac:dyDescent="0.25">
      <c r="A216" s="1" t="s">
        <v>584</v>
      </c>
      <c r="B216" s="1" t="s">
        <v>0</v>
      </c>
      <c r="C216" s="2">
        <v>41456</v>
      </c>
      <c r="D216" s="1" t="s">
        <v>14</v>
      </c>
      <c r="E216" s="1" t="s">
        <v>581</v>
      </c>
      <c r="F216" s="1" t="s">
        <v>582</v>
      </c>
      <c r="G216" s="1" t="s">
        <v>583</v>
      </c>
      <c r="H216" s="3">
        <v>540.71</v>
      </c>
      <c r="I216" s="3">
        <v>540.71</v>
      </c>
    </row>
    <row r="217" spans="1:9" outlineLevel="1" x14ac:dyDescent="0.25">
      <c r="A217" s="7" t="s">
        <v>930</v>
      </c>
      <c r="B217" s="7"/>
      <c r="C217" s="8"/>
      <c r="D217" s="7"/>
      <c r="E217" s="7"/>
      <c r="F217" s="7"/>
      <c r="G217" s="7"/>
      <c r="H217" s="9">
        <f>SUBTOTAL(9,H216:H216)</f>
        <v>540.71</v>
      </c>
    </row>
    <row r="218" spans="1:9" outlineLevel="2" x14ac:dyDescent="0.25">
      <c r="A218" s="1" t="s">
        <v>596</v>
      </c>
      <c r="B218" s="1" t="s">
        <v>0</v>
      </c>
      <c r="C218" s="2">
        <v>41456</v>
      </c>
      <c r="D218" s="1" t="s">
        <v>14</v>
      </c>
      <c r="E218" s="1" t="s">
        <v>593</v>
      </c>
      <c r="F218" s="1" t="s">
        <v>594</v>
      </c>
      <c r="G218" s="1" t="s">
        <v>595</v>
      </c>
      <c r="H218" s="3">
        <v>9.56</v>
      </c>
      <c r="I218" s="3">
        <v>9.56</v>
      </c>
    </row>
    <row r="219" spans="1:9" outlineLevel="1" x14ac:dyDescent="0.25">
      <c r="A219" s="7" t="s">
        <v>931</v>
      </c>
      <c r="B219" s="7"/>
      <c r="C219" s="8"/>
      <c r="D219" s="7"/>
      <c r="E219" s="7"/>
      <c r="F219" s="7"/>
      <c r="G219" s="7"/>
      <c r="H219" s="9">
        <f>SUBTOTAL(9,H218:H218)</f>
        <v>9.56</v>
      </c>
    </row>
    <row r="220" spans="1:9" outlineLevel="2" x14ac:dyDescent="0.25">
      <c r="A220" s="1" t="s">
        <v>445</v>
      </c>
      <c r="B220" s="1" t="s">
        <v>0</v>
      </c>
      <c r="C220" s="2">
        <v>41456</v>
      </c>
      <c r="D220" s="1" t="s">
        <v>14</v>
      </c>
      <c r="E220" s="1" t="s">
        <v>442</v>
      </c>
      <c r="F220" s="1" t="s">
        <v>443</v>
      </c>
      <c r="G220" s="1" t="s">
        <v>444</v>
      </c>
      <c r="H220" s="3">
        <v>5179.3999999999996</v>
      </c>
      <c r="I220" s="3">
        <v>5179.3999999999996</v>
      </c>
    </row>
    <row r="221" spans="1:9" outlineLevel="1" x14ac:dyDescent="0.25">
      <c r="A221" s="7" t="s">
        <v>932</v>
      </c>
      <c r="B221" s="7"/>
      <c r="C221" s="8"/>
      <c r="D221" s="7"/>
      <c r="E221" s="7"/>
      <c r="F221" s="7"/>
      <c r="G221" s="7"/>
      <c r="H221" s="9">
        <f>SUBTOTAL(9,H220:H220)</f>
        <v>5179.3999999999996</v>
      </c>
    </row>
    <row r="222" spans="1:9" outlineLevel="2" x14ac:dyDescent="0.25">
      <c r="A222" s="1" t="s">
        <v>18</v>
      </c>
      <c r="B222" s="1" t="s">
        <v>0</v>
      </c>
      <c r="C222" s="2">
        <v>41284</v>
      </c>
      <c r="D222" s="1" t="s">
        <v>14</v>
      </c>
      <c r="E222" s="1" t="s">
        <v>15</v>
      </c>
      <c r="F222" s="1" t="s">
        <v>16</v>
      </c>
      <c r="G222" s="1" t="s">
        <v>17</v>
      </c>
      <c r="H222" s="3">
        <v>626.74</v>
      </c>
      <c r="I222" s="3">
        <v>626.74</v>
      </c>
    </row>
    <row r="223" spans="1:9" outlineLevel="1" x14ac:dyDescent="0.25">
      <c r="A223" s="7" t="s">
        <v>933</v>
      </c>
      <c r="B223" s="7"/>
      <c r="C223" s="8"/>
      <c r="D223" s="7"/>
      <c r="E223" s="7"/>
      <c r="F223" s="7"/>
      <c r="G223" s="7"/>
      <c r="H223" s="9">
        <f>SUBTOTAL(9,H222:H222)</f>
        <v>626.74</v>
      </c>
    </row>
    <row r="224" spans="1:9" outlineLevel="2" x14ac:dyDescent="0.25">
      <c r="A224" s="1" t="s">
        <v>291</v>
      </c>
      <c r="B224" s="1" t="s">
        <v>0</v>
      </c>
      <c r="C224" s="2">
        <v>41452</v>
      </c>
      <c r="D224" s="1" t="s">
        <v>14</v>
      </c>
      <c r="E224" s="1" t="s">
        <v>288</v>
      </c>
      <c r="F224" s="1" t="s">
        <v>289</v>
      </c>
      <c r="G224" s="1" t="s">
        <v>290</v>
      </c>
      <c r="H224" s="3">
        <v>7088.56</v>
      </c>
      <c r="I224" s="3">
        <v>7088.56</v>
      </c>
    </row>
    <row r="225" spans="1:9" outlineLevel="1" x14ac:dyDescent="0.25">
      <c r="A225" s="7" t="s">
        <v>934</v>
      </c>
      <c r="B225" s="7"/>
      <c r="C225" s="8"/>
      <c r="D225" s="7"/>
      <c r="E225" s="7"/>
      <c r="F225" s="7"/>
      <c r="G225" s="7"/>
      <c r="H225" s="9">
        <f>SUBTOTAL(9,H224:H224)</f>
        <v>7088.56</v>
      </c>
    </row>
    <row r="226" spans="1:9" outlineLevel="2" x14ac:dyDescent="0.25">
      <c r="A226" s="1" t="s">
        <v>588</v>
      </c>
      <c r="B226" s="1" t="s">
        <v>0</v>
      </c>
      <c r="C226" s="2">
        <v>41456</v>
      </c>
      <c r="D226" s="1" t="s">
        <v>14</v>
      </c>
      <c r="E226" s="1" t="s">
        <v>585</v>
      </c>
      <c r="F226" s="1" t="s">
        <v>586</v>
      </c>
      <c r="G226" s="1" t="s">
        <v>587</v>
      </c>
      <c r="H226" s="3">
        <v>622.16999999999996</v>
      </c>
      <c r="I226" s="3">
        <v>622.16999999999996</v>
      </c>
    </row>
    <row r="227" spans="1:9" outlineLevel="1" x14ac:dyDescent="0.25">
      <c r="A227" s="7" t="s">
        <v>935</v>
      </c>
      <c r="B227" s="7"/>
      <c r="C227" s="8"/>
      <c r="D227" s="7"/>
      <c r="E227" s="7"/>
      <c r="F227" s="7"/>
      <c r="G227" s="7"/>
      <c r="H227" s="9">
        <f>SUBTOTAL(9,H226:H226)</f>
        <v>622.16999999999996</v>
      </c>
    </row>
    <row r="228" spans="1:9" outlineLevel="2" x14ac:dyDescent="0.25">
      <c r="A228" s="1" t="s">
        <v>433</v>
      </c>
      <c r="B228" s="1" t="s">
        <v>0</v>
      </c>
      <c r="C228" s="2">
        <v>41456</v>
      </c>
      <c r="D228" s="1" t="s">
        <v>14</v>
      </c>
      <c r="E228" s="1" t="s">
        <v>430</v>
      </c>
      <c r="F228" s="1" t="s">
        <v>431</v>
      </c>
      <c r="G228" s="1" t="s">
        <v>432</v>
      </c>
      <c r="H228" s="3">
        <v>5200.7700000000004</v>
      </c>
      <c r="I228" s="3">
        <v>5200.7700000000004</v>
      </c>
    </row>
    <row r="229" spans="1:9" outlineLevel="1" x14ac:dyDescent="0.25">
      <c r="A229" s="7" t="s">
        <v>936</v>
      </c>
      <c r="B229" s="7"/>
      <c r="C229" s="8"/>
      <c r="D229" s="7"/>
      <c r="E229" s="7"/>
      <c r="F229" s="7"/>
      <c r="G229" s="7"/>
      <c r="H229" s="9">
        <f>SUBTOTAL(9,H228:H228)</f>
        <v>5200.7700000000004</v>
      </c>
    </row>
    <row r="230" spans="1:9" outlineLevel="2" x14ac:dyDescent="0.25">
      <c r="A230" s="1" t="s">
        <v>548</v>
      </c>
      <c r="B230" s="1" t="s">
        <v>0</v>
      </c>
      <c r="C230" s="2">
        <v>41456</v>
      </c>
      <c r="D230" s="1" t="s">
        <v>14</v>
      </c>
      <c r="E230" s="1" t="s">
        <v>545</v>
      </c>
      <c r="F230" s="1" t="s">
        <v>546</v>
      </c>
      <c r="G230" s="1" t="s">
        <v>547</v>
      </c>
      <c r="H230" s="3">
        <v>11847.21</v>
      </c>
      <c r="I230" s="3">
        <v>11847.21</v>
      </c>
    </row>
    <row r="231" spans="1:9" outlineLevel="1" x14ac:dyDescent="0.25">
      <c r="A231" s="7" t="s">
        <v>937</v>
      </c>
      <c r="B231" s="7"/>
      <c r="C231" s="8"/>
      <c r="D231" s="7"/>
      <c r="E231" s="7"/>
      <c r="F231" s="7"/>
      <c r="G231" s="7"/>
      <c r="H231" s="9">
        <f>SUBTOTAL(9,H230:H230)</f>
        <v>11847.21</v>
      </c>
    </row>
    <row r="232" spans="1:9" outlineLevel="2" x14ac:dyDescent="0.25">
      <c r="A232" s="1" t="s">
        <v>112</v>
      </c>
      <c r="B232" s="1" t="s">
        <v>0</v>
      </c>
      <c r="C232" s="2">
        <v>41426</v>
      </c>
      <c r="D232" s="1" t="s">
        <v>14</v>
      </c>
      <c r="E232" s="1" t="s">
        <v>109</v>
      </c>
      <c r="F232" s="1" t="s">
        <v>110</v>
      </c>
      <c r="G232" s="1" t="s">
        <v>111</v>
      </c>
      <c r="H232" s="3">
        <v>3509.4</v>
      </c>
      <c r="I232" s="3">
        <v>3509.4</v>
      </c>
    </row>
    <row r="233" spans="1:9" outlineLevel="1" x14ac:dyDescent="0.25">
      <c r="A233" s="7" t="s">
        <v>938</v>
      </c>
      <c r="B233" s="7"/>
      <c r="C233" s="8"/>
      <c r="D233" s="7"/>
      <c r="E233" s="7"/>
      <c r="F233" s="7"/>
      <c r="G233" s="7"/>
      <c r="H233" s="9">
        <f>SUBTOTAL(9,H232:H232)</f>
        <v>3509.4</v>
      </c>
    </row>
    <row r="234" spans="1:9" outlineLevel="2" x14ac:dyDescent="0.25">
      <c r="A234" s="1" t="s">
        <v>695</v>
      </c>
      <c r="B234" s="1" t="s">
        <v>0</v>
      </c>
      <c r="C234" s="2">
        <v>41456</v>
      </c>
      <c r="D234" s="1" t="s">
        <v>14</v>
      </c>
      <c r="E234" s="1" t="s">
        <v>692</v>
      </c>
      <c r="F234" s="1" t="s">
        <v>693</v>
      </c>
      <c r="G234" s="1" t="s">
        <v>694</v>
      </c>
      <c r="H234" s="3">
        <v>2257.9299999999998</v>
      </c>
      <c r="I234" s="3">
        <v>2257.9299999999998</v>
      </c>
    </row>
    <row r="235" spans="1:9" outlineLevel="1" x14ac:dyDescent="0.25">
      <c r="A235" s="7" t="s">
        <v>939</v>
      </c>
      <c r="B235" s="7"/>
      <c r="C235" s="8"/>
      <c r="D235" s="7"/>
      <c r="E235" s="7"/>
      <c r="F235" s="7"/>
      <c r="G235" s="7"/>
      <c r="H235" s="9">
        <f>SUBTOTAL(9,H234:H234)</f>
        <v>2257.9299999999998</v>
      </c>
    </row>
    <row r="236" spans="1:9" outlineLevel="2" x14ac:dyDescent="0.25">
      <c r="A236" s="1" t="s">
        <v>441</v>
      </c>
      <c r="B236" s="1" t="s">
        <v>0</v>
      </c>
      <c r="C236" s="2">
        <v>41456</v>
      </c>
      <c r="D236" s="1" t="s">
        <v>14</v>
      </c>
      <c r="E236" s="1" t="s">
        <v>621</v>
      </c>
      <c r="F236" s="1" t="s">
        <v>75</v>
      </c>
      <c r="G236" s="1" t="s">
        <v>622</v>
      </c>
      <c r="H236" s="3">
        <v>53.35</v>
      </c>
      <c r="I236" s="3">
        <v>53.35</v>
      </c>
    </row>
    <row r="237" spans="1:9" outlineLevel="2" x14ac:dyDescent="0.25">
      <c r="A237" s="1" t="s">
        <v>441</v>
      </c>
      <c r="B237" s="1" t="s">
        <v>0</v>
      </c>
      <c r="C237" s="2">
        <v>41456</v>
      </c>
      <c r="D237" s="1" t="s">
        <v>14</v>
      </c>
      <c r="E237" s="1" t="s">
        <v>438</v>
      </c>
      <c r="F237" s="1" t="s">
        <v>439</v>
      </c>
      <c r="G237" s="1" t="s">
        <v>440</v>
      </c>
      <c r="H237" s="3">
        <v>27038.21</v>
      </c>
      <c r="I237" s="3">
        <v>27091.559999999998</v>
      </c>
    </row>
    <row r="238" spans="1:9" outlineLevel="2" x14ac:dyDescent="0.25">
      <c r="A238" s="1" t="s">
        <v>441</v>
      </c>
      <c r="B238" s="1" t="s">
        <v>0</v>
      </c>
      <c r="C238" s="2">
        <v>41465</v>
      </c>
      <c r="D238" s="1" t="s">
        <v>46</v>
      </c>
      <c r="E238" s="1" t="s">
        <v>839</v>
      </c>
      <c r="F238" s="1" t="s">
        <v>439</v>
      </c>
      <c r="G238" s="1" t="s">
        <v>840</v>
      </c>
      <c r="H238" s="3">
        <v>-27038.21</v>
      </c>
      <c r="I238" s="3">
        <v>53.349999999998545</v>
      </c>
    </row>
    <row r="239" spans="1:9" outlineLevel="1" x14ac:dyDescent="0.25">
      <c r="A239" s="7" t="s">
        <v>940</v>
      </c>
      <c r="B239" s="7"/>
      <c r="C239" s="8"/>
      <c r="D239" s="7"/>
      <c r="E239" s="7"/>
      <c r="F239" s="7"/>
      <c r="G239" s="7"/>
      <c r="H239" s="9">
        <f>SUBTOTAL(9,H236:H238)</f>
        <v>53.349999999998545</v>
      </c>
    </row>
    <row r="240" spans="1:9" outlineLevel="2" x14ac:dyDescent="0.25">
      <c r="A240" s="1" t="s">
        <v>374</v>
      </c>
      <c r="B240" s="1" t="s">
        <v>0</v>
      </c>
      <c r="C240" s="2">
        <v>41456</v>
      </c>
      <c r="D240" s="1" t="s">
        <v>14</v>
      </c>
      <c r="E240" s="1" t="s">
        <v>371</v>
      </c>
      <c r="F240" s="1" t="s">
        <v>372</v>
      </c>
      <c r="G240" s="1" t="s">
        <v>373</v>
      </c>
      <c r="H240" s="3">
        <v>5662.22</v>
      </c>
      <c r="I240" s="3">
        <v>5662.22</v>
      </c>
    </row>
    <row r="241" spans="1:9" outlineLevel="1" x14ac:dyDescent="0.25">
      <c r="A241" s="7" t="s">
        <v>941</v>
      </c>
      <c r="B241" s="7"/>
      <c r="C241" s="8"/>
      <c r="D241" s="7"/>
      <c r="E241" s="7"/>
      <c r="F241" s="7"/>
      <c r="G241" s="7"/>
      <c r="H241" s="9">
        <f>SUBTOTAL(9,H240:H240)</f>
        <v>5662.22</v>
      </c>
    </row>
    <row r="242" spans="1:9" outlineLevel="2" x14ac:dyDescent="0.25">
      <c r="A242" s="1" t="s">
        <v>295</v>
      </c>
      <c r="B242" s="1" t="s">
        <v>0</v>
      </c>
      <c r="C242" s="2">
        <v>41452</v>
      </c>
      <c r="D242" s="1" t="s">
        <v>14</v>
      </c>
      <c r="E242" s="1" t="s">
        <v>292</v>
      </c>
      <c r="F242" s="1" t="s">
        <v>293</v>
      </c>
      <c r="G242" s="1" t="s">
        <v>294</v>
      </c>
      <c r="H242" s="3">
        <v>2024.35</v>
      </c>
      <c r="I242" s="3">
        <v>2024.35</v>
      </c>
    </row>
    <row r="243" spans="1:9" outlineLevel="1" x14ac:dyDescent="0.25">
      <c r="A243" s="7" t="s">
        <v>942</v>
      </c>
      <c r="B243" s="7"/>
      <c r="C243" s="8"/>
      <c r="D243" s="7"/>
      <c r="E243" s="7"/>
      <c r="F243" s="7"/>
      <c r="G243" s="7"/>
      <c r="H243" s="9">
        <f>SUBTOTAL(9,H242:H242)</f>
        <v>2024.35</v>
      </c>
    </row>
    <row r="244" spans="1:9" outlineLevel="2" x14ac:dyDescent="0.25">
      <c r="A244" s="1" t="s">
        <v>580</v>
      </c>
      <c r="B244" s="1" t="s">
        <v>0</v>
      </c>
      <c r="C244" s="2">
        <v>41456</v>
      </c>
      <c r="D244" s="1" t="s">
        <v>14</v>
      </c>
      <c r="E244" s="1" t="s">
        <v>577</v>
      </c>
      <c r="F244" s="1" t="s">
        <v>578</v>
      </c>
      <c r="G244" s="1" t="s">
        <v>579</v>
      </c>
      <c r="H244" s="3">
        <v>1951.96</v>
      </c>
      <c r="I244" s="3">
        <v>1951.96</v>
      </c>
    </row>
    <row r="245" spans="1:9" outlineLevel="1" x14ac:dyDescent="0.25">
      <c r="A245" s="7" t="s">
        <v>943</v>
      </c>
      <c r="B245" s="7"/>
      <c r="C245" s="8"/>
      <c r="D245" s="7"/>
      <c r="E245" s="7"/>
      <c r="F245" s="7"/>
      <c r="G245" s="7"/>
      <c r="H245" s="9">
        <f>SUBTOTAL(9,H244:H244)</f>
        <v>1951.96</v>
      </c>
    </row>
    <row r="246" spans="1:9" outlineLevel="2" x14ac:dyDescent="0.25">
      <c r="A246" s="1" t="s">
        <v>762</v>
      </c>
      <c r="B246" s="1" t="s">
        <v>0</v>
      </c>
      <c r="C246" s="2">
        <v>41459</v>
      </c>
      <c r="D246" s="1" t="s">
        <v>14</v>
      </c>
      <c r="E246" s="1" t="s">
        <v>759</v>
      </c>
      <c r="F246" s="1" t="s">
        <v>760</v>
      </c>
      <c r="G246" s="1" t="s">
        <v>761</v>
      </c>
      <c r="H246" s="3">
        <v>2102.21</v>
      </c>
      <c r="I246" s="3">
        <v>2102.21</v>
      </c>
    </row>
    <row r="247" spans="1:9" outlineLevel="1" x14ac:dyDescent="0.25">
      <c r="A247" s="7" t="s">
        <v>944</v>
      </c>
      <c r="B247" s="7"/>
      <c r="C247" s="8"/>
      <c r="D247" s="7"/>
      <c r="E247" s="7"/>
      <c r="F247" s="7"/>
      <c r="G247" s="7"/>
      <c r="H247" s="9">
        <f>SUBTOTAL(9,H246:H246)</f>
        <v>2102.21</v>
      </c>
    </row>
    <row r="248" spans="1:9" outlineLevel="2" x14ac:dyDescent="0.25">
      <c r="A248" s="1" t="s">
        <v>676</v>
      </c>
      <c r="B248" s="1" t="s">
        <v>0</v>
      </c>
      <c r="C248" s="2">
        <v>41456</v>
      </c>
      <c r="D248" s="1" t="s">
        <v>14</v>
      </c>
      <c r="E248" s="1" t="s">
        <v>673</v>
      </c>
      <c r="F248" s="1" t="s">
        <v>674</v>
      </c>
      <c r="G248" s="1" t="s">
        <v>675</v>
      </c>
      <c r="H248" s="3">
        <v>8013.55</v>
      </c>
      <c r="I248" s="3">
        <v>8013.55</v>
      </c>
    </row>
    <row r="249" spans="1:9" outlineLevel="1" x14ac:dyDescent="0.25">
      <c r="A249" s="7" t="s">
        <v>945</v>
      </c>
      <c r="B249" s="7"/>
      <c r="C249" s="8"/>
      <c r="D249" s="7"/>
      <c r="E249" s="7"/>
      <c r="F249" s="7"/>
      <c r="G249" s="7"/>
      <c r="H249" s="9">
        <f>SUBTOTAL(9,H248:H248)</f>
        <v>8013.55</v>
      </c>
    </row>
    <row r="250" spans="1:9" outlineLevel="2" x14ac:dyDescent="0.25">
      <c r="A250" s="1" t="s">
        <v>460</v>
      </c>
      <c r="B250" s="1" t="s">
        <v>0</v>
      </c>
      <c r="C250" s="2">
        <v>41456</v>
      </c>
      <c r="D250" s="1" t="s">
        <v>14</v>
      </c>
      <c r="E250" s="1" t="s">
        <v>457</v>
      </c>
      <c r="F250" s="1" t="s">
        <v>458</v>
      </c>
      <c r="G250" s="1" t="s">
        <v>459</v>
      </c>
      <c r="H250" s="3">
        <v>12904.6</v>
      </c>
      <c r="I250" s="3">
        <v>12904.6</v>
      </c>
    </row>
    <row r="251" spans="1:9" outlineLevel="1" x14ac:dyDescent="0.25">
      <c r="A251" s="7" t="s">
        <v>946</v>
      </c>
      <c r="B251" s="7"/>
      <c r="C251" s="8"/>
      <c r="D251" s="7"/>
      <c r="E251" s="7"/>
      <c r="F251" s="7"/>
      <c r="G251" s="7"/>
      <c r="H251" s="9">
        <f>SUBTOTAL(9,H250:H250)</f>
        <v>12904.6</v>
      </c>
    </row>
    <row r="252" spans="1:9" outlineLevel="2" x14ac:dyDescent="0.25">
      <c r="A252" s="1" t="s">
        <v>503</v>
      </c>
      <c r="B252" s="1" t="s">
        <v>0</v>
      </c>
      <c r="C252" s="2">
        <v>41456</v>
      </c>
      <c r="D252" s="1" t="s">
        <v>14</v>
      </c>
      <c r="E252" s="1" t="s">
        <v>501</v>
      </c>
      <c r="G252" s="1" t="s">
        <v>502</v>
      </c>
      <c r="H252" s="3">
        <v>2647.23</v>
      </c>
      <c r="I252" s="3">
        <v>2647.23</v>
      </c>
    </row>
    <row r="253" spans="1:9" outlineLevel="1" x14ac:dyDescent="0.25">
      <c r="A253" s="7" t="s">
        <v>947</v>
      </c>
      <c r="B253" s="7"/>
      <c r="C253" s="8"/>
      <c r="D253" s="7"/>
      <c r="E253" s="7"/>
      <c r="F253" s="10"/>
      <c r="G253" s="7"/>
      <c r="H253" s="9">
        <f>SUBTOTAL(9,H252:H252)</f>
        <v>2647.23</v>
      </c>
    </row>
    <row r="254" spans="1:9" outlineLevel="2" x14ac:dyDescent="0.25">
      <c r="A254" s="1" t="s">
        <v>838</v>
      </c>
      <c r="B254" s="1" t="s">
        <v>0</v>
      </c>
      <c r="C254" s="2">
        <v>41464</v>
      </c>
      <c r="D254" s="1" t="s">
        <v>14</v>
      </c>
      <c r="E254" s="1" t="s">
        <v>835</v>
      </c>
      <c r="F254" s="1" t="s">
        <v>836</v>
      </c>
      <c r="G254" s="1" t="s">
        <v>837</v>
      </c>
      <c r="H254" s="3">
        <v>577.85</v>
      </c>
      <c r="I254" s="3">
        <v>577.85</v>
      </c>
    </row>
    <row r="255" spans="1:9" outlineLevel="1" x14ac:dyDescent="0.25">
      <c r="A255" s="7" t="s">
        <v>948</v>
      </c>
      <c r="B255" s="7"/>
      <c r="C255" s="8"/>
      <c r="D255" s="7"/>
      <c r="E255" s="7"/>
      <c r="F255" s="7"/>
      <c r="G255" s="7"/>
      <c r="H255" s="9">
        <f>SUBTOTAL(9,H254:H254)</f>
        <v>577.85</v>
      </c>
    </row>
    <row r="256" spans="1:9" outlineLevel="2" x14ac:dyDescent="0.25">
      <c r="A256" s="1" t="s">
        <v>518</v>
      </c>
      <c r="B256" s="1" t="s">
        <v>0</v>
      </c>
      <c r="C256" s="2">
        <v>41456</v>
      </c>
      <c r="D256" s="1" t="s">
        <v>14</v>
      </c>
      <c r="E256" s="1" t="s">
        <v>515</v>
      </c>
      <c r="F256" s="1" t="s">
        <v>516</v>
      </c>
      <c r="G256" s="1" t="s">
        <v>517</v>
      </c>
      <c r="H256" s="3">
        <v>219.06</v>
      </c>
      <c r="I256" s="3">
        <v>219.06</v>
      </c>
    </row>
    <row r="257" spans="1:9" outlineLevel="1" x14ac:dyDescent="0.25">
      <c r="A257" s="7" t="s">
        <v>949</v>
      </c>
      <c r="B257" s="7"/>
      <c r="C257" s="8"/>
      <c r="D257" s="7"/>
      <c r="E257" s="7"/>
      <c r="F257" s="7"/>
      <c r="G257" s="7"/>
      <c r="H257" s="9">
        <f>SUBTOTAL(9,H256:H256)</f>
        <v>219.06</v>
      </c>
    </row>
    <row r="258" spans="1:9" outlineLevel="2" x14ac:dyDescent="0.25">
      <c r="A258" s="1" t="s">
        <v>522</v>
      </c>
      <c r="B258" s="1" t="s">
        <v>0</v>
      </c>
      <c r="C258" s="2">
        <v>41456</v>
      </c>
      <c r="D258" s="1" t="s">
        <v>14</v>
      </c>
      <c r="E258" s="1" t="s">
        <v>519</v>
      </c>
      <c r="F258" s="1" t="s">
        <v>520</v>
      </c>
      <c r="G258" s="1" t="s">
        <v>521</v>
      </c>
      <c r="H258" s="3">
        <v>8559.17</v>
      </c>
      <c r="I258" s="3">
        <v>8559.17</v>
      </c>
    </row>
    <row r="259" spans="1:9" outlineLevel="1" x14ac:dyDescent="0.25">
      <c r="A259" s="7" t="s">
        <v>950</v>
      </c>
      <c r="B259" s="7"/>
      <c r="C259" s="8"/>
      <c r="D259" s="7"/>
      <c r="E259" s="7"/>
      <c r="F259" s="7"/>
      <c r="G259" s="7"/>
      <c r="H259" s="9">
        <f>SUBTOTAL(9,H258:H258)</f>
        <v>8559.17</v>
      </c>
    </row>
    <row r="260" spans="1:9" outlineLevel="2" x14ac:dyDescent="0.25">
      <c r="A260" s="1" t="s">
        <v>576</v>
      </c>
      <c r="B260" s="1" t="s">
        <v>0</v>
      </c>
      <c r="C260" s="2">
        <v>41456</v>
      </c>
      <c r="D260" s="1" t="s">
        <v>14</v>
      </c>
      <c r="E260" s="1" t="s">
        <v>573</v>
      </c>
      <c r="F260" s="1" t="s">
        <v>574</v>
      </c>
      <c r="G260" s="1" t="s">
        <v>575</v>
      </c>
      <c r="H260" s="3">
        <v>789.84</v>
      </c>
      <c r="I260" s="3">
        <v>789.84</v>
      </c>
    </row>
    <row r="261" spans="1:9" outlineLevel="1" x14ac:dyDescent="0.25">
      <c r="A261" s="7" t="s">
        <v>951</v>
      </c>
      <c r="B261" s="7"/>
      <c r="C261" s="8"/>
      <c r="D261" s="7"/>
      <c r="E261" s="7"/>
      <c r="F261" s="7"/>
      <c r="G261" s="7"/>
      <c r="H261" s="9">
        <f>SUBTOTAL(9,H260:H260)</f>
        <v>789.84</v>
      </c>
    </row>
    <row r="262" spans="1:9" outlineLevel="2" x14ac:dyDescent="0.25">
      <c r="A262" s="1" t="s">
        <v>658</v>
      </c>
      <c r="B262" s="1" t="s">
        <v>0</v>
      </c>
      <c r="C262" s="2">
        <v>41456</v>
      </c>
      <c r="D262" s="1" t="s">
        <v>14</v>
      </c>
      <c r="E262" s="1" t="s">
        <v>655</v>
      </c>
      <c r="F262" s="1" t="s">
        <v>656</v>
      </c>
      <c r="G262" s="1" t="s">
        <v>657</v>
      </c>
      <c r="H262" s="3">
        <v>2221.5100000000002</v>
      </c>
      <c r="I262" s="3">
        <v>2221.5100000000002</v>
      </c>
    </row>
    <row r="263" spans="1:9" outlineLevel="1" x14ac:dyDescent="0.25">
      <c r="A263" s="7" t="s">
        <v>952</v>
      </c>
      <c r="B263" s="7"/>
      <c r="C263" s="8"/>
      <c r="D263" s="7"/>
      <c r="E263" s="7"/>
      <c r="F263" s="7"/>
      <c r="G263" s="7"/>
      <c r="H263" s="9">
        <f>SUBTOTAL(9,H262:H262)</f>
        <v>2221.5100000000002</v>
      </c>
    </row>
    <row r="264" spans="1:9" outlineLevel="2" x14ac:dyDescent="0.25">
      <c r="A264" s="1" t="s">
        <v>408</v>
      </c>
      <c r="B264" s="1" t="s">
        <v>0</v>
      </c>
      <c r="C264" s="2">
        <v>41456</v>
      </c>
      <c r="D264" s="1" t="s">
        <v>14</v>
      </c>
      <c r="E264" s="1" t="s">
        <v>405</v>
      </c>
      <c r="F264" s="1" t="s">
        <v>406</v>
      </c>
      <c r="G264" s="1" t="s">
        <v>407</v>
      </c>
      <c r="H264" s="3">
        <v>8003.09</v>
      </c>
      <c r="I264" s="3">
        <v>8003.09</v>
      </c>
    </row>
    <row r="265" spans="1:9" outlineLevel="1" x14ac:dyDescent="0.25">
      <c r="A265" s="7" t="s">
        <v>953</v>
      </c>
      <c r="B265" s="7"/>
      <c r="C265" s="8"/>
      <c r="D265" s="7"/>
      <c r="E265" s="7"/>
      <c r="F265" s="7"/>
      <c r="G265" s="7"/>
      <c r="H265" s="9">
        <f>SUBTOTAL(9,H264:H264)</f>
        <v>8003.09</v>
      </c>
    </row>
    <row r="266" spans="1:9" outlineLevel="2" x14ac:dyDescent="0.25">
      <c r="A266" s="1" t="s">
        <v>724</v>
      </c>
      <c r="B266" s="1" t="s">
        <v>0</v>
      </c>
      <c r="C266" s="2">
        <v>41457</v>
      </c>
      <c r="D266" s="1" t="s">
        <v>14</v>
      </c>
      <c r="E266" s="1" t="s">
        <v>721</v>
      </c>
      <c r="F266" s="1" t="s">
        <v>722</v>
      </c>
      <c r="G266" s="1" t="s">
        <v>723</v>
      </c>
      <c r="H266" s="3">
        <v>4326.7700000000004</v>
      </c>
      <c r="I266" s="3">
        <v>4326.7700000000004</v>
      </c>
    </row>
    <row r="267" spans="1:9" outlineLevel="1" x14ac:dyDescent="0.25">
      <c r="A267" s="7" t="s">
        <v>954</v>
      </c>
      <c r="B267" s="7"/>
      <c r="C267" s="8"/>
      <c r="D267" s="7"/>
      <c r="E267" s="7"/>
      <c r="F267" s="7"/>
      <c r="G267" s="7"/>
      <c r="H267" s="9">
        <f>SUBTOTAL(9,H266:H266)</f>
        <v>4326.7700000000004</v>
      </c>
    </row>
    <row r="268" spans="1:9" outlineLevel="2" x14ac:dyDescent="0.25">
      <c r="A268" s="1" t="s">
        <v>358</v>
      </c>
      <c r="B268" s="1" t="s">
        <v>0</v>
      </c>
      <c r="C268" s="2">
        <v>41456</v>
      </c>
      <c r="D268" s="1" t="s">
        <v>14</v>
      </c>
      <c r="E268" s="1" t="s">
        <v>355</v>
      </c>
      <c r="F268" s="1" t="s">
        <v>356</v>
      </c>
      <c r="G268" s="1" t="s">
        <v>357</v>
      </c>
      <c r="H268" s="3">
        <v>778.6</v>
      </c>
      <c r="I268" s="3">
        <v>778.6</v>
      </c>
    </row>
    <row r="269" spans="1:9" outlineLevel="1" x14ac:dyDescent="0.25">
      <c r="A269" s="7" t="s">
        <v>955</v>
      </c>
      <c r="B269" s="7"/>
      <c r="C269" s="8"/>
      <c r="D269" s="7"/>
      <c r="E269" s="7"/>
      <c r="F269" s="7"/>
      <c r="G269" s="7"/>
      <c r="H269" s="9">
        <f>SUBTOTAL(9,H268:H268)</f>
        <v>778.6</v>
      </c>
    </row>
    <row r="270" spans="1:9" outlineLevel="2" x14ac:dyDescent="0.25">
      <c r="A270" s="1" t="s">
        <v>476</v>
      </c>
      <c r="B270" s="1" t="s">
        <v>0</v>
      </c>
      <c r="C270" s="2">
        <v>41456</v>
      </c>
      <c r="D270" s="1" t="s">
        <v>14</v>
      </c>
      <c r="E270" s="1" t="s">
        <v>477</v>
      </c>
      <c r="F270" s="1" t="s">
        <v>478</v>
      </c>
      <c r="G270" s="1" t="s">
        <v>475</v>
      </c>
      <c r="H270" s="3">
        <v>10271.01</v>
      </c>
      <c r="I270" s="3">
        <v>10271.01</v>
      </c>
    </row>
    <row r="271" spans="1:9" outlineLevel="2" x14ac:dyDescent="0.25">
      <c r="A271" s="1" t="s">
        <v>476</v>
      </c>
      <c r="B271" s="1" t="s">
        <v>0</v>
      </c>
      <c r="C271" s="2">
        <v>41456</v>
      </c>
      <c r="D271" s="1" t="s">
        <v>14</v>
      </c>
      <c r="E271" s="1" t="s">
        <v>473</v>
      </c>
      <c r="F271" s="1" t="s">
        <v>474</v>
      </c>
      <c r="G271" s="1" t="s">
        <v>475</v>
      </c>
      <c r="H271" s="3">
        <v>878.4</v>
      </c>
      <c r="I271" s="3">
        <v>11149.41</v>
      </c>
    </row>
    <row r="272" spans="1:9" outlineLevel="1" x14ac:dyDescent="0.25">
      <c r="A272" s="7" t="s">
        <v>956</v>
      </c>
      <c r="B272" s="7"/>
      <c r="C272" s="8"/>
      <c r="D272" s="7"/>
      <c r="E272" s="7"/>
      <c r="F272" s="7"/>
      <c r="G272" s="7"/>
      <c r="H272" s="9">
        <f>SUBTOTAL(9,H270:H271)</f>
        <v>11149.41</v>
      </c>
    </row>
    <row r="273" spans="1:9" outlineLevel="2" x14ac:dyDescent="0.25">
      <c r="A273" s="1" t="s">
        <v>404</v>
      </c>
      <c r="B273" s="1" t="s">
        <v>0</v>
      </c>
      <c r="C273" s="2">
        <v>41456</v>
      </c>
      <c r="D273" s="1" t="s">
        <v>14</v>
      </c>
      <c r="E273" s="1" t="s">
        <v>401</v>
      </c>
      <c r="F273" s="1" t="s">
        <v>402</v>
      </c>
      <c r="G273" s="1" t="s">
        <v>403</v>
      </c>
      <c r="H273" s="3">
        <v>1580.16</v>
      </c>
      <c r="I273" s="3">
        <v>1580.16</v>
      </c>
    </row>
    <row r="274" spans="1:9" outlineLevel="1" x14ac:dyDescent="0.25">
      <c r="A274" s="7" t="s">
        <v>957</v>
      </c>
      <c r="B274" s="7"/>
      <c r="C274" s="8"/>
      <c r="D274" s="7"/>
      <c r="E274" s="7"/>
      <c r="F274" s="7"/>
      <c r="G274" s="7"/>
      <c r="H274" s="9">
        <f>SUBTOTAL(9,H273:H273)</f>
        <v>1580.16</v>
      </c>
    </row>
    <row r="275" spans="1:9" outlineLevel="2" x14ac:dyDescent="0.25">
      <c r="A275" s="1" t="s">
        <v>299</v>
      </c>
      <c r="B275" s="1" t="s">
        <v>0</v>
      </c>
      <c r="C275" s="2">
        <v>41452</v>
      </c>
      <c r="D275" s="1" t="s">
        <v>14</v>
      </c>
      <c r="E275" s="1" t="s">
        <v>296</v>
      </c>
      <c r="F275" s="1" t="s">
        <v>297</v>
      </c>
      <c r="G275" s="1" t="s">
        <v>298</v>
      </c>
      <c r="H275" s="3">
        <v>4308.2299999999996</v>
      </c>
      <c r="I275" s="3">
        <v>4308.2299999999996</v>
      </c>
    </row>
    <row r="276" spans="1:9" outlineLevel="1" x14ac:dyDescent="0.25">
      <c r="A276" s="7" t="s">
        <v>958</v>
      </c>
      <c r="B276" s="7"/>
      <c r="C276" s="8"/>
      <c r="D276" s="7"/>
      <c r="E276" s="7"/>
      <c r="F276" s="7"/>
      <c r="G276" s="7"/>
      <c r="H276" s="9">
        <f>SUBTOTAL(9,H275:H275)</f>
        <v>4308.2299999999996</v>
      </c>
    </row>
    <row r="277" spans="1:9" outlineLevel="2" x14ac:dyDescent="0.25">
      <c r="A277" s="1" t="s">
        <v>714</v>
      </c>
      <c r="B277" s="1" t="s">
        <v>0</v>
      </c>
      <c r="C277" s="2">
        <v>41457</v>
      </c>
      <c r="D277" s="1" t="s">
        <v>14</v>
      </c>
      <c r="E277" s="1" t="s">
        <v>715</v>
      </c>
      <c r="F277" s="1" t="s">
        <v>716</v>
      </c>
      <c r="G277" s="1" t="s">
        <v>713</v>
      </c>
      <c r="H277" s="3">
        <v>2284.0100000000002</v>
      </c>
      <c r="I277" s="3">
        <v>2284.0100000000002</v>
      </c>
    </row>
    <row r="278" spans="1:9" outlineLevel="2" x14ac:dyDescent="0.25">
      <c r="A278" s="1" t="s">
        <v>714</v>
      </c>
      <c r="B278" s="1" t="s">
        <v>0</v>
      </c>
      <c r="C278" s="2">
        <v>41457</v>
      </c>
      <c r="D278" s="1" t="s">
        <v>14</v>
      </c>
      <c r="E278" s="1" t="s">
        <v>711</v>
      </c>
      <c r="F278" s="1" t="s">
        <v>712</v>
      </c>
      <c r="G278" s="1" t="s">
        <v>713</v>
      </c>
      <c r="H278" s="3">
        <v>4901.59</v>
      </c>
      <c r="I278" s="3">
        <v>7185.6</v>
      </c>
    </row>
    <row r="279" spans="1:9" outlineLevel="1" x14ac:dyDescent="0.25">
      <c r="A279" s="7" t="s">
        <v>959</v>
      </c>
      <c r="B279" s="7"/>
      <c r="C279" s="8"/>
      <c r="D279" s="7"/>
      <c r="E279" s="7"/>
      <c r="F279" s="7"/>
      <c r="G279" s="7"/>
      <c r="H279" s="9">
        <f>SUBTOTAL(9,H277:H278)</f>
        <v>7185.6</v>
      </c>
    </row>
    <row r="280" spans="1:9" outlineLevel="2" x14ac:dyDescent="0.25">
      <c r="A280" s="1" t="s">
        <v>544</v>
      </c>
      <c r="B280" s="1" t="s">
        <v>0</v>
      </c>
      <c r="C280" s="2">
        <v>41456</v>
      </c>
      <c r="D280" s="1" t="s">
        <v>14</v>
      </c>
      <c r="E280" s="1" t="s">
        <v>542</v>
      </c>
      <c r="G280" s="1" t="s">
        <v>543</v>
      </c>
      <c r="H280" s="3">
        <v>4188.1000000000004</v>
      </c>
      <c r="I280" s="3">
        <v>4188.1000000000004</v>
      </c>
    </row>
    <row r="281" spans="1:9" outlineLevel="1" x14ac:dyDescent="0.25">
      <c r="A281" s="7" t="s">
        <v>960</v>
      </c>
      <c r="B281" s="7"/>
      <c r="C281" s="8"/>
      <c r="D281" s="7"/>
      <c r="E281" s="7"/>
      <c r="F281" s="10"/>
      <c r="G281" s="7"/>
      <c r="H281" s="9">
        <f>SUBTOTAL(9,H280:H280)</f>
        <v>4188.1000000000004</v>
      </c>
    </row>
    <row r="282" spans="1:9" outlineLevel="2" x14ac:dyDescent="0.25">
      <c r="A282" s="1" t="s">
        <v>388</v>
      </c>
      <c r="B282" s="1" t="s">
        <v>0</v>
      </c>
      <c r="C282" s="2">
        <v>41456</v>
      </c>
      <c r="D282" s="1" t="s">
        <v>14</v>
      </c>
      <c r="E282" s="1" t="s">
        <v>385</v>
      </c>
      <c r="F282" s="1" t="s">
        <v>386</v>
      </c>
      <c r="G282" s="1" t="s">
        <v>387</v>
      </c>
      <c r="H282" s="3">
        <v>4645.62</v>
      </c>
      <c r="I282" s="3">
        <v>4645.62</v>
      </c>
    </row>
    <row r="283" spans="1:9" outlineLevel="1" x14ac:dyDescent="0.25">
      <c r="A283" s="7" t="s">
        <v>961</v>
      </c>
      <c r="B283" s="7"/>
      <c r="C283" s="8"/>
      <c r="D283" s="7"/>
      <c r="E283" s="7"/>
      <c r="F283" s="7"/>
      <c r="G283" s="7"/>
      <c r="H283" s="9">
        <f>SUBTOTAL(9,H282:H282)</f>
        <v>4645.62</v>
      </c>
    </row>
    <row r="284" spans="1:9" outlineLevel="2" x14ac:dyDescent="0.25">
      <c r="A284" s="1" t="s">
        <v>541</v>
      </c>
      <c r="B284" s="1" t="s">
        <v>0</v>
      </c>
      <c r="C284" s="2">
        <v>41456</v>
      </c>
      <c r="D284" s="1" t="s">
        <v>14</v>
      </c>
      <c r="E284" s="1" t="s">
        <v>538</v>
      </c>
      <c r="F284" s="1" t="s">
        <v>539</v>
      </c>
      <c r="G284" s="1" t="s">
        <v>540</v>
      </c>
      <c r="H284" s="3">
        <v>2888.27</v>
      </c>
      <c r="I284" s="3">
        <v>2888.27</v>
      </c>
    </row>
    <row r="285" spans="1:9" outlineLevel="1" x14ac:dyDescent="0.25">
      <c r="A285" s="7" t="s">
        <v>962</v>
      </c>
      <c r="B285" s="7"/>
      <c r="C285" s="8"/>
      <c r="D285" s="7"/>
      <c r="E285" s="7"/>
      <c r="F285" s="7"/>
      <c r="G285" s="7"/>
      <c r="H285" s="9">
        <f>SUBTOTAL(9,H284:H284)</f>
        <v>2888.27</v>
      </c>
    </row>
    <row r="286" spans="1:9" outlineLevel="2" x14ac:dyDescent="0.25">
      <c r="A286" s="1" t="s">
        <v>38</v>
      </c>
      <c r="B286" s="1" t="s">
        <v>0</v>
      </c>
      <c r="C286" s="2">
        <v>41365</v>
      </c>
      <c r="D286" s="1" t="s">
        <v>14</v>
      </c>
      <c r="E286" s="1" t="s">
        <v>40</v>
      </c>
      <c r="F286" s="1" t="s">
        <v>41</v>
      </c>
      <c r="G286" s="1" t="s">
        <v>42</v>
      </c>
      <c r="H286" s="3">
        <v>5188.3599999999997</v>
      </c>
      <c r="I286" s="3">
        <v>5188.3599999999997</v>
      </c>
    </row>
    <row r="287" spans="1:9" outlineLevel="2" x14ac:dyDescent="0.25">
      <c r="A287" s="1" t="s">
        <v>38</v>
      </c>
      <c r="B287" s="1" t="s">
        <v>0</v>
      </c>
      <c r="C287" s="2">
        <v>41365</v>
      </c>
      <c r="D287" s="1" t="s">
        <v>14</v>
      </c>
      <c r="E287" s="1" t="s">
        <v>43</v>
      </c>
      <c r="F287" s="1" t="s">
        <v>44</v>
      </c>
      <c r="G287" s="1" t="s">
        <v>45</v>
      </c>
      <c r="H287" s="3">
        <v>173.78</v>
      </c>
      <c r="I287" s="3">
        <v>5362.1399999999994</v>
      </c>
    </row>
    <row r="288" spans="1:9" outlineLevel="2" x14ac:dyDescent="0.25">
      <c r="A288" s="1" t="s">
        <v>38</v>
      </c>
      <c r="B288" s="1" t="s">
        <v>0</v>
      </c>
      <c r="C288" s="2">
        <v>41365</v>
      </c>
      <c r="D288" s="1" t="s">
        <v>14</v>
      </c>
      <c r="E288" s="1" t="s">
        <v>36</v>
      </c>
      <c r="F288" s="1" t="s">
        <v>37</v>
      </c>
      <c r="G288" s="1" t="s">
        <v>39</v>
      </c>
      <c r="H288" s="3">
        <v>868</v>
      </c>
      <c r="I288" s="3">
        <v>6230.1399999999994</v>
      </c>
    </row>
    <row r="289" spans="1:9" outlineLevel="1" x14ac:dyDescent="0.25">
      <c r="A289" s="7" t="s">
        <v>963</v>
      </c>
      <c r="B289" s="7"/>
      <c r="C289" s="8"/>
      <c r="D289" s="7"/>
      <c r="E289" s="7"/>
      <c r="F289" s="7"/>
      <c r="G289" s="7"/>
      <c r="H289" s="9">
        <f>SUBTOTAL(9,H286:H288)</f>
        <v>6230.1399999999994</v>
      </c>
    </row>
    <row r="290" spans="1:9" outlineLevel="2" x14ac:dyDescent="0.25">
      <c r="A290" s="1" t="s">
        <v>392</v>
      </c>
      <c r="B290" s="1" t="s">
        <v>0</v>
      </c>
      <c r="C290" s="2">
        <v>41456</v>
      </c>
      <c r="D290" s="1" t="s">
        <v>14</v>
      </c>
      <c r="E290" s="1" t="s">
        <v>389</v>
      </c>
      <c r="F290" s="1" t="s">
        <v>390</v>
      </c>
      <c r="G290" s="1" t="s">
        <v>391</v>
      </c>
      <c r="H290" s="3">
        <v>18544.689999999999</v>
      </c>
      <c r="I290" s="3">
        <v>18544.689999999999</v>
      </c>
    </row>
    <row r="291" spans="1:9" outlineLevel="1" x14ac:dyDescent="0.25">
      <c r="A291" s="7" t="s">
        <v>964</v>
      </c>
      <c r="B291" s="7"/>
      <c r="C291" s="8"/>
      <c r="D291" s="7"/>
      <c r="E291" s="7"/>
      <c r="F291" s="7"/>
      <c r="G291" s="7"/>
      <c r="H291" s="9">
        <f>SUBTOTAL(9,H290:H290)</f>
        <v>18544.689999999999</v>
      </c>
    </row>
    <row r="292" spans="1:9" outlineLevel="2" x14ac:dyDescent="0.25">
      <c r="A292" s="1" t="s">
        <v>303</v>
      </c>
      <c r="B292" s="1" t="s">
        <v>0</v>
      </c>
      <c r="C292" s="2">
        <v>41452</v>
      </c>
      <c r="D292" s="1" t="s">
        <v>14</v>
      </c>
      <c r="E292" s="1" t="s">
        <v>300</v>
      </c>
      <c r="F292" s="1" t="s">
        <v>301</v>
      </c>
      <c r="G292" s="1" t="s">
        <v>302</v>
      </c>
      <c r="H292" s="3">
        <v>622.87</v>
      </c>
      <c r="I292" s="3">
        <v>622.87</v>
      </c>
    </row>
    <row r="293" spans="1:9" outlineLevel="1" x14ac:dyDescent="0.25">
      <c r="A293" s="7" t="s">
        <v>965</v>
      </c>
      <c r="B293" s="7"/>
      <c r="C293" s="8"/>
      <c r="D293" s="7"/>
      <c r="E293" s="7"/>
      <c r="F293" s="7"/>
      <c r="G293" s="7"/>
      <c r="H293" s="9">
        <f>SUBTOTAL(9,H292:H292)</f>
        <v>622.87</v>
      </c>
    </row>
    <row r="294" spans="1:9" outlineLevel="2" x14ac:dyDescent="0.25">
      <c r="A294" s="1" t="s">
        <v>194</v>
      </c>
      <c r="B294" s="1" t="s">
        <v>0</v>
      </c>
      <c r="C294" s="2">
        <v>41443</v>
      </c>
      <c r="D294" s="1" t="s">
        <v>46</v>
      </c>
      <c r="E294" s="1" t="s">
        <v>191</v>
      </c>
      <c r="F294" s="1" t="s">
        <v>192</v>
      </c>
      <c r="G294" s="1" t="s">
        <v>193</v>
      </c>
      <c r="H294" s="3">
        <v>-868</v>
      </c>
      <c r="I294" s="3">
        <v>-868</v>
      </c>
    </row>
    <row r="295" spans="1:9" outlineLevel="2" x14ac:dyDescent="0.25">
      <c r="A295" s="1" t="s">
        <v>194</v>
      </c>
      <c r="B295" s="1" t="s">
        <v>0</v>
      </c>
      <c r="C295" s="2">
        <v>41456</v>
      </c>
      <c r="D295" s="1" t="s">
        <v>14</v>
      </c>
      <c r="E295" s="1" t="s">
        <v>379</v>
      </c>
      <c r="F295" s="1" t="s">
        <v>380</v>
      </c>
      <c r="G295" s="1" t="s">
        <v>381</v>
      </c>
      <c r="H295" s="3">
        <v>11473.7</v>
      </c>
      <c r="I295" s="3">
        <v>10605.7</v>
      </c>
    </row>
    <row r="296" spans="1:9" outlineLevel="1" x14ac:dyDescent="0.25">
      <c r="A296" s="7" t="s">
        <v>966</v>
      </c>
      <c r="B296" s="7"/>
      <c r="C296" s="8"/>
      <c r="D296" s="7"/>
      <c r="E296" s="7"/>
      <c r="F296" s="7"/>
      <c r="G296" s="7"/>
      <c r="H296" s="9">
        <f>SUBTOTAL(9,H294:H295)</f>
        <v>10605.7</v>
      </c>
    </row>
    <row r="297" spans="1:9" outlineLevel="2" x14ac:dyDescent="0.25">
      <c r="A297" s="1" t="s">
        <v>492</v>
      </c>
      <c r="B297" s="1" t="s">
        <v>0</v>
      </c>
      <c r="C297" s="2">
        <v>41456</v>
      </c>
      <c r="D297" s="1" t="s">
        <v>14</v>
      </c>
      <c r="E297" s="1" t="s">
        <v>489</v>
      </c>
      <c r="F297" s="1" t="s">
        <v>490</v>
      </c>
      <c r="G297" s="1" t="s">
        <v>491</v>
      </c>
      <c r="H297" s="3">
        <v>796.86</v>
      </c>
      <c r="I297" s="3">
        <v>796.86</v>
      </c>
    </row>
    <row r="298" spans="1:9" outlineLevel="2" x14ac:dyDescent="0.25">
      <c r="A298" s="1" t="s">
        <v>492</v>
      </c>
      <c r="B298" s="1" t="s">
        <v>0</v>
      </c>
      <c r="C298" s="2">
        <v>41460</v>
      </c>
      <c r="D298" s="1" t="s">
        <v>14</v>
      </c>
      <c r="E298" s="1" t="s">
        <v>765</v>
      </c>
      <c r="F298" s="1" t="s">
        <v>766</v>
      </c>
      <c r="G298" s="1" t="s">
        <v>767</v>
      </c>
      <c r="H298" s="3">
        <v>4878.8999999999996</v>
      </c>
      <c r="I298" s="3">
        <v>5675.7599999999993</v>
      </c>
    </row>
    <row r="299" spans="1:9" outlineLevel="2" x14ac:dyDescent="0.25">
      <c r="A299" s="1" t="s">
        <v>492</v>
      </c>
      <c r="B299" s="1" t="s">
        <v>0</v>
      </c>
      <c r="C299" s="2">
        <v>41460</v>
      </c>
      <c r="D299" s="1" t="s">
        <v>14</v>
      </c>
      <c r="E299" s="1" t="s">
        <v>768</v>
      </c>
      <c r="F299" s="1" t="s">
        <v>769</v>
      </c>
      <c r="G299" s="1" t="s">
        <v>770</v>
      </c>
      <c r="H299" s="3">
        <v>221.15</v>
      </c>
      <c r="I299" s="3">
        <v>5896.9099999999989</v>
      </c>
    </row>
    <row r="300" spans="1:9" outlineLevel="2" x14ac:dyDescent="0.25">
      <c r="A300" s="1" t="s">
        <v>492</v>
      </c>
      <c r="B300" s="1" t="s">
        <v>0</v>
      </c>
      <c r="C300" s="2">
        <v>41462</v>
      </c>
      <c r="D300" s="1" t="s">
        <v>14</v>
      </c>
      <c r="E300" s="1" t="s">
        <v>799</v>
      </c>
      <c r="F300" s="1" t="s">
        <v>769</v>
      </c>
      <c r="G300" s="1" t="s">
        <v>800</v>
      </c>
      <c r="H300" s="3">
        <v>2194.66</v>
      </c>
      <c r="I300" s="3">
        <v>8091.5699999999988</v>
      </c>
    </row>
    <row r="301" spans="1:9" outlineLevel="1" x14ac:dyDescent="0.25">
      <c r="A301" s="7" t="s">
        <v>967</v>
      </c>
      <c r="B301" s="7"/>
      <c r="C301" s="8"/>
      <c r="D301" s="7"/>
      <c r="E301" s="7"/>
      <c r="F301" s="7"/>
      <c r="G301" s="7"/>
      <c r="H301" s="9">
        <f>SUBTOTAL(9,H297:H300)</f>
        <v>8091.5699999999988</v>
      </c>
    </row>
    <row r="302" spans="1:9" outlineLevel="2" x14ac:dyDescent="0.25">
      <c r="A302" s="1" t="s">
        <v>514</v>
      </c>
      <c r="B302" s="1" t="s">
        <v>0</v>
      </c>
      <c r="C302" s="2">
        <v>41456</v>
      </c>
      <c r="D302" s="1" t="s">
        <v>14</v>
      </c>
      <c r="E302" s="1" t="s">
        <v>527</v>
      </c>
      <c r="F302" s="1" t="s">
        <v>528</v>
      </c>
      <c r="G302" s="1" t="s">
        <v>529</v>
      </c>
      <c r="H302" s="3">
        <v>5574.44</v>
      </c>
      <c r="I302" s="3">
        <v>5574.44</v>
      </c>
    </row>
    <row r="303" spans="1:9" outlineLevel="2" x14ac:dyDescent="0.25">
      <c r="A303" s="1" t="s">
        <v>514</v>
      </c>
      <c r="B303" s="1" t="s">
        <v>0</v>
      </c>
      <c r="C303" s="2">
        <v>41456</v>
      </c>
      <c r="D303" s="1" t="s">
        <v>14</v>
      </c>
      <c r="E303" s="1" t="s">
        <v>511</v>
      </c>
      <c r="F303" s="1" t="s">
        <v>512</v>
      </c>
      <c r="G303" s="1" t="s">
        <v>513</v>
      </c>
      <c r="H303" s="3">
        <v>311.44</v>
      </c>
      <c r="I303" s="3">
        <v>5885.8799999999992</v>
      </c>
    </row>
    <row r="304" spans="1:9" outlineLevel="2" x14ac:dyDescent="0.25">
      <c r="A304" s="1" t="s">
        <v>514</v>
      </c>
      <c r="B304" s="1" t="s">
        <v>0</v>
      </c>
      <c r="C304" s="2">
        <v>41456</v>
      </c>
      <c r="D304" s="1" t="s">
        <v>14</v>
      </c>
      <c r="E304" s="1" t="s">
        <v>653</v>
      </c>
      <c r="G304" s="1" t="s">
        <v>654</v>
      </c>
      <c r="H304" s="3">
        <v>4881.1000000000004</v>
      </c>
      <c r="I304" s="3">
        <v>10766.98</v>
      </c>
    </row>
    <row r="305" spans="1:9" outlineLevel="1" x14ac:dyDescent="0.25">
      <c r="A305" s="7" t="s">
        <v>968</v>
      </c>
      <c r="B305" s="7"/>
      <c r="C305" s="8"/>
      <c r="D305" s="7"/>
      <c r="E305" s="7"/>
      <c r="F305" s="10"/>
      <c r="G305" s="7"/>
      <c r="H305" s="9">
        <f>SUBTOTAL(9,H302:H304)</f>
        <v>10766.98</v>
      </c>
    </row>
    <row r="306" spans="1:9" outlineLevel="2" x14ac:dyDescent="0.25">
      <c r="A306" s="1" t="s">
        <v>275</v>
      </c>
      <c r="B306" s="1" t="s">
        <v>0</v>
      </c>
      <c r="C306" s="2">
        <v>41452</v>
      </c>
      <c r="D306" s="1" t="s">
        <v>14</v>
      </c>
      <c r="E306" s="1" t="s">
        <v>272</v>
      </c>
      <c r="F306" s="1" t="s">
        <v>273</v>
      </c>
      <c r="G306" s="1" t="s">
        <v>274</v>
      </c>
      <c r="H306" s="3">
        <v>24073.68</v>
      </c>
      <c r="I306" s="3">
        <v>24073.68</v>
      </c>
    </row>
    <row r="307" spans="1:9" outlineLevel="1" x14ac:dyDescent="0.25">
      <c r="A307" s="7" t="s">
        <v>969</v>
      </c>
      <c r="B307" s="7"/>
      <c r="C307" s="8"/>
      <c r="D307" s="7"/>
      <c r="E307" s="7"/>
      <c r="F307" s="7"/>
      <c r="G307" s="7"/>
      <c r="H307" s="9">
        <f>SUBTOTAL(9,H306:H306)</f>
        <v>24073.68</v>
      </c>
    </row>
    <row r="308" spans="1:9" outlineLevel="2" x14ac:dyDescent="0.25">
      <c r="A308" s="1" t="s">
        <v>283</v>
      </c>
      <c r="B308" s="1" t="s">
        <v>0</v>
      </c>
      <c r="C308" s="2">
        <v>41452</v>
      </c>
      <c r="D308" s="1" t="s">
        <v>14</v>
      </c>
      <c r="E308" s="1" t="s">
        <v>280</v>
      </c>
      <c r="F308" s="1" t="s">
        <v>281</v>
      </c>
      <c r="G308" s="1" t="s">
        <v>282</v>
      </c>
      <c r="H308" s="3">
        <v>5132.37</v>
      </c>
      <c r="I308" s="3">
        <v>5132.37</v>
      </c>
    </row>
    <row r="309" spans="1:9" outlineLevel="1" x14ac:dyDescent="0.25">
      <c r="A309" s="7" t="s">
        <v>970</v>
      </c>
      <c r="B309" s="7"/>
      <c r="C309" s="8"/>
      <c r="D309" s="7"/>
      <c r="E309" s="7"/>
      <c r="F309" s="7"/>
      <c r="G309" s="7"/>
      <c r="H309" s="9">
        <f>SUBTOTAL(9,H308:H308)</f>
        <v>5132.37</v>
      </c>
    </row>
    <row r="310" spans="1:9" outlineLevel="2" x14ac:dyDescent="0.25">
      <c r="A310" s="1" t="s">
        <v>258</v>
      </c>
      <c r="B310" s="1" t="s">
        <v>0</v>
      </c>
      <c r="C310" s="2">
        <v>41451</v>
      </c>
      <c r="D310" s="1" t="s">
        <v>14</v>
      </c>
      <c r="E310" s="1" t="s">
        <v>255</v>
      </c>
      <c r="F310" s="1" t="s">
        <v>256</v>
      </c>
      <c r="G310" s="1" t="s">
        <v>257</v>
      </c>
      <c r="H310" s="3">
        <v>3425.82</v>
      </c>
      <c r="I310" s="3">
        <v>3425.82</v>
      </c>
    </row>
    <row r="311" spans="1:9" outlineLevel="1" x14ac:dyDescent="0.25">
      <c r="A311" s="7" t="s">
        <v>971</v>
      </c>
      <c r="B311" s="7"/>
      <c r="C311" s="8"/>
      <c r="D311" s="7"/>
      <c r="E311" s="7"/>
      <c r="F311" s="7"/>
      <c r="G311" s="7"/>
      <c r="H311" s="9">
        <f>SUBTOTAL(9,H310:H310)</f>
        <v>3425.82</v>
      </c>
    </row>
    <row r="312" spans="1:9" outlineLevel="2" x14ac:dyDescent="0.25">
      <c r="A312" s="1" t="s">
        <v>346</v>
      </c>
      <c r="B312" s="1" t="s">
        <v>0</v>
      </c>
      <c r="C312" s="2">
        <v>41456</v>
      </c>
      <c r="D312" s="1" t="s">
        <v>14</v>
      </c>
      <c r="E312" s="1" t="s">
        <v>343</v>
      </c>
      <c r="F312" s="1" t="s">
        <v>344</v>
      </c>
      <c r="G312" s="1" t="s">
        <v>345</v>
      </c>
      <c r="H312" s="3">
        <v>1229.08</v>
      </c>
      <c r="I312" s="3">
        <v>1229.08</v>
      </c>
    </row>
    <row r="313" spans="1:9" outlineLevel="1" x14ac:dyDescent="0.25">
      <c r="A313" s="7" t="s">
        <v>972</v>
      </c>
      <c r="B313" s="7"/>
      <c r="C313" s="8"/>
      <c r="D313" s="7"/>
      <c r="E313" s="7"/>
      <c r="F313" s="7"/>
      <c r="G313" s="7"/>
      <c r="H313" s="9">
        <f>SUBTOTAL(9,H312:H312)</f>
        <v>1229.08</v>
      </c>
    </row>
    <row r="314" spans="1:9" outlineLevel="2" x14ac:dyDescent="0.25">
      <c r="A314" s="1" t="s">
        <v>354</v>
      </c>
      <c r="B314" s="1" t="s">
        <v>0</v>
      </c>
      <c r="C314" s="2">
        <v>41456</v>
      </c>
      <c r="D314" s="1" t="s">
        <v>14</v>
      </c>
      <c r="E314" s="1" t="s">
        <v>351</v>
      </c>
      <c r="F314" s="1" t="s">
        <v>352</v>
      </c>
      <c r="G314" s="1" t="s">
        <v>353</v>
      </c>
      <c r="H314" s="3">
        <v>1557.19</v>
      </c>
      <c r="I314" s="3">
        <v>1557.19</v>
      </c>
    </row>
    <row r="315" spans="1:9" outlineLevel="1" x14ac:dyDescent="0.25">
      <c r="A315" s="7" t="s">
        <v>973</v>
      </c>
      <c r="B315" s="7"/>
      <c r="C315" s="8"/>
      <c r="D315" s="7"/>
      <c r="E315" s="7"/>
      <c r="F315" s="7"/>
      <c r="G315" s="7"/>
      <c r="H315" s="9">
        <f>SUBTOTAL(9,H314:H314)</f>
        <v>1557.19</v>
      </c>
    </row>
    <row r="316" spans="1:9" outlineLevel="2" x14ac:dyDescent="0.25">
      <c r="A316" s="1" t="s">
        <v>815</v>
      </c>
      <c r="B316" s="1" t="s">
        <v>0</v>
      </c>
      <c r="C316" s="2">
        <v>41463</v>
      </c>
      <c r="D316" s="1" t="s">
        <v>14</v>
      </c>
      <c r="E316" s="1" t="s">
        <v>812</v>
      </c>
      <c r="F316" s="1" t="s">
        <v>813</v>
      </c>
      <c r="G316" s="1" t="s">
        <v>814</v>
      </c>
      <c r="H316" s="3">
        <v>2595.3200000000002</v>
      </c>
      <c r="I316" s="3">
        <v>2595.3200000000002</v>
      </c>
    </row>
    <row r="317" spans="1:9" outlineLevel="1" x14ac:dyDescent="0.25">
      <c r="A317" s="7" t="s">
        <v>974</v>
      </c>
      <c r="B317" s="7"/>
      <c r="C317" s="8"/>
      <c r="D317" s="7"/>
      <c r="E317" s="7"/>
      <c r="F317" s="7"/>
      <c r="G317" s="7"/>
      <c r="H317" s="9">
        <f>SUBTOTAL(9,H316:H316)</f>
        <v>2595.3200000000002</v>
      </c>
    </row>
    <row r="318" spans="1:9" outlineLevel="2" x14ac:dyDescent="0.25">
      <c r="A318" s="1" t="s">
        <v>672</v>
      </c>
      <c r="B318" s="1" t="s">
        <v>0</v>
      </c>
      <c r="C318" s="2">
        <v>41456</v>
      </c>
      <c r="D318" s="1" t="s">
        <v>14</v>
      </c>
      <c r="E318" s="1" t="s">
        <v>669</v>
      </c>
      <c r="F318" s="1" t="s">
        <v>670</v>
      </c>
      <c r="G318" s="1" t="s">
        <v>671</v>
      </c>
      <c r="H318" s="3">
        <v>3322.01</v>
      </c>
      <c r="I318" s="3">
        <v>3322.01</v>
      </c>
    </row>
    <row r="319" spans="1:9" outlineLevel="1" x14ac:dyDescent="0.25">
      <c r="A319" s="7" t="s">
        <v>975</v>
      </c>
      <c r="B319" s="7"/>
      <c r="C319" s="8"/>
      <c r="D319" s="7"/>
      <c r="E319" s="7"/>
      <c r="F319" s="7"/>
      <c r="G319" s="7"/>
      <c r="H319" s="9">
        <f>SUBTOTAL(9,H318:H318)</f>
        <v>3322.01</v>
      </c>
    </row>
    <row r="320" spans="1:9" outlineLevel="2" x14ac:dyDescent="0.25">
      <c r="A320" s="1" t="s">
        <v>366</v>
      </c>
      <c r="B320" s="1" t="s">
        <v>0</v>
      </c>
      <c r="C320" s="2">
        <v>41456</v>
      </c>
      <c r="D320" s="1" t="s">
        <v>14</v>
      </c>
      <c r="E320" s="1" t="s">
        <v>363</v>
      </c>
      <c r="F320" s="1" t="s">
        <v>364</v>
      </c>
      <c r="G320" s="1" t="s">
        <v>365</v>
      </c>
      <c r="H320" s="3">
        <v>24053.47</v>
      </c>
      <c r="I320" s="3">
        <v>24053.47</v>
      </c>
    </row>
    <row r="321" spans="1:9" outlineLevel="1" x14ac:dyDescent="0.25">
      <c r="A321" s="7" t="s">
        <v>976</v>
      </c>
      <c r="B321" s="7"/>
      <c r="C321" s="8"/>
      <c r="D321" s="7"/>
      <c r="E321" s="7"/>
      <c r="F321" s="7"/>
      <c r="G321" s="7"/>
      <c r="H321" s="9">
        <f>SUBTOTAL(9,H320:H320)</f>
        <v>24053.47</v>
      </c>
    </row>
    <row r="322" spans="1:9" outlineLevel="2" x14ac:dyDescent="0.25">
      <c r="A322" s="1" t="s">
        <v>287</v>
      </c>
      <c r="B322" s="1" t="s">
        <v>0</v>
      </c>
      <c r="C322" s="2">
        <v>41452</v>
      </c>
      <c r="D322" s="1" t="s">
        <v>14</v>
      </c>
      <c r="E322" s="1" t="s">
        <v>284</v>
      </c>
      <c r="F322" s="1" t="s">
        <v>285</v>
      </c>
      <c r="G322" s="1" t="s">
        <v>286</v>
      </c>
      <c r="H322" s="3">
        <v>545.02</v>
      </c>
      <c r="I322" s="3">
        <v>545.02</v>
      </c>
    </row>
    <row r="323" spans="1:9" outlineLevel="1" x14ac:dyDescent="0.25">
      <c r="A323" s="7" t="s">
        <v>977</v>
      </c>
      <c r="B323" s="7"/>
      <c r="C323" s="8"/>
      <c r="D323" s="7"/>
      <c r="E323" s="7"/>
      <c r="F323" s="7"/>
      <c r="G323" s="7"/>
      <c r="H323" s="9">
        <f>SUBTOTAL(9,H322:H322)</f>
        <v>545.02</v>
      </c>
    </row>
    <row r="324" spans="1:9" outlineLevel="2" x14ac:dyDescent="0.25">
      <c r="A324" s="1" t="s">
        <v>482</v>
      </c>
      <c r="B324" s="1" t="s">
        <v>0</v>
      </c>
      <c r="C324" s="2">
        <v>41456</v>
      </c>
      <c r="D324" s="1" t="s">
        <v>14</v>
      </c>
      <c r="E324" s="1" t="s">
        <v>487</v>
      </c>
      <c r="F324" s="1" t="s">
        <v>488</v>
      </c>
      <c r="G324" s="1" t="s">
        <v>481</v>
      </c>
      <c r="H324" s="3">
        <v>12006.88</v>
      </c>
      <c r="I324" s="3">
        <v>12006.88</v>
      </c>
    </row>
    <row r="325" spans="1:9" outlineLevel="2" x14ac:dyDescent="0.25">
      <c r="A325" s="1" t="s">
        <v>482</v>
      </c>
      <c r="B325" s="1" t="s">
        <v>0</v>
      </c>
      <c r="C325" s="2">
        <v>41456</v>
      </c>
      <c r="D325" s="1" t="s">
        <v>14</v>
      </c>
      <c r="E325" s="1" t="s">
        <v>479</v>
      </c>
      <c r="F325" s="1" t="s">
        <v>480</v>
      </c>
      <c r="G325" s="1" t="s">
        <v>481</v>
      </c>
      <c r="H325" s="3">
        <v>255.68</v>
      </c>
      <c r="I325" s="3">
        <v>12262.56</v>
      </c>
    </row>
    <row r="326" spans="1:9" outlineLevel="1" x14ac:dyDescent="0.25">
      <c r="A326" s="7" t="s">
        <v>978</v>
      </c>
      <c r="B326" s="7"/>
      <c r="C326" s="8"/>
      <c r="D326" s="7"/>
      <c r="E326" s="7"/>
      <c r="F326" s="7"/>
      <c r="G326" s="7"/>
      <c r="H326" s="9">
        <f>SUBTOTAL(9,H324:H325)</f>
        <v>12262.56</v>
      </c>
    </row>
    <row r="327" spans="1:9" outlineLevel="2" x14ac:dyDescent="0.25">
      <c r="A327" s="1" t="s">
        <v>449</v>
      </c>
      <c r="B327" s="1" t="s">
        <v>0</v>
      </c>
      <c r="C327" s="2">
        <v>41456</v>
      </c>
      <c r="D327" s="1" t="s">
        <v>14</v>
      </c>
      <c r="E327" s="1" t="s">
        <v>446</v>
      </c>
      <c r="F327" s="1" t="s">
        <v>447</v>
      </c>
      <c r="G327" s="1" t="s">
        <v>448</v>
      </c>
      <c r="H327" s="3">
        <v>614.5</v>
      </c>
      <c r="I327" s="3">
        <v>614.5</v>
      </c>
    </row>
    <row r="328" spans="1:9" outlineLevel="1" x14ac:dyDescent="0.25">
      <c r="A328" s="7" t="s">
        <v>979</v>
      </c>
      <c r="B328" s="7"/>
      <c r="C328" s="8"/>
      <c r="D328" s="7"/>
      <c r="E328" s="7"/>
      <c r="F328" s="7"/>
      <c r="G328" s="7"/>
      <c r="H328" s="9">
        <f>SUBTOTAL(9,H327:H327)</f>
        <v>614.5</v>
      </c>
    </row>
    <row r="329" spans="1:9" outlineLevel="2" x14ac:dyDescent="0.25">
      <c r="A329" s="1" t="s">
        <v>350</v>
      </c>
      <c r="B329" s="1" t="s">
        <v>0</v>
      </c>
      <c r="C329" s="2">
        <v>41456</v>
      </c>
      <c r="D329" s="1" t="s">
        <v>14</v>
      </c>
      <c r="E329" s="1" t="s">
        <v>347</v>
      </c>
      <c r="F329" s="1" t="s">
        <v>348</v>
      </c>
      <c r="G329" s="1" t="s">
        <v>349</v>
      </c>
      <c r="H329" s="3">
        <v>311.44</v>
      </c>
      <c r="I329" s="3">
        <v>311.44</v>
      </c>
    </row>
    <row r="330" spans="1:9" outlineLevel="1" x14ac:dyDescent="0.25">
      <c r="A330" s="7" t="s">
        <v>980</v>
      </c>
      <c r="B330" s="7"/>
      <c r="C330" s="8"/>
      <c r="D330" s="7"/>
      <c r="E330" s="7"/>
      <c r="F330" s="7"/>
      <c r="G330" s="7"/>
      <c r="H330" s="9">
        <f>SUBTOTAL(9,H329:H329)</f>
        <v>311.44</v>
      </c>
    </row>
    <row r="331" spans="1:9" outlineLevel="2" x14ac:dyDescent="0.25">
      <c r="A331" s="1" t="s">
        <v>747</v>
      </c>
      <c r="B331" s="1" t="s">
        <v>0</v>
      </c>
      <c r="C331" s="2">
        <v>41458</v>
      </c>
      <c r="D331" s="1" t="s">
        <v>14</v>
      </c>
      <c r="E331" s="1" t="s">
        <v>744</v>
      </c>
      <c r="F331" s="1" t="s">
        <v>745</v>
      </c>
      <c r="G331" s="1" t="s">
        <v>746</v>
      </c>
      <c r="H331" s="3">
        <v>778.6</v>
      </c>
      <c r="I331" s="3">
        <v>778.6</v>
      </c>
    </row>
    <row r="332" spans="1:9" outlineLevel="1" x14ac:dyDescent="0.25">
      <c r="A332" s="7" t="s">
        <v>981</v>
      </c>
      <c r="B332" s="7"/>
      <c r="C332" s="8"/>
      <c r="D332" s="7"/>
      <c r="E332" s="7"/>
      <c r="F332" s="7"/>
      <c r="G332" s="7"/>
      <c r="H332" s="9">
        <f>SUBTOTAL(9,H331:H331)</f>
        <v>778.6</v>
      </c>
    </row>
    <row r="333" spans="1:9" outlineLevel="2" x14ac:dyDescent="0.25">
      <c r="A333" s="1" t="s">
        <v>537</v>
      </c>
      <c r="B333" s="1" t="s">
        <v>0</v>
      </c>
      <c r="C333" s="2">
        <v>41456</v>
      </c>
      <c r="D333" s="1" t="s">
        <v>14</v>
      </c>
      <c r="E333" s="1" t="s">
        <v>534</v>
      </c>
      <c r="F333" s="1" t="s">
        <v>535</v>
      </c>
      <c r="G333" s="1" t="s">
        <v>536</v>
      </c>
      <c r="H333" s="3">
        <v>5944.51</v>
      </c>
      <c r="I333" s="3">
        <v>5944.51</v>
      </c>
    </row>
    <row r="334" spans="1:9" outlineLevel="1" x14ac:dyDescent="0.25">
      <c r="A334" s="7" t="s">
        <v>982</v>
      </c>
      <c r="B334" s="7"/>
      <c r="C334" s="8"/>
      <c r="D334" s="7"/>
      <c r="E334" s="7"/>
      <c r="F334" s="7"/>
      <c r="G334" s="7"/>
      <c r="H334" s="9">
        <f>SUBTOTAL(9,H333:H333)</f>
        <v>5944.51</v>
      </c>
    </row>
    <row r="335" spans="1:9" outlineLevel="2" x14ac:dyDescent="0.25">
      <c r="A335" s="1" t="s">
        <v>464</v>
      </c>
      <c r="B335" s="1" t="s">
        <v>0</v>
      </c>
      <c r="C335" s="2">
        <v>41456</v>
      </c>
      <c r="D335" s="1" t="s">
        <v>14</v>
      </c>
      <c r="E335" s="1" t="s">
        <v>461</v>
      </c>
      <c r="F335" s="1" t="s">
        <v>462</v>
      </c>
      <c r="G335" s="1" t="s">
        <v>463</v>
      </c>
      <c r="H335" s="3">
        <v>11109.02</v>
      </c>
      <c r="I335" s="3">
        <v>11109.02</v>
      </c>
    </row>
    <row r="336" spans="1:9" outlineLevel="1" x14ac:dyDescent="0.25">
      <c r="A336" s="7" t="s">
        <v>983</v>
      </c>
      <c r="B336" s="7"/>
      <c r="C336" s="8"/>
      <c r="D336" s="7"/>
      <c r="E336" s="7"/>
      <c r="F336" s="7"/>
      <c r="G336" s="7"/>
      <c r="H336" s="9">
        <f>SUBTOTAL(9,H335:H335)</f>
        <v>11109.02</v>
      </c>
    </row>
    <row r="337" spans="1:9" outlineLevel="2" x14ac:dyDescent="0.25">
      <c r="A337" s="1" t="s">
        <v>456</v>
      </c>
      <c r="B337" s="1" t="s">
        <v>0</v>
      </c>
      <c r="C337" s="2">
        <v>41456</v>
      </c>
      <c r="D337" s="1" t="s">
        <v>14</v>
      </c>
      <c r="E337" s="1" t="s">
        <v>453</v>
      </c>
      <c r="F337" s="1" t="s">
        <v>454</v>
      </c>
      <c r="G337" s="1" t="s">
        <v>455</v>
      </c>
      <c r="H337" s="3">
        <v>977.51</v>
      </c>
      <c r="I337" s="3">
        <v>977.51</v>
      </c>
    </row>
    <row r="338" spans="1:9" outlineLevel="1" x14ac:dyDescent="0.25">
      <c r="A338" s="7" t="s">
        <v>984</v>
      </c>
      <c r="B338" s="7"/>
      <c r="C338" s="8"/>
      <c r="D338" s="7"/>
      <c r="E338" s="7"/>
      <c r="F338" s="7"/>
      <c r="G338" s="7"/>
      <c r="H338" s="9">
        <f>SUBTOTAL(9,H337:H337)</f>
        <v>977.51</v>
      </c>
    </row>
    <row r="339" spans="1:9" outlineLevel="2" x14ac:dyDescent="0.25">
      <c r="A339" s="1" t="s">
        <v>626</v>
      </c>
      <c r="B339" s="1" t="s">
        <v>0</v>
      </c>
      <c r="C339" s="2">
        <v>41456</v>
      </c>
      <c r="D339" s="1" t="s">
        <v>14</v>
      </c>
      <c r="E339" s="1" t="s">
        <v>623</v>
      </c>
      <c r="F339" s="1" t="s">
        <v>624</v>
      </c>
      <c r="G339" s="1" t="s">
        <v>625</v>
      </c>
      <c r="H339" s="3">
        <v>32595</v>
      </c>
      <c r="I339" s="3">
        <v>32595</v>
      </c>
    </row>
    <row r="340" spans="1:9" outlineLevel="1" x14ac:dyDescent="0.25">
      <c r="A340" s="7" t="s">
        <v>985</v>
      </c>
      <c r="B340" s="7"/>
      <c r="C340" s="8"/>
      <c r="D340" s="7"/>
      <c r="E340" s="7"/>
      <c r="F340" s="7"/>
      <c r="G340" s="7"/>
      <c r="H340" s="9">
        <f>SUBTOTAL(9,H339:H339)</f>
        <v>32595</v>
      </c>
    </row>
    <row r="341" spans="1:9" outlineLevel="2" x14ac:dyDescent="0.25">
      <c r="A341" s="1" t="s">
        <v>791</v>
      </c>
      <c r="B341" s="1" t="s">
        <v>0</v>
      </c>
      <c r="C341" s="2">
        <v>41462</v>
      </c>
      <c r="D341" s="1" t="s">
        <v>14</v>
      </c>
      <c r="E341" s="1" t="s">
        <v>789</v>
      </c>
      <c r="G341" s="1" t="s">
        <v>790</v>
      </c>
      <c r="H341" s="3">
        <v>1141.94</v>
      </c>
      <c r="I341" s="3">
        <v>1141.94</v>
      </c>
    </row>
    <row r="342" spans="1:9" outlineLevel="1" x14ac:dyDescent="0.25">
      <c r="A342" s="7" t="s">
        <v>986</v>
      </c>
      <c r="B342" s="7"/>
      <c r="C342" s="8"/>
      <c r="D342" s="7"/>
      <c r="E342" s="7"/>
      <c r="F342" s="10"/>
      <c r="G342" s="7"/>
      <c r="H342" s="9">
        <f>SUBTOTAL(9,H341:H341)</f>
        <v>1141.94</v>
      </c>
    </row>
    <row r="343" spans="1:9" outlineLevel="2" x14ac:dyDescent="0.25">
      <c r="A343" s="1" t="s">
        <v>313</v>
      </c>
      <c r="B343" s="1" t="s">
        <v>0</v>
      </c>
      <c r="C343" s="2">
        <v>41453</v>
      </c>
      <c r="D343" s="1" t="s">
        <v>14</v>
      </c>
      <c r="E343" s="1" t="s">
        <v>310</v>
      </c>
      <c r="F343" s="1" t="s">
        <v>311</v>
      </c>
      <c r="G343" s="1" t="s">
        <v>312</v>
      </c>
      <c r="H343" s="3">
        <v>1975.19</v>
      </c>
      <c r="I343" s="3">
        <v>1975.19</v>
      </c>
    </row>
    <row r="344" spans="1:9" outlineLevel="1" x14ac:dyDescent="0.25">
      <c r="A344" s="7" t="s">
        <v>987</v>
      </c>
      <c r="B344" s="7"/>
      <c r="C344" s="8"/>
      <c r="D344" s="7"/>
      <c r="E344" s="7"/>
      <c r="F344" s="7"/>
      <c r="G344" s="7"/>
      <c r="H344" s="9">
        <f>SUBTOTAL(9,H343:H343)</f>
        <v>1975.19</v>
      </c>
    </row>
    <row r="345" spans="1:9" outlineLevel="2" x14ac:dyDescent="0.25">
      <c r="A345" s="1" t="s">
        <v>496</v>
      </c>
      <c r="B345" s="1" t="s">
        <v>0</v>
      </c>
      <c r="C345" s="2">
        <v>41456</v>
      </c>
      <c r="D345" s="1" t="s">
        <v>14</v>
      </c>
      <c r="E345" s="1" t="s">
        <v>493</v>
      </c>
      <c r="F345" s="1" t="s">
        <v>494</v>
      </c>
      <c r="G345" s="1" t="s">
        <v>495</v>
      </c>
      <c r="H345" s="3">
        <v>24474.97</v>
      </c>
      <c r="I345" s="3">
        <v>24474.97</v>
      </c>
    </row>
    <row r="346" spans="1:9" outlineLevel="1" x14ac:dyDescent="0.25">
      <c r="A346" s="7" t="s">
        <v>988</v>
      </c>
      <c r="B346" s="7"/>
      <c r="C346" s="8"/>
      <c r="D346" s="7"/>
      <c r="E346" s="7"/>
      <c r="F346" s="7"/>
      <c r="G346" s="7"/>
      <c r="H346" s="9">
        <f>SUBTOTAL(9,H345:H345)</f>
        <v>24474.97</v>
      </c>
    </row>
    <row r="347" spans="1:9" outlineLevel="2" x14ac:dyDescent="0.25">
      <c r="A347" s="1" t="s">
        <v>707</v>
      </c>
      <c r="B347" s="1" t="s">
        <v>0</v>
      </c>
      <c r="C347" s="2">
        <v>41456</v>
      </c>
      <c r="D347" s="1" t="s">
        <v>14</v>
      </c>
      <c r="E347" s="1" t="s">
        <v>704</v>
      </c>
      <c r="F347" s="1" t="s">
        <v>705</v>
      </c>
      <c r="G347" s="1" t="s">
        <v>706</v>
      </c>
      <c r="H347" s="3">
        <v>5692.22</v>
      </c>
      <c r="I347" s="3">
        <v>5692.22</v>
      </c>
    </row>
    <row r="348" spans="1:9" outlineLevel="2" x14ac:dyDescent="0.25">
      <c r="A348" s="1" t="s">
        <v>707</v>
      </c>
      <c r="B348" s="1" t="s">
        <v>0</v>
      </c>
      <c r="C348" s="2">
        <v>41456</v>
      </c>
      <c r="D348" s="1" t="s">
        <v>14</v>
      </c>
      <c r="E348" s="1" t="s">
        <v>708</v>
      </c>
      <c r="F348" s="1" t="s">
        <v>709</v>
      </c>
      <c r="G348" s="1" t="s">
        <v>710</v>
      </c>
      <c r="H348" s="3">
        <v>369.6</v>
      </c>
      <c r="I348" s="3">
        <v>6061.8200000000006</v>
      </c>
    </row>
    <row r="349" spans="1:9" outlineLevel="1" x14ac:dyDescent="0.25">
      <c r="A349" s="7" t="s">
        <v>989</v>
      </c>
      <c r="B349" s="7"/>
      <c r="C349" s="8"/>
      <c r="D349" s="7"/>
      <c r="E349" s="7"/>
      <c r="F349" s="7"/>
      <c r="G349" s="7"/>
      <c r="H349" s="9">
        <f>SUBTOTAL(9,H347:H348)</f>
        <v>6061.8200000000006</v>
      </c>
    </row>
    <row r="350" spans="1:9" outlineLevel="2" x14ac:dyDescent="0.25">
      <c r="A350" s="1" t="s">
        <v>823</v>
      </c>
      <c r="B350" s="1" t="s">
        <v>0</v>
      </c>
      <c r="C350" s="2">
        <v>41463</v>
      </c>
      <c r="D350" s="1" t="s">
        <v>14</v>
      </c>
      <c r="E350" s="1" t="s">
        <v>820</v>
      </c>
      <c r="F350" s="1" t="s">
        <v>821</v>
      </c>
      <c r="G350" s="1" t="s">
        <v>822</v>
      </c>
      <c r="H350" s="3">
        <v>4981.58</v>
      </c>
      <c r="I350" s="3">
        <v>4981.58</v>
      </c>
    </row>
    <row r="351" spans="1:9" outlineLevel="2" x14ac:dyDescent="0.25">
      <c r="A351" s="1" t="s">
        <v>823</v>
      </c>
      <c r="B351" s="1" t="s">
        <v>0</v>
      </c>
      <c r="C351" s="2">
        <v>41463</v>
      </c>
      <c r="D351" s="1" t="s">
        <v>14</v>
      </c>
      <c r="E351" s="1" t="s">
        <v>824</v>
      </c>
      <c r="F351" s="1" t="s">
        <v>825</v>
      </c>
      <c r="G351" s="1" t="s">
        <v>826</v>
      </c>
      <c r="H351" s="3">
        <v>2748.56</v>
      </c>
      <c r="I351" s="3">
        <v>7730.1399999999994</v>
      </c>
    </row>
    <row r="352" spans="1:9" outlineLevel="1" x14ac:dyDescent="0.25">
      <c r="A352" s="7" t="s">
        <v>990</v>
      </c>
      <c r="B352" s="7"/>
      <c r="C352" s="8"/>
      <c r="D352" s="7"/>
      <c r="E352" s="7"/>
      <c r="F352" s="7"/>
      <c r="G352" s="7"/>
      <c r="H352" s="9">
        <f>SUBTOTAL(9,H350:H351)</f>
        <v>7730.1399999999994</v>
      </c>
    </row>
    <row r="353" spans="1:9" outlineLevel="2" x14ac:dyDescent="0.25">
      <c r="A353" s="1" t="s">
        <v>819</v>
      </c>
      <c r="B353" s="1" t="s">
        <v>0</v>
      </c>
      <c r="C353" s="2">
        <v>41463</v>
      </c>
      <c r="D353" s="1" t="s">
        <v>14</v>
      </c>
      <c r="E353" s="1" t="s">
        <v>816</v>
      </c>
      <c r="F353" s="1" t="s">
        <v>817</v>
      </c>
      <c r="G353" s="1" t="s">
        <v>818</v>
      </c>
      <c r="H353" s="3">
        <v>1195.08</v>
      </c>
      <c r="I353" s="3">
        <v>1195.08</v>
      </c>
    </row>
    <row r="354" spans="1:9" outlineLevel="1" x14ac:dyDescent="0.25">
      <c r="A354" s="7" t="s">
        <v>991</v>
      </c>
      <c r="B354" s="7"/>
      <c r="C354" s="8"/>
      <c r="D354" s="7"/>
      <c r="E354" s="7"/>
      <c r="F354" s="7"/>
      <c r="G354" s="7"/>
      <c r="H354" s="9">
        <f>SUBTOTAL(9,H353:H353)</f>
        <v>1195.08</v>
      </c>
    </row>
    <row r="355" spans="1:9" outlineLevel="2" x14ac:dyDescent="0.25">
      <c r="A355" s="1" t="s">
        <v>728</v>
      </c>
      <c r="B355" s="1" t="s">
        <v>0</v>
      </c>
      <c r="C355" s="2">
        <v>41457</v>
      </c>
      <c r="D355" s="1" t="s">
        <v>14</v>
      </c>
      <c r="E355" s="1" t="s">
        <v>725</v>
      </c>
      <c r="F355" s="1" t="s">
        <v>726</v>
      </c>
      <c r="G355" s="1" t="s">
        <v>727</v>
      </c>
      <c r="H355" s="3">
        <v>13276.34</v>
      </c>
      <c r="I355" s="3">
        <v>13276.34</v>
      </c>
    </row>
    <row r="356" spans="1:9" outlineLevel="1" x14ac:dyDescent="0.25">
      <c r="A356" s="7" t="s">
        <v>992</v>
      </c>
      <c r="B356" s="7"/>
      <c r="C356" s="8"/>
      <c r="D356" s="7"/>
      <c r="E356" s="7"/>
      <c r="F356" s="7"/>
      <c r="G356" s="7"/>
      <c r="H356" s="9">
        <f>SUBTOTAL(9,H355:H355)</f>
        <v>13276.34</v>
      </c>
    </row>
    <row r="357" spans="1:9" outlineLevel="2" x14ac:dyDescent="0.25">
      <c r="A357" s="1" t="s">
        <v>468</v>
      </c>
      <c r="B357" s="1" t="s">
        <v>0</v>
      </c>
      <c r="C357" s="2">
        <v>41456</v>
      </c>
      <c r="D357" s="1" t="s">
        <v>14</v>
      </c>
      <c r="E357" s="1" t="s">
        <v>465</v>
      </c>
      <c r="F357" s="1" t="s">
        <v>466</v>
      </c>
      <c r="G357" s="1" t="s">
        <v>467</v>
      </c>
      <c r="H357" s="3">
        <v>2501.91</v>
      </c>
      <c r="I357" s="3">
        <v>2501.91</v>
      </c>
    </row>
    <row r="358" spans="1:9" outlineLevel="1" x14ac:dyDescent="0.25">
      <c r="A358" s="7" t="s">
        <v>993</v>
      </c>
      <c r="B358" s="7"/>
      <c r="C358" s="8"/>
      <c r="D358" s="7"/>
      <c r="E358" s="7"/>
      <c r="F358" s="7"/>
      <c r="G358" s="7"/>
      <c r="H358" s="9">
        <f>SUBTOTAL(9,H357:H357)</f>
        <v>2501.91</v>
      </c>
    </row>
    <row r="359" spans="1:9" outlineLevel="2" x14ac:dyDescent="0.25">
      <c r="A359" s="1" t="s">
        <v>370</v>
      </c>
      <c r="B359" s="1" t="s">
        <v>0</v>
      </c>
      <c r="C359" s="2">
        <v>41456</v>
      </c>
      <c r="D359" s="1" t="s">
        <v>14</v>
      </c>
      <c r="E359" s="1" t="s">
        <v>367</v>
      </c>
      <c r="F359" s="1" t="s">
        <v>368</v>
      </c>
      <c r="G359" s="1" t="s">
        <v>369</v>
      </c>
      <c r="H359" s="3">
        <v>2413.65</v>
      </c>
      <c r="I359" s="3">
        <v>2413.65</v>
      </c>
    </row>
    <row r="360" spans="1:9" outlineLevel="1" x14ac:dyDescent="0.25">
      <c r="A360" s="7" t="s">
        <v>994</v>
      </c>
      <c r="B360" s="7"/>
      <c r="C360" s="8"/>
      <c r="D360" s="7"/>
      <c r="E360" s="7"/>
      <c r="F360" s="7"/>
      <c r="G360" s="7"/>
      <c r="H360" s="9">
        <f>SUBTOTAL(9,H359:H359)</f>
        <v>2413.65</v>
      </c>
    </row>
    <row r="361" spans="1:9" outlineLevel="2" x14ac:dyDescent="0.25">
      <c r="A361" s="1" t="s">
        <v>342</v>
      </c>
      <c r="B361" s="1" t="s">
        <v>0</v>
      </c>
      <c r="C361" s="2">
        <v>41456</v>
      </c>
      <c r="D361" s="1" t="s">
        <v>14</v>
      </c>
      <c r="E361" s="1" t="s">
        <v>339</v>
      </c>
      <c r="F361" s="1" t="s">
        <v>340</v>
      </c>
      <c r="G361" s="1" t="s">
        <v>341</v>
      </c>
      <c r="H361" s="3">
        <v>7725.2</v>
      </c>
      <c r="I361" s="3">
        <v>7725.2</v>
      </c>
    </row>
    <row r="362" spans="1:9" outlineLevel="1" x14ac:dyDescent="0.25">
      <c r="A362" s="7" t="s">
        <v>995</v>
      </c>
      <c r="B362" s="7"/>
      <c r="C362" s="8"/>
      <c r="D362" s="7"/>
      <c r="E362" s="7"/>
      <c r="F362" s="7"/>
      <c r="G362" s="7"/>
      <c r="H362" s="9">
        <f>SUBTOTAL(9,H361:H361)</f>
        <v>7725.2</v>
      </c>
    </row>
    <row r="363" spans="1:9" outlineLevel="2" x14ac:dyDescent="0.25">
      <c r="A363" s="1" t="s">
        <v>242</v>
      </c>
      <c r="B363" s="1" t="s">
        <v>0</v>
      </c>
      <c r="C363" s="2">
        <v>41450</v>
      </c>
      <c r="D363" s="1" t="s">
        <v>14</v>
      </c>
      <c r="E363" s="1" t="s">
        <v>240</v>
      </c>
      <c r="G363" s="1" t="s">
        <v>241</v>
      </c>
      <c r="H363" s="3">
        <v>8590.0300000000007</v>
      </c>
      <c r="I363" s="3">
        <v>8590.0300000000007</v>
      </c>
    </row>
    <row r="364" spans="1:9" outlineLevel="1" x14ac:dyDescent="0.25">
      <c r="A364" s="7" t="s">
        <v>996</v>
      </c>
      <c r="B364" s="7"/>
      <c r="C364" s="8"/>
      <c r="D364" s="7"/>
      <c r="E364" s="7"/>
      <c r="F364" s="10"/>
      <c r="G364" s="7"/>
      <c r="H364" s="9">
        <f>SUBTOTAL(9,H363:H363)</f>
        <v>8590.0300000000007</v>
      </c>
    </row>
    <row r="365" spans="1:9" outlineLevel="2" x14ac:dyDescent="0.25">
      <c r="A365" s="1" t="s">
        <v>362</v>
      </c>
      <c r="B365" s="1" t="s">
        <v>0</v>
      </c>
      <c r="C365" s="2">
        <v>41456</v>
      </c>
      <c r="D365" s="1" t="s">
        <v>14</v>
      </c>
      <c r="E365" s="1" t="s">
        <v>359</v>
      </c>
      <c r="F365" s="1" t="s">
        <v>360</v>
      </c>
      <c r="G365" s="1" t="s">
        <v>361</v>
      </c>
      <c r="H365" s="3">
        <v>10490.47</v>
      </c>
      <c r="I365" s="3">
        <v>10490.47</v>
      </c>
    </row>
    <row r="366" spans="1:9" outlineLevel="1" x14ac:dyDescent="0.25">
      <c r="A366" s="7" t="s">
        <v>997</v>
      </c>
      <c r="B366" s="7"/>
      <c r="C366" s="8"/>
      <c r="D366" s="7"/>
      <c r="E366" s="7"/>
      <c r="F366" s="7"/>
      <c r="G366" s="7"/>
      <c r="H366" s="9">
        <f>SUBTOTAL(9,H365:H365)</f>
        <v>10490.47</v>
      </c>
    </row>
    <row r="367" spans="1:9" outlineLevel="2" x14ac:dyDescent="0.25">
      <c r="A367" s="1" t="s">
        <v>279</v>
      </c>
      <c r="B367" s="1" t="s">
        <v>0</v>
      </c>
      <c r="C367" s="2">
        <v>41452</v>
      </c>
      <c r="D367" s="1" t="s">
        <v>14</v>
      </c>
      <c r="E367" s="1" t="s">
        <v>276</v>
      </c>
      <c r="F367" s="1" t="s">
        <v>277</v>
      </c>
      <c r="G367" s="1" t="s">
        <v>278</v>
      </c>
      <c r="H367" s="3">
        <v>1316.8</v>
      </c>
      <c r="I367" s="3">
        <v>1316.8</v>
      </c>
    </row>
    <row r="368" spans="1:9" outlineLevel="1" x14ac:dyDescent="0.25">
      <c r="A368" s="7" t="s">
        <v>998</v>
      </c>
      <c r="B368" s="7"/>
      <c r="C368" s="8"/>
      <c r="D368" s="7"/>
      <c r="E368" s="7"/>
      <c r="F368" s="7"/>
      <c r="G368" s="7"/>
      <c r="H368" s="9">
        <f>SUBTOTAL(9,H367:H367)</f>
        <v>1316.8</v>
      </c>
    </row>
    <row r="369" spans="1:9" outlineLevel="2" x14ac:dyDescent="0.25">
      <c r="A369" s="1" t="s">
        <v>600</v>
      </c>
      <c r="B369" s="1" t="s">
        <v>0</v>
      </c>
      <c r="C369" s="2">
        <v>41456</v>
      </c>
      <c r="D369" s="1" t="s">
        <v>14</v>
      </c>
      <c r="E369" s="1" t="s">
        <v>597</v>
      </c>
      <c r="F369" s="1" t="s">
        <v>598</v>
      </c>
      <c r="G369" s="1" t="s">
        <v>599</v>
      </c>
      <c r="H369" s="3">
        <v>2413.65</v>
      </c>
      <c r="I369" s="3">
        <v>2413.65</v>
      </c>
    </row>
    <row r="370" spans="1:9" outlineLevel="1" x14ac:dyDescent="0.25">
      <c r="A370" s="7" t="s">
        <v>999</v>
      </c>
      <c r="B370" s="7"/>
      <c r="C370" s="8"/>
      <c r="D370" s="7"/>
      <c r="E370" s="7"/>
      <c r="F370" s="7"/>
      <c r="G370" s="7"/>
      <c r="H370" s="9">
        <f>SUBTOTAL(9,H369:H369)</f>
        <v>2413.65</v>
      </c>
    </row>
    <row r="371" spans="1:9" outlineLevel="2" x14ac:dyDescent="0.25">
      <c r="A371" s="1" t="s">
        <v>221</v>
      </c>
      <c r="B371" s="1" t="s">
        <v>0</v>
      </c>
      <c r="C371" s="2">
        <v>41446</v>
      </c>
      <c r="D371" s="1" t="s">
        <v>14</v>
      </c>
      <c r="E371" s="1" t="s">
        <v>218</v>
      </c>
      <c r="F371" s="1" t="s">
        <v>219</v>
      </c>
      <c r="G371" s="1" t="s">
        <v>220</v>
      </c>
      <c r="H371" s="3">
        <v>714</v>
      </c>
      <c r="I371" s="3">
        <v>714</v>
      </c>
    </row>
    <row r="372" spans="1:9" outlineLevel="2" x14ac:dyDescent="0.25">
      <c r="A372" s="1" t="s">
        <v>221</v>
      </c>
      <c r="B372" s="1" t="s">
        <v>0</v>
      </c>
      <c r="C372" s="2">
        <v>41446</v>
      </c>
      <c r="D372" s="1" t="s">
        <v>14</v>
      </c>
      <c r="E372" s="1" t="s">
        <v>222</v>
      </c>
      <c r="F372" s="1" t="s">
        <v>223</v>
      </c>
      <c r="G372" s="1" t="s">
        <v>224</v>
      </c>
      <c r="H372" s="3">
        <v>1755.96</v>
      </c>
      <c r="I372" s="3">
        <v>2469.96</v>
      </c>
    </row>
    <row r="373" spans="1:9" outlineLevel="2" x14ac:dyDescent="0.25">
      <c r="A373" s="1" t="s">
        <v>221</v>
      </c>
      <c r="B373" s="1" t="s">
        <v>0</v>
      </c>
      <c r="C373" s="2">
        <v>41456</v>
      </c>
      <c r="D373" s="1" t="s">
        <v>14</v>
      </c>
      <c r="E373" s="1" t="s">
        <v>382</v>
      </c>
      <c r="F373" s="1" t="s">
        <v>383</v>
      </c>
      <c r="G373" s="1" t="s">
        <v>384</v>
      </c>
      <c r="H373" s="3">
        <v>1106.7</v>
      </c>
      <c r="I373" s="3">
        <v>3576.66</v>
      </c>
    </row>
    <row r="374" spans="1:9" outlineLevel="1" x14ac:dyDescent="0.25">
      <c r="A374" s="7" t="s">
        <v>1000</v>
      </c>
      <c r="B374" s="7"/>
      <c r="C374" s="8"/>
      <c r="D374" s="7"/>
      <c r="E374" s="7"/>
      <c r="F374" s="7"/>
      <c r="G374" s="7"/>
      <c r="H374" s="9">
        <f>SUBTOTAL(9,H371:H373)</f>
        <v>3576.66</v>
      </c>
    </row>
    <row r="375" spans="1:9" outlineLevel="2" x14ac:dyDescent="0.25">
      <c r="A375" s="1" t="s">
        <v>743</v>
      </c>
      <c r="B375" s="1" t="s">
        <v>0</v>
      </c>
      <c r="C375" s="2">
        <v>41458</v>
      </c>
      <c r="D375" s="1" t="s">
        <v>14</v>
      </c>
      <c r="E375" s="1" t="s">
        <v>740</v>
      </c>
      <c r="F375" s="1" t="s">
        <v>741</v>
      </c>
      <c r="G375" s="1" t="s">
        <v>742</v>
      </c>
      <c r="H375" s="3">
        <v>2834.97</v>
      </c>
      <c r="I375" s="3">
        <v>2834.97</v>
      </c>
    </row>
    <row r="376" spans="1:9" outlineLevel="1" x14ac:dyDescent="0.25">
      <c r="A376" s="7" t="s">
        <v>1001</v>
      </c>
      <c r="B376" s="7"/>
      <c r="C376" s="8"/>
      <c r="D376" s="7"/>
      <c r="E376" s="7"/>
      <c r="F376" s="7"/>
      <c r="G376" s="7"/>
      <c r="H376" s="9">
        <f>SUBTOTAL(9,H375:H375)</f>
        <v>2834.97</v>
      </c>
    </row>
    <row r="377" spans="1:9" outlineLevel="2" x14ac:dyDescent="0.25">
      <c r="A377" s="1" t="s">
        <v>572</v>
      </c>
      <c r="B377" s="1" t="s">
        <v>0</v>
      </c>
      <c r="C377" s="2">
        <v>41456</v>
      </c>
      <c r="D377" s="1" t="s">
        <v>14</v>
      </c>
      <c r="E377" s="1" t="s">
        <v>569</v>
      </c>
      <c r="F377" s="1" t="s">
        <v>570</v>
      </c>
      <c r="G377" s="1" t="s">
        <v>571</v>
      </c>
      <c r="H377" s="3">
        <v>1302</v>
      </c>
      <c r="I377" s="3">
        <v>1302</v>
      </c>
    </row>
    <row r="378" spans="1:9" outlineLevel="1" x14ac:dyDescent="0.25">
      <c r="A378" s="7" t="s">
        <v>1002</v>
      </c>
      <c r="B378" s="7"/>
      <c r="C378" s="8"/>
      <c r="D378" s="7"/>
      <c r="E378" s="7"/>
      <c r="F378" s="7"/>
      <c r="G378" s="7"/>
      <c r="H378" s="9">
        <f>SUBTOTAL(9,H377:H377)</f>
        <v>1302</v>
      </c>
    </row>
    <row r="379" spans="1:9" outlineLevel="2" x14ac:dyDescent="0.25">
      <c r="A379" s="1" t="s">
        <v>396</v>
      </c>
      <c r="B379" s="1" t="s">
        <v>0</v>
      </c>
      <c r="C379" s="2">
        <v>41456</v>
      </c>
      <c r="D379" s="1" t="s">
        <v>14</v>
      </c>
      <c r="E379" s="1" t="s">
        <v>393</v>
      </c>
      <c r="F379" s="1" t="s">
        <v>394</v>
      </c>
      <c r="G379" s="1" t="s">
        <v>395</v>
      </c>
      <c r="H379" s="3">
        <v>5003.82</v>
      </c>
      <c r="I379" s="3">
        <v>5003.82</v>
      </c>
    </row>
    <row r="380" spans="1:9" outlineLevel="1" x14ac:dyDescent="0.25">
      <c r="A380" s="7" t="s">
        <v>1003</v>
      </c>
      <c r="B380" s="7"/>
      <c r="C380" s="8"/>
      <c r="D380" s="7"/>
      <c r="E380" s="7"/>
      <c r="F380" s="7"/>
      <c r="G380" s="7"/>
      <c r="H380" s="9">
        <f>SUBTOTAL(9,H379:H379)</f>
        <v>5003.82</v>
      </c>
    </row>
    <row r="381" spans="1:9" outlineLevel="2" x14ac:dyDescent="0.25">
      <c r="A381" s="1" t="s">
        <v>261</v>
      </c>
      <c r="B381" s="1" t="s">
        <v>0</v>
      </c>
      <c r="C381" s="2">
        <v>41451</v>
      </c>
      <c r="D381" s="1" t="s">
        <v>14</v>
      </c>
      <c r="E381" s="1" t="s">
        <v>259</v>
      </c>
      <c r="G381" s="1" t="s">
        <v>260</v>
      </c>
      <c r="H381" s="3">
        <v>1635.05</v>
      </c>
      <c r="I381" s="3">
        <v>1635.05</v>
      </c>
    </row>
    <row r="382" spans="1:9" outlineLevel="1" x14ac:dyDescent="0.25">
      <c r="A382" s="7" t="s">
        <v>1004</v>
      </c>
      <c r="B382" s="7"/>
      <c r="C382" s="8"/>
      <c r="D382" s="7"/>
      <c r="E382" s="7"/>
      <c r="F382" s="10"/>
      <c r="G382" s="7"/>
      <c r="H382" s="9">
        <f>SUBTOTAL(9,H381:H381)</f>
        <v>1635.05</v>
      </c>
    </row>
    <row r="383" spans="1:9" outlineLevel="2" x14ac:dyDescent="0.25">
      <c r="A383" s="1" t="s">
        <v>665</v>
      </c>
      <c r="B383" s="1" t="s">
        <v>0</v>
      </c>
      <c r="C383" s="2">
        <v>41456</v>
      </c>
      <c r="D383" s="1" t="s">
        <v>14</v>
      </c>
      <c r="E383" s="1" t="s">
        <v>662</v>
      </c>
      <c r="F383" s="1" t="s">
        <v>663</v>
      </c>
      <c r="G383" s="1" t="s">
        <v>664</v>
      </c>
      <c r="H383" s="3">
        <v>778.6</v>
      </c>
      <c r="I383" s="3">
        <v>778.6</v>
      </c>
    </row>
    <row r="384" spans="1:9" outlineLevel="1" x14ac:dyDescent="0.25">
      <c r="A384" s="7" t="s">
        <v>1005</v>
      </c>
      <c r="B384" s="7"/>
      <c r="C384" s="8"/>
      <c r="D384" s="7"/>
      <c r="E384" s="7"/>
      <c r="F384" s="7"/>
      <c r="G384" s="7"/>
      <c r="H384" s="9">
        <f>SUBTOTAL(9,H383:H383)</f>
        <v>778.6</v>
      </c>
    </row>
    <row r="385" spans="1:9" outlineLevel="2" x14ac:dyDescent="0.25">
      <c r="A385" s="1" t="s">
        <v>472</v>
      </c>
      <c r="B385" s="1" t="s">
        <v>0</v>
      </c>
      <c r="C385" s="2">
        <v>41456</v>
      </c>
      <c r="D385" s="1" t="s">
        <v>14</v>
      </c>
      <c r="E385" s="1" t="s">
        <v>469</v>
      </c>
      <c r="F385" s="1" t="s">
        <v>470</v>
      </c>
      <c r="G385" s="1" t="s">
        <v>471</v>
      </c>
      <c r="H385" s="3">
        <v>238.7</v>
      </c>
      <c r="I385" s="3">
        <v>238.7</v>
      </c>
    </row>
    <row r="386" spans="1:9" outlineLevel="1" x14ac:dyDescent="0.25">
      <c r="A386" s="7" t="s">
        <v>1006</v>
      </c>
      <c r="B386" s="7"/>
      <c r="C386" s="8"/>
      <c r="D386" s="7"/>
      <c r="E386" s="7"/>
      <c r="F386" s="7"/>
      <c r="G386" s="7"/>
      <c r="H386" s="9">
        <f>SUBTOTAL(9,H385:H385)</f>
        <v>238.7</v>
      </c>
    </row>
    <row r="387" spans="1:9" outlineLevel="2" x14ac:dyDescent="0.25">
      <c r="A387" s="1" t="s">
        <v>486</v>
      </c>
      <c r="B387" s="1" t="s">
        <v>0</v>
      </c>
      <c r="C387" s="2">
        <v>41456</v>
      </c>
      <c r="D387" s="1" t="s">
        <v>14</v>
      </c>
      <c r="E387" s="1" t="s">
        <v>483</v>
      </c>
      <c r="F387" s="1" t="s">
        <v>484</v>
      </c>
      <c r="G387" s="1" t="s">
        <v>485</v>
      </c>
      <c r="H387" s="3">
        <v>868</v>
      </c>
      <c r="I387" s="3">
        <v>868</v>
      </c>
    </row>
    <row r="388" spans="1:9" outlineLevel="1" x14ac:dyDescent="0.25">
      <c r="A388" s="7" t="s">
        <v>1007</v>
      </c>
      <c r="B388" s="7"/>
      <c r="C388" s="8"/>
      <c r="D388" s="7"/>
      <c r="E388" s="7"/>
      <c r="F388" s="7"/>
      <c r="G388" s="7"/>
      <c r="H388" s="9">
        <f>SUBTOTAL(9,H387:H387)</f>
        <v>868</v>
      </c>
    </row>
    <row r="389" spans="1:9" outlineLevel="2" x14ac:dyDescent="0.25">
      <c r="A389" s="1" t="s">
        <v>661</v>
      </c>
      <c r="B389" s="1" t="s">
        <v>0</v>
      </c>
      <c r="C389" s="2">
        <v>41456</v>
      </c>
      <c r="D389" s="1" t="s">
        <v>14</v>
      </c>
      <c r="E389" s="1" t="s">
        <v>659</v>
      </c>
      <c r="G389" s="1" t="s">
        <v>660</v>
      </c>
      <c r="H389" s="3">
        <v>824</v>
      </c>
      <c r="I389" s="3">
        <v>824</v>
      </c>
    </row>
    <row r="390" spans="1:9" outlineLevel="1" x14ac:dyDescent="0.25">
      <c r="A390" s="7" t="s">
        <v>1008</v>
      </c>
      <c r="B390" s="7"/>
      <c r="C390" s="8"/>
      <c r="D390" s="7"/>
      <c r="E390" s="7"/>
      <c r="F390" s="10"/>
      <c r="G390" s="7"/>
      <c r="H390" s="9">
        <f>SUBTOTAL(9,H389:H389)</f>
        <v>824</v>
      </c>
    </row>
    <row r="391" spans="1:9" outlineLevel="2" x14ac:dyDescent="0.25">
      <c r="A391" s="1" t="s">
        <v>774</v>
      </c>
      <c r="B391" s="1" t="s">
        <v>0</v>
      </c>
      <c r="C391" s="2">
        <v>41460</v>
      </c>
      <c r="D391" s="1" t="s">
        <v>14</v>
      </c>
      <c r="E391" s="1" t="s">
        <v>771</v>
      </c>
      <c r="F391" s="1" t="s">
        <v>772</v>
      </c>
      <c r="G391" s="1" t="s">
        <v>773</v>
      </c>
      <c r="H391" s="3">
        <v>7092.4</v>
      </c>
      <c r="I391" s="3">
        <v>7092.4</v>
      </c>
    </row>
    <row r="392" spans="1:9" outlineLevel="2" x14ac:dyDescent="0.25">
      <c r="A392" s="1" t="s">
        <v>774</v>
      </c>
      <c r="B392" s="1" t="s">
        <v>0</v>
      </c>
      <c r="C392" s="2">
        <v>41460</v>
      </c>
      <c r="D392" s="1" t="s">
        <v>14</v>
      </c>
      <c r="E392" s="1" t="s">
        <v>775</v>
      </c>
      <c r="F392" s="1" t="s">
        <v>776</v>
      </c>
      <c r="G392" s="1" t="s">
        <v>777</v>
      </c>
      <c r="H392" s="3">
        <v>2298.25</v>
      </c>
      <c r="I392" s="3">
        <v>9390.65</v>
      </c>
    </row>
    <row r="393" spans="1:9" outlineLevel="1" x14ac:dyDescent="0.25">
      <c r="A393" s="7" t="s">
        <v>1009</v>
      </c>
      <c r="B393" s="7"/>
      <c r="C393" s="8"/>
      <c r="D393" s="7"/>
      <c r="E393" s="7"/>
      <c r="F393" s="7"/>
      <c r="G393" s="7"/>
      <c r="H393" s="9">
        <f>SUBTOTAL(9,H391:H392)</f>
        <v>9390.65</v>
      </c>
    </row>
    <row r="394" spans="1:9" outlineLevel="2" x14ac:dyDescent="0.25">
      <c r="A394" s="1" t="s">
        <v>500</v>
      </c>
      <c r="B394" s="1" t="s">
        <v>0</v>
      </c>
      <c r="C394" s="2">
        <v>41456</v>
      </c>
      <c r="D394" s="1" t="s">
        <v>14</v>
      </c>
      <c r="E394" s="1" t="s">
        <v>508</v>
      </c>
      <c r="F394" s="1" t="s">
        <v>509</v>
      </c>
      <c r="G394" s="1" t="s">
        <v>510</v>
      </c>
      <c r="H394" s="3">
        <v>21397.5</v>
      </c>
      <c r="I394" s="3">
        <v>21397.5</v>
      </c>
    </row>
    <row r="395" spans="1:9" outlineLevel="2" x14ac:dyDescent="0.25">
      <c r="A395" s="1" t="s">
        <v>500</v>
      </c>
      <c r="B395" s="1" t="s">
        <v>0</v>
      </c>
      <c r="C395" s="2">
        <v>41456</v>
      </c>
      <c r="D395" s="1" t="s">
        <v>14</v>
      </c>
      <c r="E395" s="1" t="s">
        <v>497</v>
      </c>
      <c r="F395" s="1" t="s">
        <v>498</v>
      </c>
      <c r="G395" s="1" t="s">
        <v>499</v>
      </c>
      <c r="H395" s="3">
        <v>1268.9000000000001</v>
      </c>
      <c r="I395" s="3">
        <v>22666.400000000001</v>
      </c>
    </row>
    <row r="396" spans="1:9" outlineLevel="1" x14ac:dyDescent="0.25">
      <c r="A396" s="7" t="s">
        <v>1010</v>
      </c>
      <c r="B396" s="7"/>
      <c r="C396" s="8"/>
      <c r="D396" s="7"/>
      <c r="E396" s="7"/>
      <c r="F396" s="7"/>
      <c r="G396" s="7"/>
      <c r="H396" s="9">
        <f>SUBTOTAL(9,H394:H395)</f>
        <v>22666.400000000001</v>
      </c>
    </row>
    <row r="397" spans="1:9" outlineLevel="2" x14ac:dyDescent="0.25">
      <c r="A397" s="1" t="s">
        <v>437</v>
      </c>
      <c r="B397" s="1" t="s">
        <v>0</v>
      </c>
      <c r="C397" s="2">
        <v>41456</v>
      </c>
      <c r="D397" s="1" t="s">
        <v>14</v>
      </c>
      <c r="E397" s="1" t="s">
        <v>434</v>
      </c>
      <c r="F397" s="1" t="s">
        <v>435</v>
      </c>
      <c r="G397" s="1" t="s">
        <v>436</v>
      </c>
      <c r="H397" s="3">
        <v>2149.3000000000002</v>
      </c>
      <c r="I397" s="3">
        <v>2149.3000000000002</v>
      </c>
    </row>
    <row r="398" spans="1:9" outlineLevel="1" x14ac:dyDescent="0.25">
      <c r="A398" s="7" t="s">
        <v>1011</v>
      </c>
      <c r="B398" s="7"/>
      <c r="C398" s="8"/>
      <c r="D398" s="7"/>
      <c r="E398" s="7"/>
      <c r="F398" s="7"/>
      <c r="G398" s="7"/>
      <c r="H398" s="9">
        <f>SUBTOTAL(9,H397:H397)</f>
        <v>2149.3000000000002</v>
      </c>
    </row>
    <row r="399" spans="1:9" outlineLevel="2" x14ac:dyDescent="0.25">
      <c r="A399" s="1" t="s">
        <v>592</v>
      </c>
      <c r="B399" s="1" t="s">
        <v>0</v>
      </c>
      <c r="C399" s="2">
        <v>41456</v>
      </c>
      <c r="D399" s="1" t="s">
        <v>14</v>
      </c>
      <c r="E399" s="1" t="s">
        <v>589</v>
      </c>
      <c r="F399" s="1" t="s">
        <v>590</v>
      </c>
      <c r="G399" s="1" t="s">
        <v>591</v>
      </c>
      <c r="H399" s="3">
        <v>846.3</v>
      </c>
      <c r="I399" s="3">
        <v>846.3</v>
      </c>
    </row>
    <row r="400" spans="1:9" outlineLevel="1" x14ac:dyDescent="0.25">
      <c r="A400" s="7" t="s">
        <v>1012</v>
      </c>
      <c r="B400" s="7"/>
      <c r="C400" s="8"/>
      <c r="D400" s="7"/>
      <c r="E400" s="7"/>
      <c r="F400" s="7"/>
      <c r="G400" s="7"/>
      <c r="H400" s="9">
        <f>SUBTOTAL(9,H399:H399)</f>
        <v>846.3</v>
      </c>
    </row>
    <row r="401" spans="1:9" outlineLevel="2" x14ac:dyDescent="0.25">
      <c r="A401" s="1" t="s">
        <v>526</v>
      </c>
      <c r="B401" s="1" t="s">
        <v>0</v>
      </c>
      <c r="C401" s="2">
        <v>41456</v>
      </c>
      <c r="D401" s="1" t="s">
        <v>14</v>
      </c>
      <c r="E401" s="1" t="s">
        <v>523</v>
      </c>
      <c r="F401" s="1" t="s">
        <v>524</v>
      </c>
      <c r="G401" s="1" t="s">
        <v>525</v>
      </c>
      <c r="H401" s="3">
        <v>5034.92</v>
      </c>
      <c r="I401" s="3">
        <v>5034.92</v>
      </c>
    </row>
    <row r="402" spans="1:9" outlineLevel="1" x14ac:dyDescent="0.25">
      <c r="A402" s="7" t="s">
        <v>1013</v>
      </c>
      <c r="B402" s="7"/>
      <c r="C402" s="8"/>
      <c r="D402" s="7"/>
      <c r="E402" s="7"/>
      <c r="F402" s="7"/>
      <c r="G402" s="7"/>
      <c r="H402" s="9">
        <f>SUBTOTAL(9,H401:H401)</f>
        <v>5034.92</v>
      </c>
    </row>
    <row r="403" spans="1:9" outlineLevel="2" x14ac:dyDescent="0.25">
      <c r="A403" s="1" t="s">
        <v>832</v>
      </c>
      <c r="B403" s="1" t="s">
        <v>0</v>
      </c>
      <c r="C403" s="2">
        <v>41463</v>
      </c>
      <c r="D403" s="1" t="s">
        <v>14</v>
      </c>
      <c r="E403" s="1" t="s">
        <v>830</v>
      </c>
      <c r="G403" s="1" t="s">
        <v>831</v>
      </c>
      <c r="H403" s="3">
        <v>1635.05</v>
      </c>
      <c r="I403" s="3">
        <v>1635.05</v>
      </c>
    </row>
    <row r="404" spans="1:9" outlineLevel="1" x14ac:dyDescent="0.25">
      <c r="A404" s="7" t="s">
        <v>1014</v>
      </c>
      <c r="B404" s="7"/>
      <c r="C404" s="8"/>
      <c r="D404" s="7"/>
      <c r="E404" s="7"/>
      <c r="F404" s="10"/>
      <c r="G404" s="7"/>
      <c r="H404" s="9">
        <f>SUBTOTAL(9,H403:H403)</f>
        <v>1635.05</v>
      </c>
    </row>
    <row r="405" spans="1:9" outlineLevel="2" x14ac:dyDescent="0.25">
      <c r="A405" s="1" t="s">
        <v>533</v>
      </c>
      <c r="B405" s="1" t="s">
        <v>0</v>
      </c>
      <c r="C405" s="2">
        <v>41456</v>
      </c>
      <c r="D405" s="1" t="s">
        <v>14</v>
      </c>
      <c r="E405" s="1" t="s">
        <v>530</v>
      </c>
      <c r="F405" s="1" t="s">
        <v>531</v>
      </c>
      <c r="G405" s="1" t="s">
        <v>532</v>
      </c>
      <c r="H405" s="3">
        <v>3963.6</v>
      </c>
      <c r="I405" s="3">
        <v>3963.6</v>
      </c>
    </row>
    <row r="406" spans="1:9" outlineLevel="1" x14ac:dyDescent="0.25">
      <c r="A406" s="7" t="s">
        <v>1015</v>
      </c>
      <c r="B406" s="7"/>
      <c r="C406" s="8"/>
      <c r="D406" s="7"/>
      <c r="E406" s="7"/>
      <c r="F406" s="7"/>
      <c r="G406" s="7"/>
      <c r="H406" s="9">
        <f>SUBTOTAL(9,H405:H405)</f>
        <v>3963.6</v>
      </c>
    </row>
    <row r="407" spans="1:9" outlineLevel="2" x14ac:dyDescent="0.25">
      <c r="A407" s="1" t="s">
        <v>307</v>
      </c>
      <c r="B407" s="1" t="s">
        <v>0</v>
      </c>
      <c r="C407" s="2">
        <v>41452</v>
      </c>
      <c r="D407" s="1" t="s">
        <v>14</v>
      </c>
      <c r="E407" s="1" t="s">
        <v>304</v>
      </c>
      <c r="F407" s="1" t="s">
        <v>305</v>
      </c>
      <c r="G407" s="1" t="s">
        <v>306</v>
      </c>
      <c r="H407" s="3">
        <v>778.6</v>
      </c>
      <c r="I407" s="3">
        <v>778.6</v>
      </c>
    </row>
    <row r="408" spans="1:9" outlineLevel="1" x14ac:dyDescent="0.25">
      <c r="A408" s="7" t="s">
        <v>1016</v>
      </c>
      <c r="B408" s="7"/>
      <c r="C408" s="8"/>
      <c r="D408" s="7"/>
      <c r="E408" s="7"/>
      <c r="F408" s="7"/>
      <c r="G408" s="7"/>
      <c r="H408" s="9">
        <f>SUBTOTAL(9,H407:H407)</f>
        <v>778.6</v>
      </c>
    </row>
    <row r="409" spans="1:9" outlineLevel="2" x14ac:dyDescent="0.25">
      <c r="A409" s="1" t="s">
        <v>668</v>
      </c>
      <c r="B409" s="1" t="s">
        <v>0</v>
      </c>
      <c r="C409" s="2">
        <v>41456</v>
      </c>
      <c r="D409" s="1" t="s">
        <v>14</v>
      </c>
      <c r="E409" s="1" t="s">
        <v>666</v>
      </c>
      <c r="G409" s="1" t="s">
        <v>667</v>
      </c>
      <c r="H409" s="3">
        <v>80.45</v>
      </c>
      <c r="I409" s="3">
        <v>80.45</v>
      </c>
    </row>
    <row r="410" spans="1:9" outlineLevel="1" x14ac:dyDescent="0.25">
      <c r="A410" s="7" t="s">
        <v>1017</v>
      </c>
      <c r="B410" s="7"/>
      <c r="C410" s="8"/>
      <c r="D410" s="7"/>
      <c r="E410" s="7"/>
      <c r="F410" s="10"/>
      <c r="G410" s="7"/>
      <c r="H410" s="9">
        <f>SUBTOTAL(9,H409:H409)</f>
        <v>80.45</v>
      </c>
    </row>
    <row r="411" spans="1:9" outlineLevel="2" x14ac:dyDescent="0.25">
      <c r="A411" s="1" t="s">
        <v>400</v>
      </c>
      <c r="B411" s="1" t="s">
        <v>0</v>
      </c>
      <c r="C411" s="2">
        <v>41456</v>
      </c>
      <c r="D411" s="1" t="s">
        <v>14</v>
      </c>
      <c r="E411" s="1" t="s">
        <v>397</v>
      </c>
      <c r="F411" s="1" t="s">
        <v>398</v>
      </c>
      <c r="G411" s="1" t="s">
        <v>399</v>
      </c>
      <c r="H411" s="3">
        <v>1852.45</v>
      </c>
      <c r="I411" s="3">
        <v>1852.45</v>
      </c>
    </row>
    <row r="412" spans="1:9" outlineLevel="1" x14ac:dyDescent="0.25">
      <c r="A412" s="7" t="s">
        <v>1018</v>
      </c>
      <c r="B412" s="7"/>
      <c r="C412" s="8"/>
      <c r="D412" s="7"/>
      <c r="E412" s="7"/>
      <c r="F412" s="7"/>
      <c r="G412" s="7"/>
      <c r="H412" s="9">
        <f>SUBTOTAL(9,H411:H411)</f>
        <v>1852.45</v>
      </c>
    </row>
    <row r="413" spans="1:9" outlineLevel="2" x14ac:dyDescent="0.25">
      <c r="A413" s="1" t="s">
        <v>732</v>
      </c>
      <c r="B413" s="1" t="s">
        <v>0</v>
      </c>
      <c r="C413" s="2">
        <v>41457</v>
      </c>
      <c r="D413" s="1" t="s">
        <v>14</v>
      </c>
      <c r="E413" s="1" t="s">
        <v>729</v>
      </c>
      <c r="F413" s="1" t="s">
        <v>730</v>
      </c>
      <c r="G413" s="1" t="s">
        <v>731</v>
      </c>
      <c r="H413" s="3">
        <v>552.24</v>
      </c>
      <c r="I413" s="3">
        <v>552.24</v>
      </c>
    </row>
    <row r="414" spans="1:9" outlineLevel="1" x14ac:dyDescent="0.25">
      <c r="A414" s="7" t="s">
        <v>1019</v>
      </c>
      <c r="B414" s="7"/>
      <c r="C414" s="8"/>
      <c r="D414" s="7"/>
      <c r="E414" s="7"/>
      <c r="F414" s="7"/>
      <c r="G414" s="7"/>
      <c r="H414" s="9">
        <f>SUBTOTAL(9,H413:H413)</f>
        <v>552.24</v>
      </c>
    </row>
    <row r="415" spans="1:9" outlineLevel="2" x14ac:dyDescent="0.25">
      <c r="A415" s="1" t="s">
        <v>378</v>
      </c>
      <c r="B415" s="1" t="s">
        <v>0</v>
      </c>
      <c r="C415" s="2">
        <v>41456</v>
      </c>
      <c r="D415" s="1" t="s">
        <v>14</v>
      </c>
      <c r="E415" s="1" t="s">
        <v>375</v>
      </c>
      <c r="F415" s="1" t="s">
        <v>376</v>
      </c>
      <c r="G415" s="1" t="s">
        <v>377</v>
      </c>
      <c r="H415" s="3">
        <v>32914.94</v>
      </c>
      <c r="I415" s="3">
        <v>32914.94</v>
      </c>
    </row>
    <row r="416" spans="1:9" outlineLevel="1" x14ac:dyDescent="0.25">
      <c r="A416" s="7" t="s">
        <v>1020</v>
      </c>
      <c r="B416" s="7"/>
      <c r="C416" s="8"/>
      <c r="D416" s="7"/>
      <c r="E416" s="7"/>
      <c r="F416" s="7"/>
      <c r="G416" s="7"/>
      <c r="H416" s="9">
        <f>SUBTOTAL(9,H415:H415)</f>
        <v>32914.94</v>
      </c>
    </row>
    <row r="417" spans="1:9" outlineLevel="2" x14ac:dyDescent="0.25">
      <c r="A417" s="1" t="s">
        <v>507</v>
      </c>
      <c r="B417" s="1" t="s">
        <v>0</v>
      </c>
      <c r="C417" s="2">
        <v>41456</v>
      </c>
      <c r="D417" s="1" t="s">
        <v>14</v>
      </c>
      <c r="E417" s="1" t="s">
        <v>504</v>
      </c>
      <c r="F417" s="1" t="s">
        <v>505</v>
      </c>
      <c r="G417" s="1" t="s">
        <v>506</v>
      </c>
      <c r="H417" s="3">
        <v>5478.64</v>
      </c>
      <c r="I417" s="3">
        <v>5478.64</v>
      </c>
    </row>
    <row r="418" spans="1:9" outlineLevel="1" x14ac:dyDescent="0.25">
      <c r="A418" s="6" t="s">
        <v>1021</v>
      </c>
      <c r="B418" s="6"/>
      <c r="C418" s="11"/>
      <c r="D418" s="6"/>
      <c r="E418" s="6"/>
      <c r="F418" s="6"/>
      <c r="G418" s="6"/>
      <c r="H418" s="12">
        <f>SUBTOTAL(9,H417:H417)</f>
        <v>5478.64</v>
      </c>
    </row>
    <row r="419" spans="1:9" x14ac:dyDescent="0.25">
      <c r="A419" s="7" t="s">
        <v>1022</v>
      </c>
      <c r="B419" s="7"/>
      <c r="C419" s="8"/>
      <c r="D419" s="7"/>
      <c r="E419" s="7"/>
      <c r="F419" s="7"/>
      <c r="G419" s="7"/>
      <c r="H419" s="9">
        <f>SUBTOTAL(9,H2:H417)</f>
        <v>1188273.3699999994</v>
      </c>
    </row>
  </sheetData>
  <autoFilter ref="B1:H418"/>
  <sortState ref="B2:I266">
    <sortCondition ref="C2:C266"/>
    <sortCondition ref="F2:F266"/>
  </sortState>
  <pageMargins left="0" right="0" top="0.74803149606299202" bottom="0.74803149606299202" header="0.31496062992126" footer="0.31496062992126"/>
  <pageSetup paperSize="9" orientation="portrait" cellComments="atEnd" r:id="rId1"/>
  <rowBreaks count="8" manualBreakCount="8">
    <brk id="50" max="16383" man="1"/>
    <brk id="90" max="16383" man="1"/>
    <brk id="140" max="16383" man="1"/>
    <brk id="184" max="16383" man="1"/>
    <brk id="234" max="16383" man="1"/>
    <brk id="284" max="16383" man="1"/>
    <brk id="333" max="16383" man="1"/>
    <brk id="3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J1"/>
  <sheetViews>
    <sheetView workbookViewId="0">
      <selection activeCell="B36" sqref="B36"/>
    </sheetView>
  </sheetViews>
  <sheetFormatPr baseColWidth="10" defaultRowHeight="15" x14ac:dyDescent="0.25"/>
  <sheetData>
    <row r="1" spans="10:10" x14ac:dyDescent="0.25">
      <c r="J1" s="13" t="s">
        <v>1024</v>
      </c>
    </row>
  </sheetData>
  <hyperlinks>
    <hyperlink ref="J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Sage</vt:lpstr>
      <vt:lpstr>Feuil1</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Touria Maache</dc:creator>
  <cp:lastModifiedBy>Michel</cp:lastModifiedBy>
  <cp:lastPrinted>2013-07-15T14:19:38Z</cp:lastPrinted>
  <dcterms:created xsi:type="dcterms:W3CDTF">2013-07-15T08:56:22Z</dcterms:created>
  <dcterms:modified xsi:type="dcterms:W3CDTF">2013-07-15T14:20:40Z</dcterms:modified>
</cp:coreProperties>
</file>