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240" yWindow="240" windowWidth="29040" windowHeight="16440" tabRatio="500"/>
  </bookViews>
  <sheets>
    <sheet name="0667" sheetId="1" r:id="rId1"/>
    <sheet name="Original" sheetId="3" r:id="rId2"/>
  </sheets>
  <externalReferences>
    <externalReference r:id="rId3"/>
    <externalReference r:id="rId4"/>
  </externalReferences>
  <definedNames>
    <definedName name="CAT" localSheetId="1">#REF!</definedName>
    <definedName name="CAT">#REF!</definedName>
    <definedName name="feries">[1]Paramètres!$F$2:$F$14</definedName>
    <definedName name="Fériés">[2]Paramètres!$F$2:$F$14</definedName>
    <definedName name="jours_fériés_année_en_cours">[1]Paramètres!$F$2:$F$14</definedName>
    <definedName name="JSFERIE">[1]Planning!$B$2:$B$31</definedName>
    <definedName name="Liste_affectation_deroulante">[1]Paramètres!$K$2:$K$49</definedName>
    <definedName name="liste_deroulante_structure" localSheetId="1">[1]Personnels!#REF!</definedName>
    <definedName name="liste_deroulante_structure">[1]Personnels!#REF!</definedName>
    <definedName name="liste_mois">[1]Paramètres!$I$2:$I$136</definedName>
    <definedName name="mois_cours" localSheetId="1">Original!$E$12</definedName>
    <definedName name="mois_cours">'0667'!$E$12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39" i="3" l="1"/>
  <c r="K39" i="3"/>
  <c r="L39" i="3"/>
  <c r="H38" i="3"/>
  <c r="K38" i="3"/>
  <c r="L38" i="3"/>
  <c r="H37" i="3"/>
  <c r="K37" i="3"/>
  <c r="L37" i="3"/>
  <c r="H36" i="3"/>
  <c r="K36" i="3"/>
  <c r="L36" i="3"/>
  <c r="H35" i="3"/>
  <c r="K35" i="3"/>
  <c r="L35" i="3"/>
  <c r="H34" i="3"/>
  <c r="K34" i="3"/>
  <c r="L34" i="3"/>
  <c r="H33" i="3"/>
  <c r="K33" i="3"/>
  <c r="L33" i="3"/>
  <c r="H32" i="3"/>
  <c r="K32" i="3"/>
  <c r="L32" i="3"/>
  <c r="H31" i="3"/>
  <c r="K31" i="3"/>
  <c r="L31" i="3"/>
  <c r="H30" i="3"/>
  <c r="K30" i="3"/>
  <c r="L30" i="3"/>
  <c r="H29" i="3"/>
  <c r="K29" i="3"/>
  <c r="L29" i="3"/>
  <c r="H28" i="3"/>
  <c r="K28" i="3"/>
  <c r="L28" i="3"/>
  <c r="H27" i="3"/>
  <c r="K27" i="3"/>
  <c r="L27" i="3"/>
  <c r="H26" i="3"/>
  <c r="K26" i="3"/>
  <c r="L26" i="3"/>
  <c r="H25" i="3"/>
  <c r="K25" i="3"/>
  <c r="L25" i="3"/>
  <c r="H24" i="3"/>
  <c r="K24" i="3"/>
  <c r="L24" i="3"/>
  <c r="H23" i="3"/>
  <c r="K23" i="3"/>
  <c r="L23" i="3"/>
  <c r="H22" i="3"/>
  <c r="K22" i="3"/>
  <c r="L22" i="3"/>
  <c r="H21" i="3"/>
  <c r="K21" i="3"/>
  <c r="L21" i="3"/>
  <c r="H20" i="3"/>
  <c r="K20" i="3"/>
  <c r="L20" i="3"/>
  <c r="H19" i="3"/>
  <c r="K19" i="3"/>
  <c r="L19" i="3"/>
  <c r="H18" i="3"/>
  <c r="K18" i="3"/>
  <c r="L18" i="3"/>
  <c r="H19" i="1"/>
  <c r="K19" i="1"/>
  <c r="L19" i="1"/>
  <c r="H20" i="1"/>
  <c r="K20" i="1"/>
  <c r="L20" i="1"/>
  <c r="H21" i="1"/>
  <c r="K21" i="1"/>
  <c r="L21" i="1"/>
  <c r="H22" i="1"/>
  <c r="K22" i="1"/>
  <c r="L22" i="1"/>
  <c r="H23" i="1"/>
  <c r="K23" i="1"/>
  <c r="L23" i="1"/>
  <c r="H24" i="1"/>
  <c r="K24" i="1"/>
  <c r="L24" i="1"/>
  <c r="H25" i="1"/>
  <c r="K25" i="1"/>
  <c r="L25" i="1"/>
  <c r="H26" i="1"/>
  <c r="K26" i="1"/>
  <c r="L26" i="1"/>
  <c r="H27" i="1"/>
  <c r="K27" i="1"/>
  <c r="L27" i="1"/>
  <c r="H28" i="1"/>
  <c r="K28" i="1"/>
  <c r="L28" i="1"/>
  <c r="H29" i="1"/>
  <c r="K29" i="1"/>
  <c r="L29" i="1"/>
  <c r="H30" i="1"/>
  <c r="K30" i="1"/>
  <c r="L30" i="1"/>
  <c r="H31" i="1"/>
  <c r="K31" i="1"/>
  <c r="L31" i="1"/>
  <c r="H32" i="1"/>
  <c r="K32" i="1"/>
  <c r="L32" i="1"/>
  <c r="H33" i="1"/>
  <c r="K33" i="1"/>
  <c r="L33" i="1"/>
  <c r="H34" i="1"/>
  <c r="K34" i="1"/>
  <c r="L34" i="1"/>
  <c r="H35" i="1"/>
  <c r="K35" i="1"/>
  <c r="L35" i="1"/>
  <c r="H36" i="1"/>
  <c r="K36" i="1"/>
  <c r="L36" i="1"/>
  <c r="H37" i="1"/>
  <c r="K37" i="1"/>
  <c r="L37" i="1"/>
  <c r="H38" i="1"/>
  <c r="K38" i="1"/>
  <c r="L38" i="1"/>
  <c r="H39" i="1"/>
  <c r="K39" i="1"/>
  <c r="L39" i="1"/>
  <c r="H18" i="1"/>
  <c r="K18" i="1"/>
  <c r="L18" i="1"/>
</calcChain>
</file>

<file path=xl/sharedStrings.xml><?xml version="1.0" encoding="utf-8"?>
<sst xmlns="http://schemas.openxmlformats.org/spreadsheetml/2006/main" count="159" uniqueCount="77">
  <si>
    <t>Astreintes Semaine</t>
  </si>
  <si>
    <t>Astreintes WE - Jours fériés</t>
  </si>
  <si>
    <t>A PAYER</t>
  </si>
  <si>
    <t>N° INSEE</t>
  </si>
  <si>
    <t>Grade</t>
  </si>
  <si>
    <t>Nom</t>
  </si>
  <si>
    <t>Prénom</t>
  </si>
  <si>
    <t>Nombre</t>
  </si>
  <si>
    <t>Taux</t>
  </si>
  <si>
    <t>Montant</t>
  </si>
  <si>
    <t>GRADE 1</t>
  </si>
  <si>
    <t>GRADE 2</t>
  </si>
  <si>
    <t>GRADE 3</t>
  </si>
  <si>
    <t>GRADE 4</t>
  </si>
  <si>
    <t>GRADE 5</t>
  </si>
  <si>
    <t>GRADE 6</t>
  </si>
  <si>
    <t>GRADE 7</t>
  </si>
  <si>
    <t>GRADE 8</t>
  </si>
  <si>
    <t>GRADE 9</t>
  </si>
  <si>
    <t>GRADE 10</t>
  </si>
  <si>
    <t>GRADE 11</t>
  </si>
  <si>
    <t>GRADE 12</t>
  </si>
  <si>
    <t>GRADE 13</t>
  </si>
  <si>
    <t>GRADE 14</t>
  </si>
  <si>
    <t>GRADE 15</t>
  </si>
  <si>
    <t>GRADE 16</t>
  </si>
  <si>
    <t>GRADE 17</t>
  </si>
  <si>
    <t>GRADE 18</t>
  </si>
  <si>
    <t>GRADE 19</t>
  </si>
  <si>
    <t>GRADE 20</t>
  </si>
  <si>
    <t>GRADE 21</t>
  </si>
  <si>
    <t>GRADE 22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</si>
  <si>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</si>
  <si>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</si>
  <si>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</si>
  <si>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</si>
  <si>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</si>
  <si>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</si>
  <si>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</si>
  <si>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</si>
  <si>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</si>
  <si>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</si>
  <si>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</si>
  <si>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</si>
  <si>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</si>
  <si>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</si>
  <si>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</si>
  <si>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</si>
  <si>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</si>
  <si>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</si>
  <si>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</si>
  <si>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</si>
  <si>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</si>
  <si>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</si>
  <si>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PRENOM 1</t>
  </si>
  <si>
    <t>PRENOM 2</t>
  </si>
  <si>
    <t>PRENOM 3</t>
  </si>
  <si>
    <t>PRENOM 4</t>
  </si>
  <si>
    <t>PRENOM 5</t>
  </si>
  <si>
    <t>PRENOM 6</t>
  </si>
  <si>
    <t>PRENOM 7</t>
  </si>
  <si>
    <t>PRENOM 8</t>
  </si>
  <si>
    <t>PRENOM 9</t>
  </si>
  <si>
    <t>PRENOM 10</t>
  </si>
  <si>
    <t>PRENOM 11</t>
  </si>
  <si>
    <t>PRENOM 12</t>
  </si>
  <si>
    <t>PRENOM 13</t>
  </si>
  <si>
    <t>PRENOM 14</t>
  </si>
  <si>
    <t>PRENOM 15</t>
  </si>
  <si>
    <t>PRENOM 16</t>
  </si>
  <si>
    <t>PRENOM 17</t>
  </si>
  <si>
    <t>PRENOM 18</t>
  </si>
  <si>
    <t>PRENOM 19</t>
  </si>
  <si>
    <t>PRENOM 20</t>
  </si>
  <si>
    <t>PRENOM 21</t>
  </si>
  <si>
    <t>PRENOM 22</t>
  </si>
  <si>
    <t>http://forum.excel-pratique.com/excel/macro-supprimer-des-lignes-si-total-a-payer-0-t55788.html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</si>
</sst>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\ &quot;€&quot;"/>
    <numFmt numFmtId="165" formatCode="mmmm\ yyyy"/>
    <numFmt numFmtId="166" formatCode="[$-40C]\ mmmm\ yyyy;@"/>
    <numFmt numFmtId="167" formatCode="[&gt;=3000000000000]#&quot; &quot;##&quot; &quot;##&quot; &quot;##&quot; &quot;###&quot; &quot;###&quot; | &quot;##;#&quot; &quot;##&quot; &quot;##&quot; &quot;##&quot; &quot;###&quot; &quot;###"/>
  </numFmts>
  <fonts count="13" x14ac:knownFonts="1">
    <font>
      <sz val="10"/>
      <name val="Arial"/>
    </font>
    <font>
      <sz val="10"/>
      <name val="Arial"/>
    </font>
    <font>
      <sz val="10"/>
      <name val="Garamond"/>
      <family val="1"/>
    </font>
    <font>
      <b/>
      <sz val="12"/>
      <name val="Calibri"/>
      <family val="2"/>
    </font>
    <font>
      <sz val="12"/>
      <name val="Garamond"/>
      <family val="1"/>
    </font>
    <font>
      <b/>
      <sz val="12"/>
      <name val="Garamond"/>
      <family val="1"/>
    </font>
    <font>
      <b/>
      <sz val="12"/>
      <name val="Verdana"/>
      <family val="2"/>
    </font>
    <font>
      <sz val="10"/>
      <name val="Verdana"/>
      <family val="2"/>
    </font>
    <font>
      <b/>
      <sz val="10"/>
      <name val="Verdana"/>
      <family val="2"/>
    </font>
    <font>
      <sz val="11"/>
      <name val="Garamond"/>
      <family val="1"/>
    </font>
    <font>
      <sz val="11"/>
      <color theme="1"/>
      <name val="Calibri"/>
      <family val="2"/>
      <scheme val="minor"/>
    </font>
    <font>
      <sz val="8"/>
      <name val="Arial"/>
      <family val="2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0" borderId="0"/>
    <xf numFmtId="0" fontId="10" fillId="0" borderId="0"/>
    <xf numFmtId="0" fontId="11" fillId="0" borderId="0"/>
    <xf numFmtId="0" fontId="12" fillId="0" borderId="0" applyNumberFormat="0" applyFill="0" applyBorder="0" applyAlignment="0" applyProtection="0"/>
  </cellStyleXfs>
  <cellXfs count="34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/>
    <xf numFmtId="0" fontId="4" fillId="0" borderId="0" xfId="0" applyFont="1" applyAlignment="1">
      <alignment vertical="center"/>
    </xf>
    <xf numFmtId="164" fontId="5" fillId="0" borderId="0" xfId="0" applyNumberFormat="1" applyFont="1" applyAlignment="1">
      <alignment vertical="center" wrapText="1"/>
    </xf>
    <xf numFmtId="0" fontId="3" fillId="0" borderId="0" xfId="0" applyFont="1" applyAlignment="1">
      <alignment horizontal="left" readingOrder="1"/>
    </xf>
    <xf numFmtId="3" fontId="5" fillId="0" borderId="0" xfId="0" applyNumberFormat="1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6" fillId="0" borderId="0" xfId="0" applyFont="1" applyAlignment="1">
      <alignment horizontal="right" vertical="center" wrapText="1"/>
    </xf>
    <xf numFmtId="0" fontId="7" fillId="0" borderId="0" xfId="0" applyFont="1" applyAlignment="1">
      <alignment vertical="center" wrapText="1"/>
    </xf>
    <xf numFmtId="166" fontId="6" fillId="0" borderId="0" xfId="0" applyNumberFormat="1" applyFont="1" applyAlignment="1">
      <alignment horizontal="center" vertical="center" wrapText="1"/>
    </xf>
    <xf numFmtId="0" fontId="7" fillId="0" borderId="0" xfId="0" applyFont="1" applyAlignment="1">
      <alignment vertical="center"/>
    </xf>
    <xf numFmtId="164" fontId="7" fillId="0" borderId="0" xfId="0" applyNumberFormat="1" applyFont="1" applyAlignment="1">
      <alignment vertical="center"/>
    </xf>
    <xf numFmtId="0" fontId="7" fillId="0" borderId="0" xfId="0" applyFont="1" applyBorder="1" applyAlignment="1">
      <alignment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1" xfId="0" applyFont="1" applyBorder="1" applyAlignment="1" applyProtection="1">
      <alignment horizontal="center" vertical="center" wrapText="1"/>
    </xf>
    <xf numFmtId="164" fontId="8" fillId="0" borderId="1" xfId="0" applyNumberFormat="1" applyFont="1" applyBorder="1" applyAlignment="1" applyProtection="1">
      <alignment horizontal="center" vertical="center" wrapText="1"/>
    </xf>
    <xf numFmtId="164" fontId="8" fillId="0" borderId="2" xfId="0" applyNumberFormat="1" applyFont="1" applyBorder="1" applyAlignment="1" applyProtection="1">
      <alignment horizontal="center" vertical="center" wrapText="1"/>
    </xf>
    <xf numFmtId="167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164" fontId="7" fillId="3" borderId="0" xfId="0" applyNumberFormat="1" applyFont="1" applyFill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164" fontId="8" fillId="0" borderId="0" xfId="0" applyNumberFormat="1" applyFont="1" applyAlignment="1">
      <alignment horizontal="center" vertical="center"/>
    </xf>
    <xf numFmtId="0" fontId="9" fillId="0" borderId="0" xfId="0" applyFont="1" applyAlignment="1">
      <alignment vertical="center"/>
    </xf>
    <xf numFmtId="164" fontId="2" fillId="0" borderId="0" xfId="0" applyNumberFormat="1" applyFont="1" applyAlignment="1">
      <alignment vertical="center"/>
    </xf>
    <xf numFmtId="0" fontId="12" fillId="0" borderId="0" xfId="4" applyAlignment="1">
      <alignment vertical="center"/>
    </xf>
    <xf numFmtId="164" fontId="8" fillId="2" borderId="1" xfId="0" applyNumberFormat="1" applyFont="1" applyFill="1" applyBorder="1" applyAlignment="1" applyProtection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165" fontId="6" fillId="0" borderId="0" xfId="0" applyNumberFormat="1" applyFont="1" applyAlignment="1">
      <alignment horizontal="center" vertical="center" wrapText="1"/>
    </xf>
    <xf numFmtId="166" fontId="6" fillId="0" borderId="0" xfId="0" applyNumberFormat="1" applyFont="1" applyAlignment="1">
      <alignment horizontal="center" vertical="center" wrapText="1"/>
    </xf>
    <xf numFmtId="0" fontId="8" fillId="0" borderId="1" xfId="0" applyFont="1" applyBorder="1" applyAlignment="1" applyProtection="1">
      <alignment horizontal="center" vertical="center" wrapText="1"/>
    </xf>
    <xf numFmtId="0" fontId="8" fillId="0" borderId="2" xfId="0" applyFont="1" applyBorder="1" applyAlignment="1" applyProtection="1">
      <alignment horizontal="center" vertical="center" wrapText="1"/>
    </xf>
  </cellXfs>
  <cellStyles count="5">
    <cellStyle name="Lien hypertexte" xfId="4" builtinId="8"/>
    <cellStyle name="Normal" xfId="0" builtinId="0"/>
    <cellStyle name="Normal 2" xfId="1"/>
    <cellStyle name="Normal 3" xfId="2"/>
    <cellStyle name="Normal 4" xfId="3"/>
  </cellStyles>
  <dxfs count="4">
    <dxf>
      <font>
        <color auto="1"/>
      </font>
      <fill>
        <patternFill patternType="none">
          <fgColor indexed="64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fgColor indexed="64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fgColor indexed="64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 patternType="none">
          <fgColor indexed="64"/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ristopheteissier/Desktop/Etat%20christoph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.teissier/Downloads/Planning%20auto%20astreintes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opératoire"/>
      <sheetName val="Paramètres"/>
      <sheetName val="0667"/>
      <sheetName val="Planning"/>
      <sheetName val="WILLAUMEZ"/>
      <sheetName val="HUMBERT"/>
      <sheetName val="Personnels"/>
      <sheetName val="Liste complète des PERS DIR"/>
      <sheetName val="Injection"/>
    </sheetNames>
    <sheetDataSet>
      <sheetData sheetId="0"/>
      <sheetData sheetId="1">
        <row r="2">
          <cell r="F2">
            <v>42005</v>
          </cell>
          <cell r="I2">
            <v>41913</v>
          </cell>
          <cell r="K2" t="str">
            <v>CEF BRIGNOLES</v>
          </cell>
        </row>
        <row r="3">
          <cell r="F3">
            <v>42099</v>
          </cell>
          <cell r="I3">
            <v>41944</v>
          </cell>
          <cell r="K3" t="str">
            <v>CEF LES CEDRES</v>
          </cell>
        </row>
        <row r="4">
          <cell r="F4">
            <v>42100</v>
          </cell>
          <cell r="I4">
            <v>41974</v>
          </cell>
          <cell r="K4" t="str">
            <v>CEF MONTFAVET</v>
          </cell>
        </row>
        <row r="5">
          <cell r="F5">
            <v>42125</v>
          </cell>
          <cell r="I5">
            <v>42005</v>
          </cell>
          <cell r="K5" t="str">
            <v>DIRPJJ SUD-EST</v>
          </cell>
        </row>
        <row r="6">
          <cell r="F6">
            <v>42132</v>
          </cell>
          <cell r="I6">
            <v>42036</v>
          </cell>
          <cell r="K6" t="str">
            <v>DTPJJ AVIGNON</v>
          </cell>
        </row>
        <row r="7">
          <cell r="F7">
            <v>42138</v>
          </cell>
          <cell r="I7">
            <v>42064</v>
          </cell>
          <cell r="K7" t="str">
            <v>DTPJJ CORSE</v>
          </cell>
        </row>
        <row r="8">
          <cell r="F8">
            <v>42148</v>
          </cell>
          <cell r="I8">
            <v>42095</v>
          </cell>
          <cell r="K8" t="str">
            <v>DTPJJ MARSEILLE</v>
          </cell>
        </row>
        <row r="9">
          <cell r="F9">
            <v>42149</v>
          </cell>
          <cell r="I9">
            <v>42125</v>
          </cell>
          <cell r="K9" t="str">
            <v>DTPJJ NICE</v>
          </cell>
        </row>
        <row r="10">
          <cell r="F10">
            <v>42199</v>
          </cell>
          <cell r="I10">
            <v>42156</v>
          </cell>
          <cell r="K10" t="str">
            <v>DTPJJ TOULON</v>
          </cell>
        </row>
        <row r="11">
          <cell r="F11">
            <v>42231</v>
          </cell>
          <cell r="I11">
            <v>42186</v>
          </cell>
          <cell r="K11" t="str">
            <v>EPE AIX EN PROVENCE</v>
          </cell>
        </row>
        <row r="12">
          <cell r="F12">
            <v>42309</v>
          </cell>
          <cell r="I12">
            <v>42217</v>
          </cell>
          <cell r="K12" t="str">
            <v>EPE BDR UEHC CHUTES</v>
          </cell>
        </row>
        <row r="13">
          <cell r="F13">
            <v>42319</v>
          </cell>
          <cell r="I13">
            <v>42248</v>
          </cell>
          <cell r="K13" t="str">
            <v>EPE BDR UEHC MART</v>
          </cell>
        </row>
        <row r="14">
          <cell r="F14">
            <v>42363</v>
          </cell>
          <cell r="I14">
            <v>42278</v>
          </cell>
          <cell r="K14" t="str">
            <v>EPE BDR UEHD CHUT</v>
          </cell>
        </row>
        <row r="15">
          <cell r="I15">
            <v>42309</v>
          </cell>
          <cell r="K15" t="str">
            <v>EPE BDR UEHD MART</v>
          </cell>
        </row>
        <row r="16">
          <cell r="I16">
            <v>42339</v>
          </cell>
          <cell r="K16" t="str">
            <v>EPE GRASSE UEHC GRAS</v>
          </cell>
        </row>
        <row r="17">
          <cell r="I17">
            <v>42370</v>
          </cell>
          <cell r="K17" t="str">
            <v>EPE NICE UEHC NICE</v>
          </cell>
        </row>
        <row r="18">
          <cell r="I18">
            <v>42401</v>
          </cell>
          <cell r="K18" t="str">
            <v>EPE NICE UEHD NICE</v>
          </cell>
        </row>
        <row r="19">
          <cell r="I19">
            <v>42430</v>
          </cell>
          <cell r="K19" t="str">
            <v>EPEI AVIGNON</v>
          </cell>
        </row>
        <row r="20">
          <cell r="I20">
            <v>42461</v>
          </cell>
          <cell r="K20" t="str">
            <v>EPEI AVIGNON UEAJ AV</v>
          </cell>
        </row>
        <row r="21">
          <cell r="I21">
            <v>42491</v>
          </cell>
          <cell r="K21" t="str">
            <v>EPEI AVIGNON UEHC AV</v>
          </cell>
        </row>
        <row r="22">
          <cell r="I22">
            <v>42522</v>
          </cell>
          <cell r="K22" t="str">
            <v>EPEI TOULON</v>
          </cell>
        </row>
        <row r="23">
          <cell r="I23">
            <v>42552</v>
          </cell>
          <cell r="K23" t="str">
            <v>EPEI TOULON UEAJ TOU</v>
          </cell>
        </row>
        <row r="24">
          <cell r="I24">
            <v>42583</v>
          </cell>
          <cell r="K24" t="str">
            <v>EPEI TOULON UEHC ESC</v>
          </cell>
        </row>
        <row r="25">
          <cell r="I25">
            <v>42614</v>
          </cell>
          <cell r="K25" t="str">
            <v>EPEI TOULON UEHC TOU</v>
          </cell>
        </row>
        <row r="26">
          <cell r="I26">
            <v>42644</v>
          </cell>
          <cell r="K26" t="str">
            <v>SEAT MARSEILLE</v>
          </cell>
        </row>
        <row r="27">
          <cell r="I27">
            <v>42675</v>
          </cell>
          <cell r="K27" t="str">
            <v>SEEPM DE MARSEILLE</v>
          </cell>
        </row>
        <row r="28">
          <cell r="I28">
            <v>42705</v>
          </cell>
          <cell r="K28" t="str">
            <v>STEI MARSEILLE</v>
          </cell>
        </row>
        <row r="29">
          <cell r="I29">
            <v>42736</v>
          </cell>
          <cell r="K29" t="str">
            <v>STEMO AVIG UEMO CARP</v>
          </cell>
        </row>
        <row r="30">
          <cell r="I30">
            <v>42767</v>
          </cell>
          <cell r="K30" t="str">
            <v>STEMO AVIG UEMO CAVA</v>
          </cell>
        </row>
        <row r="31">
          <cell r="I31">
            <v>42795</v>
          </cell>
          <cell r="K31" t="str">
            <v>STEMO AVIGNON</v>
          </cell>
        </row>
        <row r="32">
          <cell r="I32">
            <v>42826</v>
          </cell>
          <cell r="K32" t="str">
            <v>STEMO BASTIA</v>
          </cell>
        </row>
        <row r="33">
          <cell r="I33">
            <v>42856</v>
          </cell>
          <cell r="K33" t="str">
            <v>STEMO BASTIA UEMO AJ</v>
          </cell>
        </row>
        <row r="34">
          <cell r="I34">
            <v>42887</v>
          </cell>
          <cell r="K34" t="str">
            <v>STEMO DIGNE</v>
          </cell>
        </row>
        <row r="35">
          <cell r="I35">
            <v>42917</v>
          </cell>
          <cell r="K35" t="str">
            <v>STEMO DIGNE UEMO GA</v>
          </cell>
        </row>
        <row r="36">
          <cell r="I36">
            <v>42948</v>
          </cell>
          <cell r="K36" t="str">
            <v>STEMO MARSEILLE EST</v>
          </cell>
        </row>
        <row r="37">
          <cell r="I37">
            <v>42979</v>
          </cell>
          <cell r="K37" t="str">
            <v>STEMO MARSEILLE NORD</v>
          </cell>
        </row>
        <row r="38">
          <cell r="I38">
            <v>43009</v>
          </cell>
          <cell r="K38" t="str">
            <v>STEMO NICE</v>
          </cell>
        </row>
        <row r="39">
          <cell r="I39">
            <v>43040</v>
          </cell>
          <cell r="K39" t="str">
            <v>STEMO TOULON</v>
          </cell>
        </row>
        <row r="40">
          <cell r="I40">
            <v>43070</v>
          </cell>
          <cell r="K40" t="str">
            <v>STEMO TOULON UEMO DR</v>
          </cell>
        </row>
        <row r="41">
          <cell r="I41">
            <v>43101</v>
          </cell>
          <cell r="K41" t="str">
            <v>STEMO TOULON UEMO FR</v>
          </cell>
        </row>
        <row r="42">
          <cell r="I42">
            <v>43132</v>
          </cell>
          <cell r="K42" t="str">
            <v>STEMOI AIX EN PCE</v>
          </cell>
        </row>
        <row r="43">
          <cell r="I43">
            <v>43160</v>
          </cell>
          <cell r="K43" t="str">
            <v>STEMOI AIX UEAJ AIX</v>
          </cell>
        </row>
        <row r="44">
          <cell r="I44">
            <v>43191</v>
          </cell>
          <cell r="K44" t="str">
            <v>STEMOI AIX UEMO ARLE</v>
          </cell>
        </row>
        <row r="45">
          <cell r="I45">
            <v>43221</v>
          </cell>
          <cell r="K45" t="str">
            <v>STEMOI AIX UEMO MART</v>
          </cell>
        </row>
        <row r="46">
          <cell r="I46">
            <v>43252</v>
          </cell>
          <cell r="K46" t="str">
            <v>STEMOI GRAS UEAJ ANT</v>
          </cell>
        </row>
        <row r="47">
          <cell r="I47">
            <v>43282</v>
          </cell>
          <cell r="K47" t="str">
            <v>STEMOI GRAS UEMO ANT</v>
          </cell>
        </row>
        <row r="48">
          <cell r="I48">
            <v>43313</v>
          </cell>
          <cell r="K48" t="str">
            <v>STEMOI GRAS UEMO GRA</v>
          </cell>
        </row>
        <row r="49">
          <cell r="I49">
            <v>43344</v>
          </cell>
          <cell r="K49" t="str">
            <v>STEMOI GRASS UEMO CA</v>
          </cell>
        </row>
        <row r="50">
          <cell r="I50">
            <v>43374</v>
          </cell>
        </row>
        <row r="51">
          <cell r="I51">
            <v>43405</v>
          </cell>
        </row>
        <row r="52">
          <cell r="I52">
            <v>43435</v>
          </cell>
        </row>
        <row r="53">
          <cell r="I53">
            <v>43466</v>
          </cell>
        </row>
        <row r="54">
          <cell r="I54">
            <v>43497</v>
          </cell>
        </row>
        <row r="55">
          <cell r="I55">
            <v>43525</v>
          </cell>
        </row>
        <row r="56">
          <cell r="I56">
            <v>43556</v>
          </cell>
        </row>
        <row r="57">
          <cell r="I57">
            <v>43586</v>
          </cell>
        </row>
        <row r="58">
          <cell r="I58">
            <v>43617</v>
          </cell>
        </row>
        <row r="59">
          <cell r="I59">
            <v>43647</v>
          </cell>
        </row>
        <row r="60">
          <cell r="I60">
            <v>43678</v>
          </cell>
        </row>
        <row r="61">
          <cell r="I61">
            <v>43709</v>
          </cell>
        </row>
        <row r="62">
          <cell r="I62">
            <v>43739</v>
          </cell>
        </row>
        <row r="63">
          <cell r="I63">
            <v>43770</v>
          </cell>
        </row>
        <row r="64">
          <cell r="I64">
            <v>43800</v>
          </cell>
        </row>
        <row r="65">
          <cell r="I65">
            <v>43831</v>
          </cell>
        </row>
        <row r="66">
          <cell r="I66">
            <v>43862</v>
          </cell>
        </row>
        <row r="67">
          <cell r="I67">
            <v>43891</v>
          </cell>
        </row>
        <row r="68">
          <cell r="I68">
            <v>43922</v>
          </cell>
        </row>
        <row r="69">
          <cell r="I69">
            <v>43952</v>
          </cell>
        </row>
        <row r="70">
          <cell r="I70">
            <v>43983</v>
          </cell>
        </row>
        <row r="71">
          <cell r="I71">
            <v>44013</v>
          </cell>
        </row>
        <row r="72">
          <cell r="I72">
            <v>44044</v>
          </cell>
        </row>
        <row r="73">
          <cell r="I73">
            <v>44075</v>
          </cell>
        </row>
        <row r="74">
          <cell r="I74">
            <v>44105</v>
          </cell>
        </row>
        <row r="75">
          <cell r="I75">
            <v>44136</v>
          </cell>
        </row>
        <row r="76">
          <cell r="I76">
            <v>44166</v>
          </cell>
        </row>
        <row r="77">
          <cell r="I77">
            <v>44197</v>
          </cell>
        </row>
        <row r="78">
          <cell r="I78">
            <v>44228</v>
          </cell>
        </row>
        <row r="79">
          <cell r="I79">
            <v>44256</v>
          </cell>
        </row>
        <row r="80">
          <cell r="I80">
            <v>44287</v>
          </cell>
        </row>
        <row r="81">
          <cell r="I81">
            <v>44317</v>
          </cell>
        </row>
        <row r="82">
          <cell r="I82">
            <v>44348</v>
          </cell>
        </row>
        <row r="83">
          <cell r="I83">
            <v>44378</v>
          </cell>
        </row>
        <row r="84">
          <cell r="I84">
            <v>44409</v>
          </cell>
        </row>
        <row r="85">
          <cell r="I85">
            <v>44440</v>
          </cell>
        </row>
        <row r="86">
          <cell r="I86">
            <v>44470</v>
          </cell>
        </row>
        <row r="87">
          <cell r="I87">
            <v>44501</v>
          </cell>
        </row>
        <row r="88">
          <cell r="I88">
            <v>44531</v>
          </cell>
        </row>
        <row r="89">
          <cell r="I89">
            <v>44562</v>
          </cell>
        </row>
        <row r="90">
          <cell r="I90">
            <v>44593</v>
          </cell>
        </row>
        <row r="91">
          <cell r="I91">
            <v>44621</v>
          </cell>
        </row>
        <row r="92">
          <cell r="I92">
            <v>44652</v>
          </cell>
        </row>
        <row r="93">
          <cell r="I93">
            <v>44682</v>
          </cell>
        </row>
        <row r="94">
          <cell r="I94">
            <v>44713</v>
          </cell>
        </row>
        <row r="95">
          <cell r="I95">
            <v>44743</v>
          </cell>
        </row>
        <row r="96">
          <cell r="I96">
            <v>44774</v>
          </cell>
        </row>
        <row r="97">
          <cell r="I97">
            <v>44805</v>
          </cell>
        </row>
        <row r="98">
          <cell r="I98">
            <v>44835</v>
          </cell>
        </row>
        <row r="99">
          <cell r="I99">
            <v>44866</v>
          </cell>
        </row>
        <row r="100">
          <cell r="I100">
            <v>44896</v>
          </cell>
        </row>
        <row r="101">
          <cell r="I101">
            <v>44927</v>
          </cell>
        </row>
        <row r="102">
          <cell r="I102">
            <v>44958</v>
          </cell>
        </row>
        <row r="103">
          <cell r="I103">
            <v>44986</v>
          </cell>
        </row>
        <row r="104">
          <cell r="I104">
            <v>45017</v>
          </cell>
        </row>
        <row r="105">
          <cell r="I105">
            <v>45047</v>
          </cell>
        </row>
        <row r="106">
          <cell r="I106">
            <v>45078</v>
          </cell>
        </row>
        <row r="107">
          <cell r="I107">
            <v>45108</v>
          </cell>
        </row>
        <row r="108">
          <cell r="I108">
            <v>45139</v>
          </cell>
        </row>
        <row r="109">
          <cell r="I109">
            <v>45170</v>
          </cell>
        </row>
        <row r="110">
          <cell r="I110">
            <v>45200</v>
          </cell>
        </row>
        <row r="111">
          <cell r="I111">
            <v>45231</v>
          </cell>
        </row>
        <row r="112">
          <cell r="I112">
            <v>45261</v>
          </cell>
        </row>
        <row r="113">
          <cell r="I113">
            <v>45292</v>
          </cell>
        </row>
        <row r="114">
          <cell r="I114">
            <v>45323</v>
          </cell>
        </row>
        <row r="115">
          <cell r="I115">
            <v>45352</v>
          </cell>
        </row>
        <row r="116">
          <cell r="I116">
            <v>45383</v>
          </cell>
        </row>
        <row r="117">
          <cell r="I117">
            <v>45413</v>
          </cell>
        </row>
        <row r="118">
          <cell r="I118">
            <v>45444</v>
          </cell>
        </row>
        <row r="119">
          <cell r="I119">
            <v>45474</v>
          </cell>
        </row>
        <row r="120">
          <cell r="I120">
            <v>45505</v>
          </cell>
        </row>
        <row r="121">
          <cell r="I121">
            <v>45536</v>
          </cell>
        </row>
        <row r="122">
          <cell r="I122">
            <v>45566</v>
          </cell>
        </row>
        <row r="123">
          <cell r="I123">
            <v>45597</v>
          </cell>
        </row>
        <row r="124">
          <cell r="I124">
            <v>45627</v>
          </cell>
        </row>
        <row r="125">
          <cell r="I125">
            <v>45658</v>
          </cell>
        </row>
        <row r="126">
          <cell r="I126">
            <v>45689</v>
          </cell>
        </row>
        <row r="127">
          <cell r="I127">
            <v>45717</v>
          </cell>
        </row>
        <row r="128">
          <cell r="I128">
            <v>45748</v>
          </cell>
        </row>
        <row r="129">
          <cell r="I129">
            <v>45778</v>
          </cell>
        </row>
        <row r="130">
          <cell r="I130">
            <v>45809</v>
          </cell>
        </row>
        <row r="131">
          <cell r="I131">
            <v>45839</v>
          </cell>
        </row>
        <row r="132">
          <cell r="I132">
            <v>45870</v>
          </cell>
        </row>
        <row r="133">
          <cell r="I133">
            <v>45901</v>
          </cell>
        </row>
        <row r="134">
          <cell r="I134">
            <v>45931</v>
          </cell>
        </row>
        <row r="135">
          <cell r="I135">
            <v>45962</v>
          </cell>
        </row>
        <row r="136">
          <cell r="I136">
            <v>45992</v>
          </cell>
        </row>
      </sheetData>
      <sheetData sheetId="2"/>
      <sheetData sheetId="3">
        <row r="2">
          <cell r="B2" t="str">
            <v>Feri</v>
          </cell>
        </row>
        <row r="3">
          <cell r="B3" t="str">
            <v>JRS</v>
          </cell>
        </row>
        <row r="4">
          <cell r="B4" t="str">
            <v>JRS</v>
          </cell>
        </row>
        <row r="5">
          <cell r="B5" t="str">
            <v>JRS</v>
          </cell>
        </row>
        <row r="6">
          <cell r="B6" t="str">
            <v>JRS</v>
          </cell>
        </row>
        <row r="7">
          <cell r="B7" t="str">
            <v>JRS</v>
          </cell>
        </row>
        <row r="8">
          <cell r="B8" t="str">
            <v>Feri</v>
          </cell>
        </row>
        <row r="9">
          <cell r="B9" t="str">
            <v>Feri</v>
          </cell>
        </row>
        <row r="10">
          <cell r="B10" t="str">
            <v>JRS</v>
          </cell>
        </row>
        <row r="11">
          <cell r="B11" t="str">
            <v>JRS</v>
          </cell>
        </row>
        <row r="12">
          <cell r="B12" t="str">
            <v>JRS</v>
          </cell>
        </row>
        <row r="13">
          <cell r="B13" t="str">
            <v>JRS</v>
          </cell>
        </row>
        <row r="14">
          <cell r="B14" t="str">
            <v>JRS</v>
          </cell>
        </row>
        <row r="15">
          <cell r="B15" t="str">
            <v>Feri</v>
          </cell>
        </row>
        <row r="16">
          <cell r="B16" t="str">
            <v>Feri</v>
          </cell>
        </row>
        <row r="17">
          <cell r="B17" t="str">
            <v>JRS</v>
          </cell>
        </row>
        <row r="18">
          <cell r="B18" t="str">
            <v>JRS</v>
          </cell>
        </row>
        <row r="19">
          <cell r="B19" t="str">
            <v>JRS</v>
          </cell>
        </row>
        <row r="20">
          <cell r="B20" t="str">
            <v>JRS</v>
          </cell>
        </row>
        <row r="21">
          <cell r="B21" t="str">
            <v>JRS</v>
          </cell>
        </row>
        <row r="22">
          <cell r="B22" t="str">
            <v>Feri</v>
          </cell>
        </row>
        <row r="23">
          <cell r="B23" t="str">
            <v>Feri</v>
          </cell>
        </row>
        <row r="24">
          <cell r="B24" t="str">
            <v>JRS</v>
          </cell>
        </row>
        <row r="25">
          <cell r="B25" t="str">
            <v>JRS</v>
          </cell>
        </row>
        <row r="26">
          <cell r="B26" t="str">
            <v>JRS</v>
          </cell>
        </row>
        <row r="27">
          <cell r="B27" t="str">
            <v>JRS</v>
          </cell>
        </row>
        <row r="28">
          <cell r="B28" t="str">
            <v>JRS</v>
          </cell>
        </row>
        <row r="29">
          <cell r="B29" t="str">
            <v>Feri</v>
          </cell>
        </row>
        <row r="30">
          <cell r="B30" t="e">
            <v>#VALUE!</v>
          </cell>
        </row>
        <row r="31">
          <cell r="B31" t="e">
            <v>#VALUE!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Etat déclaratif"/>
      <sheetName val="Planning"/>
      <sheetName val="Personnels"/>
    </sheetNames>
    <sheetDataSet>
      <sheetData sheetId="0" refreshError="1">
        <row r="2">
          <cell r="F2">
            <v>41640</v>
          </cell>
        </row>
        <row r="3">
          <cell r="F3">
            <v>41749</v>
          </cell>
        </row>
        <row r="4">
          <cell r="F4">
            <v>41750</v>
          </cell>
        </row>
        <row r="5">
          <cell r="F5">
            <v>41760</v>
          </cell>
        </row>
        <row r="6">
          <cell r="F6">
            <v>41767</v>
          </cell>
        </row>
        <row r="7">
          <cell r="F7">
            <v>41788</v>
          </cell>
        </row>
        <row r="8">
          <cell r="F8">
            <v>41798</v>
          </cell>
        </row>
        <row r="9">
          <cell r="F9">
            <v>41799</v>
          </cell>
        </row>
        <row r="10">
          <cell r="F10">
            <v>41834</v>
          </cell>
        </row>
        <row r="11">
          <cell r="F11">
            <v>41866</v>
          </cell>
        </row>
        <row r="12">
          <cell r="F12">
            <v>41944</v>
          </cell>
        </row>
        <row r="13">
          <cell r="F13">
            <v>41954</v>
          </cell>
        </row>
        <row r="14">
          <cell r="F14">
            <v>41998</v>
          </cell>
        </row>
      </sheetData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macro-supprimer-des-lignes-si-total-a-payer-0-t5578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rgb="FF92D050"/>
    <pageSetUpPr fitToPage="1"/>
  </sheetPr>
  <dimension ref="B1:N39"/>
  <sheetViews>
    <sheetView showGridLines="0" tabSelected="1" topLeftCell="A4" zoomScaleNormal="100" zoomScalePageLayoutView="110" workbookViewId="0">
      <selection activeCell="E13" sqref="E13:J13"/>
    </sheetView>
  </sheetViews>
  <sheetFormatPr baseColWidth="10" defaultColWidth="10.85546875" defaultRowHeight="20.100000000000001" customHeight="1" x14ac:dyDescent="0.2"/>
  <cols>
    <col min="1" max="1" width="10.7109375" style="1" customWidth="1"/>
    <col min="2" max="2" width="34.85546875" style="1" customWidth="1"/>
    <col min="3" max="3" width="30" style="1" customWidth="1"/>
    <col min="4" max="4" width="35.7109375" style="1" customWidth="1"/>
    <col min="5" max="5" width="23" style="1" customWidth="1"/>
    <col min="6" max="6" width="12.42578125" style="1" customWidth="1"/>
    <col min="7" max="7" width="6.7109375" style="26" customWidth="1"/>
    <col min="8" max="8" width="10.28515625" style="26" customWidth="1"/>
    <col min="9" max="9" width="12" style="1" customWidth="1"/>
    <col min="10" max="10" width="8.7109375" style="26" customWidth="1"/>
    <col min="11" max="11" width="10.85546875" style="26"/>
    <col min="12" max="12" width="11.7109375" style="26" customWidth="1"/>
    <col min="13" max="16" width="10.85546875" style="1"/>
    <col min="17" max="17" width="14.42578125" style="1" customWidth="1"/>
    <col min="18" max="16384" width="10.85546875" style="1"/>
  </cols>
  <sheetData>
    <row r="1" spans="2:14" ht="20.100000000000001" customHeight="1" x14ac:dyDescent="0.2">
      <c r="G1" s="1"/>
      <c r="H1" s="1"/>
      <c r="J1" s="1"/>
      <c r="K1" s="1"/>
      <c r="L1" s="1"/>
    </row>
    <row r="2" spans="2:14" ht="20.100000000000001" customHeight="1" x14ac:dyDescent="0.25">
      <c r="G2" s="1"/>
      <c r="H2" s="1"/>
      <c r="J2" s="1"/>
      <c r="K2" s="1"/>
      <c r="L2" s="2"/>
      <c r="N2" s="3"/>
    </row>
    <row r="3" spans="2:14" ht="20.100000000000001" customHeight="1" x14ac:dyDescent="0.25">
      <c r="G3" s="1"/>
      <c r="H3" s="1"/>
      <c r="J3" s="1"/>
      <c r="K3" s="1"/>
      <c r="L3" s="2"/>
      <c r="N3" s="3"/>
    </row>
    <row r="4" spans="2:14" ht="22.5" customHeight="1" x14ac:dyDescent="0.25">
      <c r="G4" s="1"/>
      <c r="H4" s="1"/>
      <c r="J4" s="1"/>
      <c r="K4" s="1"/>
      <c r="L4" s="2"/>
      <c r="N4" s="4"/>
    </row>
    <row r="5" spans="2:14" ht="20.100000000000001" customHeight="1" x14ac:dyDescent="0.25">
      <c r="G5" s="1"/>
      <c r="H5" s="1"/>
      <c r="J5" s="1"/>
      <c r="K5" s="1"/>
      <c r="L5" s="2"/>
      <c r="N5" s="4"/>
    </row>
    <row r="6" spans="2:14" ht="19.5" hidden="1" customHeight="1" x14ac:dyDescent="0.2">
      <c r="G6" s="1"/>
      <c r="H6" s="1"/>
      <c r="J6" s="1"/>
      <c r="K6" s="1"/>
      <c r="L6" s="4"/>
      <c r="N6" s="4"/>
    </row>
    <row r="7" spans="2:14" ht="20.100000000000001" customHeight="1" x14ac:dyDescent="0.25">
      <c r="G7" s="1"/>
      <c r="H7" s="1"/>
      <c r="I7" s="27" t="s">
        <v>76</v>
      </c>
      <c r="J7" s="1"/>
      <c r="K7" s="1"/>
      <c r="L7" s="5"/>
      <c r="N7" s="4"/>
    </row>
    <row r="8" spans="2:14" s="7" customFormat="1" ht="9.9499999999999993" customHeight="1" x14ac:dyDescent="0.2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6"/>
    </row>
    <row r="9" spans="2:14" s="7" customFormat="1" ht="9.9499999999999993" customHeight="1" x14ac:dyDescent="0.2"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6"/>
    </row>
    <row r="10" spans="2:14" s="7" customFormat="1" ht="20.100000000000001" customHeight="1" x14ac:dyDescent="0.2">
      <c r="D10" s="8"/>
      <c r="E10" s="29"/>
      <c r="F10" s="29"/>
      <c r="G10" s="29"/>
      <c r="H10" s="29"/>
      <c r="I10" s="29"/>
      <c r="J10" s="29"/>
      <c r="K10" s="1"/>
      <c r="L10" s="1"/>
      <c r="M10" s="4"/>
      <c r="N10" s="4"/>
    </row>
    <row r="11" spans="2:14" s="7" customFormat="1" ht="20.100000000000001" customHeight="1" x14ac:dyDescent="0.2">
      <c r="D11" s="8"/>
      <c r="E11" s="29"/>
      <c r="F11" s="29"/>
      <c r="G11" s="29"/>
      <c r="H11" s="29"/>
      <c r="I11" s="29"/>
      <c r="J11" s="29"/>
      <c r="K11" s="1"/>
      <c r="L11" s="1"/>
    </row>
    <row r="12" spans="2:14" s="7" customFormat="1" ht="20.100000000000001" customHeight="1" x14ac:dyDescent="0.2">
      <c r="B12" s="9"/>
      <c r="C12" s="9"/>
      <c r="D12" s="8"/>
      <c r="E12" s="30"/>
      <c r="F12" s="30"/>
      <c r="G12" s="30"/>
      <c r="H12" s="30"/>
      <c r="I12" s="30"/>
      <c r="J12" s="30"/>
      <c r="K12" s="1"/>
      <c r="L12" s="1"/>
    </row>
    <row r="13" spans="2:14" s="7" customFormat="1" ht="20.100000000000001" customHeight="1" x14ac:dyDescent="0.2">
      <c r="B13" s="9"/>
      <c r="C13" s="9"/>
      <c r="D13" s="8"/>
      <c r="E13" s="31"/>
      <c r="F13" s="31"/>
      <c r="G13" s="31"/>
      <c r="H13" s="31"/>
      <c r="I13" s="31"/>
      <c r="J13" s="31"/>
      <c r="K13" s="1"/>
      <c r="L13" s="1"/>
    </row>
    <row r="14" spans="2:14" s="7" customFormat="1" ht="20.100000000000001" customHeight="1" x14ac:dyDescent="0.2">
      <c r="B14" s="9"/>
      <c r="C14" s="9"/>
      <c r="D14" s="8"/>
      <c r="E14" s="10"/>
      <c r="F14" s="10"/>
      <c r="G14" s="10"/>
      <c r="H14" s="10"/>
      <c r="I14" s="10"/>
      <c r="J14" s="10"/>
      <c r="K14" s="1"/>
      <c r="L14" s="1"/>
    </row>
    <row r="15" spans="2:14" ht="27" customHeight="1" x14ac:dyDescent="0.2">
      <c r="B15" s="11"/>
      <c r="C15" s="11"/>
      <c r="D15" s="11"/>
      <c r="E15" s="11"/>
      <c r="F15" s="11"/>
      <c r="G15" s="12"/>
      <c r="H15" s="12"/>
      <c r="I15" s="11"/>
      <c r="J15" s="12"/>
      <c r="K15" s="12"/>
      <c r="L15" s="12"/>
    </row>
    <row r="16" spans="2:14" ht="30" customHeight="1" x14ac:dyDescent="0.2">
      <c r="B16" s="13"/>
      <c r="C16" s="13"/>
      <c r="D16" s="13"/>
      <c r="E16" s="13"/>
      <c r="F16" s="32" t="s">
        <v>0</v>
      </c>
      <c r="G16" s="32"/>
      <c r="H16" s="32"/>
      <c r="I16" s="32" t="s">
        <v>1</v>
      </c>
      <c r="J16" s="32"/>
      <c r="K16" s="33"/>
      <c r="L16" s="28" t="s">
        <v>2</v>
      </c>
    </row>
    <row r="17" spans="2:12" ht="27" customHeight="1" x14ac:dyDescent="0.2">
      <c r="B17" s="14" t="s">
        <v>3</v>
      </c>
      <c r="C17" s="15" t="s">
        <v>4</v>
      </c>
      <c r="D17" s="14" t="s">
        <v>5</v>
      </c>
      <c r="E17" s="15" t="s">
        <v>6</v>
      </c>
      <c r="F17" s="16" t="s">
        <v>7</v>
      </c>
      <c r="G17" s="17" t="s">
        <v>8</v>
      </c>
      <c r="H17" s="17" t="s">
        <v>9</v>
      </c>
      <c r="I17" s="16" t="s">
        <v>7</v>
      </c>
      <c r="J17" s="17" t="s">
        <v>8</v>
      </c>
      <c r="K17" s="18" t="s">
        <v>9</v>
      </c>
      <c r="L17" s="28"/>
    </row>
    <row r="18" spans="2:12" s="25" customFormat="1" ht="20.100000000000001" customHeight="1" x14ac:dyDescent="0.2">
      <c r="B18" s="19">
        <v>111111111111111</v>
      </c>
      <c r="C18" s="20" t="s">
        <v>10</v>
      </c>
      <c r="D18" s="21" t="s">
        <v>32</v>
      </c>
      <c r="E18" s="21" t="s">
        <v>54</v>
      </c>
      <c r="F18" s="20">
        <v>0</v>
      </c>
      <c r="G18" s="22">
        <v>10</v>
      </c>
      <c r="H18" s="23">
        <f>F18*G18</f>
        <v>0</v>
      </c>
      <c r="I18" s="20">
        <v>0</v>
      </c>
      <c r="J18" s="22">
        <v>40</v>
      </c>
      <c r="K18" s="23">
        <f>I18*J18</f>
        <v>0</v>
      </c>
      <c r="L18" s="24">
        <f>H18+K18</f>
        <v>0</v>
      </c>
    </row>
    <row r="19" spans="2:12" s="25" customFormat="1" ht="20.100000000000001" customHeight="1" x14ac:dyDescent="0.2">
      <c r="B19" s="19">
        <v>111111111111111</v>
      </c>
      <c r="C19" s="20" t="s">
        <v>11</v>
      </c>
      <c r="D19" s="21" t="s">
        <v>33</v>
      </c>
      <c r="E19" s="21" t="s">
        <v>55</v>
      </c>
      <c r="F19" s="20">
        <v>3</v>
      </c>
      <c r="G19" s="22">
        <v>10</v>
      </c>
      <c r="H19" s="23">
        <f t="shared" ref="H19:H39" si="0">F19*G19</f>
        <v>30</v>
      </c>
      <c r="I19" s="20">
        <v>0</v>
      </c>
      <c r="J19" s="22">
        <v>40</v>
      </c>
      <c r="K19" s="23">
        <f t="shared" ref="K19:K39" si="1">I19*J19</f>
        <v>0</v>
      </c>
      <c r="L19" s="24">
        <f t="shared" ref="L19:L39" si="2">H19+K19</f>
        <v>30</v>
      </c>
    </row>
    <row r="20" spans="2:12" ht="20.100000000000001" customHeight="1" x14ac:dyDescent="0.2">
      <c r="B20" s="19">
        <v>111111111111111</v>
      </c>
      <c r="C20" s="20" t="s">
        <v>12</v>
      </c>
      <c r="D20" s="21" t="s">
        <v>34</v>
      </c>
      <c r="E20" s="21" t="s">
        <v>56</v>
      </c>
      <c r="F20" s="20">
        <v>0</v>
      </c>
      <c r="G20" s="22">
        <v>10</v>
      </c>
      <c r="H20" s="23">
        <f t="shared" si="0"/>
        <v>0</v>
      </c>
      <c r="I20" s="20">
        <v>5</v>
      </c>
      <c r="J20" s="22">
        <v>40</v>
      </c>
      <c r="K20" s="23">
        <f t="shared" si="1"/>
        <v>200</v>
      </c>
      <c r="L20" s="24">
        <f t="shared" si="2"/>
        <v>200</v>
      </c>
    </row>
    <row r="21" spans="2:12" ht="20.100000000000001" customHeight="1" x14ac:dyDescent="0.2">
      <c r="B21" s="19">
        <v>111111111111111</v>
      </c>
      <c r="C21" s="20" t="s">
        <v>13</v>
      </c>
      <c r="D21" s="21" t="s">
        <v>35</v>
      </c>
      <c r="E21" s="21" t="s">
        <v>57</v>
      </c>
      <c r="F21" s="20">
        <v>3</v>
      </c>
      <c r="G21" s="22">
        <v>10</v>
      </c>
      <c r="H21" s="23">
        <f t="shared" si="0"/>
        <v>30</v>
      </c>
      <c r="I21" s="20">
        <v>0</v>
      </c>
      <c r="J21" s="22">
        <v>40</v>
      </c>
      <c r="K21" s="23">
        <f t="shared" si="1"/>
        <v>0</v>
      </c>
      <c r="L21" s="24">
        <f t="shared" si="2"/>
        <v>30</v>
      </c>
    </row>
    <row r="22" spans="2:12" ht="20.100000000000001" customHeight="1" x14ac:dyDescent="0.2">
      <c r="B22" s="19">
        <v>111111111111111</v>
      </c>
      <c r="C22" s="20" t="s">
        <v>14</v>
      </c>
      <c r="D22" s="21" t="s">
        <v>36</v>
      </c>
      <c r="E22" s="21" t="s">
        <v>58</v>
      </c>
      <c r="F22" s="20">
        <v>0</v>
      </c>
      <c r="G22" s="22">
        <v>10</v>
      </c>
      <c r="H22" s="23">
        <f t="shared" si="0"/>
        <v>0</v>
      </c>
      <c r="I22" s="20">
        <v>0</v>
      </c>
      <c r="J22" s="22">
        <v>40</v>
      </c>
      <c r="K22" s="23">
        <f t="shared" si="1"/>
        <v>0</v>
      </c>
      <c r="L22" s="24">
        <f t="shared" si="2"/>
        <v>0</v>
      </c>
    </row>
    <row r="23" spans="2:12" ht="20.100000000000001" customHeight="1" x14ac:dyDescent="0.2">
      <c r="B23" s="19">
        <v>111111111111111</v>
      </c>
      <c r="C23" s="20" t="s">
        <v>15</v>
      </c>
      <c r="D23" s="21" t="s">
        <v>37</v>
      </c>
      <c r="E23" s="21" t="s">
        <v>59</v>
      </c>
      <c r="F23" s="20">
        <v>0</v>
      </c>
      <c r="G23" s="22">
        <v>10</v>
      </c>
      <c r="H23" s="23">
        <f t="shared" si="0"/>
        <v>0</v>
      </c>
      <c r="I23" s="20">
        <v>5</v>
      </c>
      <c r="J23" s="22">
        <v>40</v>
      </c>
      <c r="K23" s="23">
        <f t="shared" si="1"/>
        <v>200</v>
      </c>
      <c r="L23" s="24">
        <f t="shared" si="2"/>
        <v>200</v>
      </c>
    </row>
    <row r="24" spans="2:12" ht="20.100000000000001" customHeight="1" x14ac:dyDescent="0.2">
      <c r="B24" s="19">
        <v>111111111111111</v>
      </c>
      <c r="C24" s="20" t="s">
        <v>16</v>
      </c>
      <c r="D24" s="21" t="s">
        <v>38</v>
      </c>
      <c r="E24" s="21" t="s">
        <v>60</v>
      </c>
      <c r="F24" s="20">
        <v>0</v>
      </c>
      <c r="G24" s="22">
        <v>10</v>
      </c>
      <c r="H24" s="23">
        <f t="shared" si="0"/>
        <v>0</v>
      </c>
      <c r="I24" s="20">
        <v>0</v>
      </c>
      <c r="J24" s="22">
        <v>40</v>
      </c>
      <c r="K24" s="23">
        <f t="shared" si="1"/>
        <v>0</v>
      </c>
      <c r="L24" s="24">
        <f t="shared" si="2"/>
        <v>0</v>
      </c>
    </row>
    <row r="25" spans="2:12" ht="20.100000000000001" customHeight="1" x14ac:dyDescent="0.2">
      <c r="B25" s="19">
        <v>111111111111111</v>
      </c>
      <c r="C25" s="20" t="s">
        <v>17</v>
      </c>
      <c r="D25" s="21" t="s">
        <v>39</v>
      </c>
      <c r="E25" s="21" t="s">
        <v>61</v>
      </c>
      <c r="F25" s="20">
        <v>3</v>
      </c>
      <c r="G25" s="22">
        <v>10</v>
      </c>
      <c r="H25" s="23">
        <f t="shared" si="0"/>
        <v>30</v>
      </c>
      <c r="I25" s="20">
        <v>0</v>
      </c>
      <c r="J25" s="22">
        <v>40</v>
      </c>
      <c r="K25" s="23">
        <f t="shared" si="1"/>
        <v>0</v>
      </c>
      <c r="L25" s="24">
        <f t="shared" si="2"/>
        <v>30</v>
      </c>
    </row>
    <row r="26" spans="2:12" ht="20.100000000000001" customHeight="1" x14ac:dyDescent="0.2">
      <c r="B26" s="19">
        <v>111111111111111</v>
      </c>
      <c r="C26" s="20" t="s">
        <v>18</v>
      </c>
      <c r="D26" s="21" t="s">
        <v>40</v>
      </c>
      <c r="E26" s="21" t="s">
        <v>62</v>
      </c>
      <c r="F26" s="20">
        <v>0</v>
      </c>
      <c r="G26" s="22">
        <v>10</v>
      </c>
      <c r="H26" s="23">
        <f t="shared" si="0"/>
        <v>0</v>
      </c>
      <c r="I26" s="20">
        <v>0</v>
      </c>
      <c r="J26" s="22">
        <v>40</v>
      </c>
      <c r="K26" s="23">
        <f t="shared" si="1"/>
        <v>0</v>
      </c>
      <c r="L26" s="24">
        <f t="shared" si="2"/>
        <v>0</v>
      </c>
    </row>
    <row r="27" spans="2:12" ht="20.100000000000001" customHeight="1" x14ac:dyDescent="0.2">
      <c r="B27" s="19">
        <v>111111111111111</v>
      </c>
      <c r="C27" s="20" t="s">
        <v>19</v>
      </c>
      <c r="D27" s="21" t="s">
        <v>41</v>
      </c>
      <c r="E27" s="21" t="s">
        <v>63</v>
      </c>
      <c r="F27" s="20">
        <v>0</v>
      </c>
      <c r="G27" s="22">
        <v>10</v>
      </c>
      <c r="H27" s="23">
        <f t="shared" si="0"/>
        <v>0</v>
      </c>
      <c r="I27" s="20">
        <v>5</v>
      </c>
      <c r="J27" s="22">
        <v>40</v>
      </c>
      <c r="K27" s="23">
        <f t="shared" si="1"/>
        <v>200</v>
      </c>
      <c r="L27" s="24">
        <f t="shared" si="2"/>
        <v>200</v>
      </c>
    </row>
    <row r="28" spans="2:12" ht="20.100000000000001" customHeight="1" x14ac:dyDescent="0.2">
      <c r="B28" s="19">
        <v>111111111111111</v>
      </c>
      <c r="C28" s="20" t="s">
        <v>20</v>
      </c>
      <c r="D28" s="21" t="s">
        <v>42</v>
      </c>
      <c r="E28" s="21" t="s">
        <v>64</v>
      </c>
      <c r="F28" s="20">
        <v>0</v>
      </c>
      <c r="G28" s="22">
        <v>10</v>
      </c>
      <c r="H28" s="23">
        <f t="shared" si="0"/>
        <v>0</v>
      </c>
      <c r="I28" s="20">
        <v>0</v>
      </c>
      <c r="J28" s="22">
        <v>40</v>
      </c>
      <c r="K28" s="23">
        <f t="shared" si="1"/>
        <v>0</v>
      </c>
      <c r="L28" s="24">
        <f t="shared" si="2"/>
        <v>0</v>
      </c>
    </row>
    <row r="29" spans="2:12" ht="20.100000000000001" customHeight="1" x14ac:dyDescent="0.2">
      <c r="B29" s="19">
        <v>111111111111111</v>
      </c>
      <c r="C29" s="20" t="s">
        <v>21</v>
      </c>
      <c r="D29" s="21" t="s">
        <v>43</v>
      </c>
      <c r="E29" s="21" t="s">
        <v>65</v>
      </c>
      <c r="F29" s="20">
        <v>5</v>
      </c>
      <c r="G29" s="22">
        <v>10</v>
      </c>
      <c r="H29" s="23">
        <f t="shared" si="0"/>
        <v>50</v>
      </c>
      <c r="I29" s="20">
        <v>0</v>
      </c>
      <c r="J29" s="22">
        <v>40</v>
      </c>
      <c r="K29" s="23">
        <f t="shared" si="1"/>
        <v>0</v>
      </c>
      <c r="L29" s="24">
        <f t="shared" si="2"/>
        <v>50</v>
      </c>
    </row>
    <row r="30" spans="2:12" ht="20.100000000000001" customHeight="1" x14ac:dyDescent="0.2">
      <c r="B30" s="19">
        <v>111111111111111</v>
      </c>
      <c r="C30" s="20" t="s">
        <v>22</v>
      </c>
      <c r="D30" s="21" t="s">
        <v>44</v>
      </c>
      <c r="E30" s="21" t="s">
        <v>66</v>
      </c>
      <c r="F30" s="20">
        <v>0</v>
      </c>
      <c r="G30" s="22">
        <v>10</v>
      </c>
      <c r="H30" s="23">
        <f t="shared" si="0"/>
        <v>0</v>
      </c>
      <c r="I30" s="20">
        <v>5</v>
      </c>
      <c r="J30" s="22">
        <v>40</v>
      </c>
      <c r="K30" s="23">
        <f t="shared" si="1"/>
        <v>200</v>
      </c>
      <c r="L30" s="24">
        <f t="shared" si="2"/>
        <v>200</v>
      </c>
    </row>
    <row r="31" spans="2:12" ht="20.100000000000001" customHeight="1" x14ac:dyDescent="0.2">
      <c r="B31" s="19">
        <v>111111111111111</v>
      </c>
      <c r="C31" s="20" t="s">
        <v>23</v>
      </c>
      <c r="D31" s="21" t="s">
        <v>45</v>
      </c>
      <c r="E31" s="21" t="s">
        <v>67</v>
      </c>
      <c r="F31" s="20">
        <v>0</v>
      </c>
      <c r="G31" s="22">
        <v>10</v>
      </c>
      <c r="H31" s="23">
        <f t="shared" si="0"/>
        <v>0</v>
      </c>
      <c r="I31" s="20">
        <v>0</v>
      </c>
      <c r="J31" s="22">
        <v>40</v>
      </c>
      <c r="K31" s="23">
        <f t="shared" si="1"/>
        <v>0</v>
      </c>
      <c r="L31" s="24">
        <f t="shared" si="2"/>
        <v>0</v>
      </c>
    </row>
    <row r="32" spans="2:12" ht="20.100000000000001" customHeight="1" x14ac:dyDescent="0.2">
      <c r="B32" s="19">
        <v>111111111111111</v>
      </c>
      <c r="C32" s="20" t="s">
        <v>24</v>
      </c>
      <c r="D32" s="21" t="s">
        <v>46</v>
      </c>
      <c r="E32" s="21" t="s">
        <v>68</v>
      </c>
      <c r="F32" s="20">
        <v>5</v>
      </c>
      <c r="G32" s="22">
        <v>10</v>
      </c>
      <c r="H32" s="23">
        <f t="shared" si="0"/>
        <v>50</v>
      </c>
      <c r="I32" s="20">
        <v>5</v>
      </c>
      <c r="J32" s="22">
        <v>40</v>
      </c>
      <c r="K32" s="23">
        <f t="shared" si="1"/>
        <v>200</v>
      </c>
      <c r="L32" s="24">
        <f t="shared" si="2"/>
        <v>250</v>
      </c>
    </row>
    <row r="33" spans="2:12" ht="20.100000000000001" customHeight="1" x14ac:dyDescent="0.2">
      <c r="B33" s="19">
        <v>111111111111111</v>
      </c>
      <c r="C33" s="20" t="s">
        <v>25</v>
      </c>
      <c r="D33" s="21" t="s">
        <v>47</v>
      </c>
      <c r="E33" s="21" t="s">
        <v>69</v>
      </c>
      <c r="F33" s="20">
        <v>0</v>
      </c>
      <c r="G33" s="22">
        <v>10</v>
      </c>
      <c r="H33" s="23">
        <f t="shared" si="0"/>
        <v>0</v>
      </c>
      <c r="I33" s="20">
        <v>0</v>
      </c>
      <c r="J33" s="22">
        <v>40</v>
      </c>
      <c r="K33" s="23">
        <f t="shared" si="1"/>
        <v>0</v>
      </c>
      <c r="L33" s="24">
        <f t="shared" si="2"/>
        <v>0</v>
      </c>
    </row>
    <row r="34" spans="2:12" ht="20.100000000000001" customHeight="1" x14ac:dyDescent="0.2">
      <c r="B34" s="19">
        <v>111111111111111</v>
      </c>
      <c r="C34" s="20" t="s">
        <v>26</v>
      </c>
      <c r="D34" s="21" t="s">
        <v>48</v>
      </c>
      <c r="E34" s="21" t="s">
        <v>70</v>
      </c>
      <c r="F34" s="20">
        <v>5</v>
      </c>
      <c r="G34" s="22">
        <v>10</v>
      </c>
      <c r="H34" s="23">
        <f t="shared" si="0"/>
        <v>50</v>
      </c>
      <c r="I34" s="20">
        <v>0</v>
      </c>
      <c r="J34" s="22">
        <v>40</v>
      </c>
      <c r="K34" s="23">
        <f t="shared" si="1"/>
        <v>0</v>
      </c>
      <c r="L34" s="24">
        <f t="shared" si="2"/>
        <v>50</v>
      </c>
    </row>
    <row r="35" spans="2:12" ht="20.100000000000001" customHeight="1" x14ac:dyDescent="0.2">
      <c r="B35" s="19">
        <v>111111111111111</v>
      </c>
      <c r="C35" s="20" t="s">
        <v>27</v>
      </c>
      <c r="D35" s="21" t="s">
        <v>49</v>
      </c>
      <c r="E35" s="21" t="s">
        <v>71</v>
      </c>
      <c r="F35" s="20">
        <v>0</v>
      </c>
      <c r="G35" s="22">
        <v>10</v>
      </c>
      <c r="H35" s="23">
        <f t="shared" si="0"/>
        <v>0</v>
      </c>
      <c r="I35" s="20">
        <v>0</v>
      </c>
      <c r="J35" s="22">
        <v>40</v>
      </c>
      <c r="K35" s="23">
        <f t="shared" si="1"/>
        <v>0</v>
      </c>
      <c r="L35" s="24">
        <f t="shared" si="2"/>
        <v>0</v>
      </c>
    </row>
    <row r="36" spans="2:12" ht="20.100000000000001" customHeight="1" x14ac:dyDescent="0.2">
      <c r="B36" s="19">
        <v>111111111111111</v>
      </c>
      <c r="C36" s="20" t="s">
        <v>28</v>
      </c>
      <c r="D36" s="21" t="s">
        <v>50</v>
      </c>
      <c r="E36" s="21" t="s">
        <v>72</v>
      </c>
      <c r="F36" s="20">
        <v>5</v>
      </c>
      <c r="G36" s="22">
        <v>10</v>
      </c>
      <c r="H36" s="23">
        <f t="shared" si="0"/>
        <v>50</v>
      </c>
      <c r="I36" s="20">
        <v>0</v>
      </c>
      <c r="J36" s="22">
        <v>40</v>
      </c>
      <c r="K36" s="23">
        <f t="shared" si="1"/>
        <v>0</v>
      </c>
      <c r="L36" s="24">
        <f t="shared" si="2"/>
        <v>50</v>
      </c>
    </row>
    <row r="37" spans="2:12" ht="20.100000000000001" customHeight="1" x14ac:dyDescent="0.2">
      <c r="B37" s="19">
        <v>111111111111111</v>
      </c>
      <c r="C37" s="20" t="s">
        <v>29</v>
      </c>
      <c r="D37" s="21" t="s">
        <v>51</v>
      </c>
      <c r="E37" s="21" t="s">
        <v>73</v>
      </c>
      <c r="F37" s="20">
        <v>0</v>
      </c>
      <c r="G37" s="22">
        <v>10</v>
      </c>
      <c r="H37" s="23">
        <f t="shared" si="0"/>
        <v>0</v>
      </c>
      <c r="I37" s="20">
        <v>5</v>
      </c>
      <c r="J37" s="22">
        <v>40</v>
      </c>
      <c r="K37" s="23">
        <f t="shared" si="1"/>
        <v>200</v>
      </c>
      <c r="L37" s="24">
        <f t="shared" si="2"/>
        <v>200</v>
      </c>
    </row>
    <row r="38" spans="2:12" ht="20.100000000000001" customHeight="1" x14ac:dyDescent="0.2">
      <c r="B38" s="19">
        <v>111111111111111</v>
      </c>
      <c r="C38" s="20" t="s">
        <v>30</v>
      </c>
      <c r="D38" s="21" t="s">
        <v>52</v>
      </c>
      <c r="E38" s="21" t="s">
        <v>74</v>
      </c>
      <c r="F38" s="20">
        <v>0</v>
      </c>
      <c r="G38" s="22">
        <v>10</v>
      </c>
      <c r="H38" s="23">
        <f t="shared" si="0"/>
        <v>0</v>
      </c>
      <c r="I38" s="20">
        <v>0</v>
      </c>
      <c r="J38" s="22">
        <v>40</v>
      </c>
      <c r="K38" s="23">
        <f t="shared" si="1"/>
        <v>0</v>
      </c>
      <c r="L38" s="24">
        <f t="shared" si="2"/>
        <v>0</v>
      </c>
    </row>
    <row r="39" spans="2:12" ht="20.100000000000001" customHeight="1" x14ac:dyDescent="0.2">
      <c r="B39" s="19">
        <v>111111111111111</v>
      </c>
      <c r="C39" s="20" t="s">
        <v>31</v>
      </c>
      <c r="D39" s="21" t="s">
        <v>53</v>
      </c>
      <c r="E39" s="21" t="s">
        <v>75</v>
      </c>
      <c r="F39" s="20">
        <v>0</v>
      </c>
      <c r="G39" s="22">
        <v>10</v>
      </c>
      <c r="H39" s="23">
        <f t="shared" si="0"/>
        <v>0</v>
      </c>
      <c r="I39" s="20">
        <v>0</v>
      </c>
      <c r="J39" s="22">
        <v>40</v>
      </c>
      <c r="K39" s="23">
        <f t="shared" si="1"/>
        <v>0</v>
      </c>
      <c r="L39" s="24">
        <f t="shared" si="2"/>
        <v>0</v>
      </c>
    </row>
  </sheetData>
  <mergeCells count="7">
    <mergeCell ref="L16:L17"/>
    <mergeCell ref="E10:J10"/>
    <mergeCell ref="E11:J11"/>
    <mergeCell ref="E12:J12"/>
    <mergeCell ref="E13:J13"/>
    <mergeCell ref="F16:H16"/>
    <mergeCell ref="I16:K16"/>
  </mergeCells>
  <conditionalFormatting sqref="J18:L39 B18:H39">
    <cfRule type="notContainsBlanks" dxfId="3" priority="2">
      <formula>LEN(TRIM(B18))&gt;0</formula>
    </cfRule>
  </conditionalFormatting>
  <conditionalFormatting sqref="I18:I39">
    <cfRule type="notContainsBlanks" dxfId="2" priority="1">
      <formula>LEN(TRIM(I18))&gt;0</formula>
    </cfRule>
  </conditionalFormatting>
  <hyperlinks>
    <hyperlink ref="I7" r:id="rId1"/>
  </hyperlinks>
  <printOptions horizontalCentered="1" verticalCentered="1"/>
  <pageMargins left="0.25" right="0.25" top="0.75" bottom="0.75" header="0.3" footer="0.3"/>
  <pageSetup paperSize="9" scale="65" orientation="landscape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  <pageSetUpPr fitToPage="1"/>
  </sheetPr>
  <dimension ref="B1:N39"/>
  <sheetViews>
    <sheetView showGridLines="0" zoomScaleNormal="100" zoomScalePageLayoutView="110" workbookViewId="0">
      <selection activeCell="E10" sqref="E10:J10"/>
    </sheetView>
  </sheetViews>
  <sheetFormatPr baseColWidth="10" defaultColWidth="10.85546875" defaultRowHeight="20.100000000000001" customHeight="1" x14ac:dyDescent="0.2"/>
  <cols>
    <col min="1" max="1" width="10.7109375" style="1" customWidth="1"/>
    <col min="2" max="2" width="34.85546875" style="1" customWidth="1"/>
    <col min="3" max="3" width="30" style="1" customWidth="1"/>
    <col min="4" max="4" width="35.7109375" style="1" customWidth="1"/>
    <col min="5" max="5" width="23" style="1" customWidth="1"/>
    <col min="6" max="6" width="12.42578125" style="1" customWidth="1"/>
    <col min="7" max="7" width="6.7109375" style="26" customWidth="1"/>
    <col min="8" max="8" width="10.28515625" style="26" customWidth="1"/>
    <col min="9" max="9" width="12" style="1" customWidth="1"/>
    <col min="10" max="10" width="8.7109375" style="26" customWidth="1"/>
    <col min="11" max="11" width="10.85546875" style="26"/>
    <col min="12" max="12" width="11.7109375" style="26" customWidth="1"/>
    <col min="13" max="16" width="10.85546875" style="1"/>
    <col min="17" max="17" width="14.42578125" style="1" customWidth="1"/>
    <col min="18" max="16384" width="10.85546875" style="1"/>
  </cols>
  <sheetData>
    <row r="1" spans="2:14" ht="20.100000000000001" customHeight="1" x14ac:dyDescent="0.2">
      <c r="G1" s="1"/>
      <c r="H1" s="1"/>
      <c r="J1" s="1"/>
      <c r="K1" s="1"/>
      <c r="L1" s="1"/>
    </row>
    <row r="2" spans="2:14" ht="20.100000000000001" customHeight="1" x14ac:dyDescent="0.25">
      <c r="G2" s="1"/>
      <c r="H2" s="1"/>
      <c r="J2" s="1"/>
      <c r="K2" s="1"/>
      <c r="L2" s="2"/>
      <c r="N2" s="3"/>
    </row>
    <row r="3" spans="2:14" ht="20.100000000000001" customHeight="1" x14ac:dyDescent="0.25">
      <c r="G3" s="1"/>
      <c r="H3" s="1"/>
      <c r="J3" s="1"/>
      <c r="K3" s="1"/>
      <c r="L3" s="2"/>
      <c r="N3" s="3"/>
    </row>
    <row r="4" spans="2:14" ht="22.5" customHeight="1" x14ac:dyDescent="0.25">
      <c r="G4" s="1"/>
      <c r="H4" s="1"/>
      <c r="J4" s="1"/>
      <c r="K4" s="1"/>
      <c r="L4" s="2"/>
      <c r="N4" s="4"/>
    </row>
    <row r="5" spans="2:14" ht="20.100000000000001" customHeight="1" x14ac:dyDescent="0.25">
      <c r="G5" s="1"/>
      <c r="H5" s="1"/>
      <c r="J5" s="1"/>
      <c r="K5" s="1"/>
      <c r="L5" s="2"/>
      <c r="N5" s="4"/>
    </row>
    <row r="6" spans="2:14" ht="19.5" hidden="1" customHeight="1" x14ac:dyDescent="0.2">
      <c r="G6" s="1"/>
      <c r="H6" s="1"/>
      <c r="J6" s="1"/>
      <c r="K6" s="1"/>
      <c r="L6" s="4"/>
      <c r="N6" s="4"/>
    </row>
    <row r="7" spans="2:14" ht="20.100000000000001" customHeight="1" x14ac:dyDescent="0.25">
      <c r="G7" s="1"/>
      <c r="H7" s="1"/>
      <c r="I7" s="27"/>
      <c r="J7" s="1"/>
      <c r="K7" s="1"/>
      <c r="L7" s="5"/>
      <c r="N7" s="4"/>
    </row>
    <row r="8" spans="2:14" s="7" customFormat="1" ht="9.9499999999999993" customHeight="1" x14ac:dyDescent="0.2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6"/>
    </row>
    <row r="9" spans="2:14" s="7" customFormat="1" ht="9.9499999999999993" customHeight="1" x14ac:dyDescent="0.2"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6"/>
    </row>
    <row r="10" spans="2:14" s="7" customFormat="1" ht="20.100000000000001" customHeight="1" x14ac:dyDescent="0.2">
      <c r="D10" s="8"/>
      <c r="E10" s="29"/>
      <c r="F10" s="29"/>
      <c r="G10" s="29"/>
      <c r="H10" s="29"/>
      <c r="I10" s="29"/>
      <c r="J10" s="29"/>
      <c r="K10" s="1"/>
      <c r="L10" s="1"/>
      <c r="M10" s="4"/>
      <c r="N10" s="4"/>
    </row>
    <row r="11" spans="2:14" s="7" customFormat="1" ht="20.100000000000001" customHeight="1" x14ac:dyDescent="0.2">
      <c r="D11" s="8"/>
      <c r="E11" s="29"/>
      <c r="F11" s="29"/>
      <c r="G11" s="29"/>
      <c r="H11" s="29"/>
      <c r="I11" s="29"/>
      <c r="J11" s="29"/>
      <c r="K11" s="1"/>
      <c r="L11" s="1"/>
    </row>
    <row r="12" spans="2:14" s="7" customFormat="1" ht="20.100000000000001" customHeight="1" x14ac:dyDescent="0.2">
      <c r="B12" s="9"/>
      <c r="C12" s="9"/>
      <c r="D12" s="8"/>
      <c r="E12" s="30"/>
      <c r="F12" s="30"/>
      <c r="G12" s="30"/>
      <c r="H12" s="30"/>
      <c r="I12" s="30"/>
      <c r="J12" s="30"/>
      <c r="K12" s="1"/>
      <c r="L12" s="1"/>
    </row>
    <row r="13" spans="2:14" s="7" customFormat="1" ht="20.100000000000001" customHeight="1" x14ac:dyDescent="0.2">
      <c r="B13" s="9"/>
      <c r="C13" s="9"/>
      <c r="D13" s="8"/>
      <c r="E13" s="31"/>
      <c r="F13" s="31"/>
      <c r="G13" s="31"/>
      <c r="H13" s="31"/>
      <c r="I13" s="31"/>
      <c r="J13" s="31"/>
      <c r="K13" s="1"/>
      <c r="L13" s="1"/>
    </row>
    <row r="14" spans="2:14" s="7" customFormat="1" ht="20.100000000000001" customHeight="1" x14ac:dyDescent="0.2">
      <c r="B14" s="9"/>
      <c r="C14" s="9"/>
      <c r="D14" s="8"/>
      <c r="E14" s="10"/>
      <c r="F14" s="10"/>
      <c r="G14" s="10"/>
      <c r="H14" s="10"/>
      <c r="I14" s="10"/>
      <c r="J14" s="10"/>
      <c r="K14" s="1"/>
      <c r="L14" s="1"/>
    </row>
    <row r="15" spans="2:14" ht="27" customHeight="1" x14ac:dyDescent="0.2">
      <c r="B15" s="11"/>
      <c r="C15" s="11"/>
      <c r="D15" s="11"/>
      <c r="E15" s="11"/>
      <c r="F15" s="11"/>
      <c r="G15" s="12"/>
      <c r="H15" s="12"/>
      <c r="I15" s="11"/>
      <c r="J15" s="12"/>
      <c r="K15" s="12"/>
      <c r="L15" s="12"/>
    </row>
    <row r="16" spans="2:14" ht="30" customHeight="1" x14ac:dyDescent="0.2">
      <c r="B16" s="13"/>
      <c r="C16" s="13"/>
      <c r="D16" s="13"/>
      <c r="E16" s="13"/>
      <c r="F16" s="32" t="s">
        <v>0</v>
      </c>
      <c r="G16" s="32"/>
      <c r="H16" s="32"/>
      <c r="I16" s="32" t="s">
        <v>1</v>
      </c>
      <c r="J16" s="32"/>
      <c r="K16" s="33"/>
      <c r="L16" s="28" t="s">
        <v>2</v>
      </c>
    </row>
    <row r="17" spans="2:12" ht="27" customHeight="1" x14ac:dyDescent="0.2">
      <c r="B17" s="14" t="s">
        <v>3</v>
      </c>
      <c r="C17" s="15" t="s">
        <v>4</v>
      </c>
      <c r="D17" s="14" t="s">
        <v>5</v>
      </c>
      <c r="E17" s="15" t="s">
        <v>6</v>
      </c>
      <c r="F17" s="16" t="s">
        <v>7</v>
      </c>
      <c r="G17" s="17" t="s">
        <v>8</v>
      </c>
      <c r="H17" s="17" t="s">
        <v>9</v>
      </c>
      <c r="I17" s="16" t="s">
        <v>7</v>
      </c>
      <c r="J17" s="17" t="s">
        <v>8</v>
      </c>
      <c r="K17" s="18" t="s">
        <v>9</v>
      </c>
      <c r="L17" s="28"/>
    </row>
    <row r="18" spans="2:12" s="25" customFormat="1" ht="20.100000000000001" customHeight="1" x14ac:dyDescent="0.2">
      <c r="B18" s="19">
        <v>111111111111111</v>
      </c>
      <c r="C18" s="20" t="s">
        <v>10</v>
      </c>
      <c r="D18" s="21" t="s">
        <v>32</v>
      </c>
      <c r="E18" s="21" t="s">
        <v>54</v>
      </c>
      <c r="F18" s="20">
        <v>0</v>
      </c>
      <c r="G18" s="22">
        <v>10</v>
      </c>
      <c r="H18" s="23">
        <f>F18*G18</f>
        <v>0</v>
      </c>
      <c r="I18" s="20">
        <v>0</v>
      </c>
      <c r="J18" s="22">
        <v>40</v>
      </c>
      <c r="K18" s="23">
        <f>I18*J18</f>
        <v>0</v>
      </c>
      <c r="L18" s="24">
        <f>H18+K18</f>
        <v>0</v>
      </c>
    </row>
    <row r="19" spans="2:12" s="25" customFormat="1" ht="20.100000000000001" customHeight="1" x14ac:dyDescent="0.2">
      <c r="B19" s="19">
        <v>111111111111111</v>
      </c>
      <c r="C19" s="20" t="s">
        <v>11</v>
      </c>
      <c r="D19" s="21" t="s">
        <v>33</v>
      </c>
      <c r="E19" s="21" t="s">
        <v>55</v>
      </c>
      <c r="F19" s="20">
        <v>3</v>
      </c>
      <c r="G19" s="22">
        <v>10</v>
      </c>
      <c r="H19" s="23">
        <f t="shared" ref="H19:H39" si="0">F19*G19</f>
        <v>30</v>
      </c>
      <c r="I19" s="20">
        <v>0</v>
      </c>
      <c r="J19" s="22">
        <v>40</v>
      </c>
      <c r="K19" s="23">
        <f t="shared" ref="K19:K39" si="1">I19*J19</f>
        <v>0</v>
      </c>
      <c r="L19" s="24">
        <f t="shared" ref="L19:L39" si="2">H19+K19</f>
        <v>30</v>
      </c>
    </row>
    <row r="20" spans="2:12" ht="20.100000000000001" customHeight="1" x14ac:dyDescent="0.2">
      <c r="B20" s="19">
        <v>111111111111111</v>
      </c>
      <c r="C20" s="20" t="s">
        <v>12</v>
      </c>
      <c r="D20" s="21" t="s">
        <v>34</v>
      </c>
      <c r="E20" s="21" t="s">
        <v>56</v>
      </c>
      <c r="F20" s="20">
        <v>0</v>
      </c>
      <c r="G20" s="22">
        <v>10</v>
      </c>
      <c r="H20" s="23">
        <f t="shared" si="0"/>
        <v>0</v>
      </c>
      <c r="I20" s="20">
        <v>5</v>
      </c>
      <c r="J20" s="22">
        <v>40</v>
      </c>
      <c r="K20" s="23">
        <f t="shared" si="1"/>
        <v>200</v>
      </c>
      <c r="L20" s="24">
        <f t="shared" si="2"/>
        <v>200</v>
      </c>
    </row>
    <row r="21" spans="2:12" ht="20.100000000000001" customHeight="1" x14ac:dyDescent="0.2">
      <c r="B21" s="19">
        <v>111111111111111</v>
      </c>
      <c r="C21" s="20" t="s">
        <v>13</v>
      </c>
      <c r="D21" s="21" t="s">
        <v>35</v>
      </c>
      <c r="E21" s="21" t="s">
        <v>57</v>
      </c>
      <c r="F21" s="20">
        <v>3</v>
      </c>
      <c r="G21" s="22">
        <v>10</v>
      </c>
      <c r="H21" s="23">
        <f t="shared" si="0"/>
        <v>30</v>
      </c>
      <c r="I21" s="20">
        <v>0</v>
      </c>
      <c r="J21" s="22">
        <v>40</v>
      </c>
      <c r="K21" s="23">
        <f t="shared" si="1"/>
        <v>0</v>
      </c>
      <c r="L21" s="24">
        <f t="shared" si="2"/>
        <v>30</v>
      </c>
    </row>
    <row r="22" spans="2:12" ht="20.100000000000001" customHeight="1" x14ac:dyDescent="0.2">
      <c r="B22" s="19">
        <v>111111111111111</v>
      </c>
      <c r="C22" s="20" t="s">
        <v>14</v>
      </c>
      <c r="D22" s="21" t="s">
        <v>36</v>
      </c>
      <c r="E22" s="21" t="s">
        <v>58</v>
      </c>
      <c r="F22" s="20">
        <v>0</v>
      </c>
      <c r="G22" s="22">
        <v>10</v>
      </c>
      <c r="H22" s="23">
        <f t="shared" si="0"/>
        <v>0</v>
      </c>
      <c r="I22" s="20">
        <v>0</v>
      </c>
      <c r="J22" s="22">
        <v>40</v>
      </c>
      <c r="K22" s="23">
        <f t="shared" si="1"/>
        <v>0</v>
      </c>
      <c r="L22" s="24">
        <f t="shared" si="2"/>
        <v>0</v>
      </c>
    </row>
    <row r="23" spans="2:12" ht="20.100000000000001" customHeight="1" x14ac:dyDescent="0.2">
      <c r="B23" s="19">
        <v>111111111111111</v>
      </c>
      <c r="C23" s="20" t="s">
        <v>15</v>
      </c>
      <c r="D23" s="21" t="s">
        <v>37</v>
      </c>
      <c r="E23" s="21" t="s">
        <v>59</v>
      </c>
      <c r="F23" s="20">
        <v>0</v>
      </c>
      <c r="G23" s="22">
        <v>10</v>
      </c>
      <c r="H23" s="23">
        <f t="shared" si="0"/>
        <v>0</v>
      </c>
      <c r="I23" s="20">
        <v>5</v>
      </c>
      <c r="J23" s="22">
        <v>40</v>
      </c>
      <c r="K23" s="23">
        <f t="shared" si="1"/>
        <v>200</v>
      </c>
      <c r="L23" s="24">
        <f t="shared" si="2"/>
        <v>200</v>
      </c>
    </row>
    <row r="24" spans="2:12" ht="20.100000000000001" customHeight="1" x14ac:dyDescent="0.2">
      <c r="B24" s="19">
        <v>111111111111111</v>
      </c>
      <c r="C24" s="20" t="s">
        <v>16</v>
      </c>
      <c r="D24" s="21" t="s">
        <v>38</v>
      </c>
      <c r="E24" s="21" t="s">
        <v>60</v>
      </c>
      <c r="F24" s="20">
        <v>0</v>
      </c>
      <c r="G24" s="22">
        <v>10</v>
      </c>
      <c r="H24" s="23">
        <f t="shared" si="0"/>
        <v>0</v>
      </c>
      <c r="I24" s="20">
        <v>0</v>
      </c>
      <c r="J24" s="22">
        <v>40</v>
      </c>
      <c r="K24" s="23">
        <f t="shared" si="1"/>
        <v>0</v>
      </c>
      <c r="L24" s="24">
        <f t="shared" si="2"/>
        <v>0</v>
      </c>
    </row>
    <row r="25" spans="2:12" ht="20.100000000000001" customHeight="1" x14ac:dyDescent="0.2">
      <c r="B25" s="19">
        <v>111111111111111</v>
      </c>
      <c r="C25" s="20" t="s">
        <v>17</v>
      </c>
      <c r="D25" s="21" t="s">
        <v>39</v>
      </c>
      <c r="E25" s="21" t="s">
        <v>61</v>
      </c>
      <c r="F25" s="20">
        <v>3</v>
      </c>
      <c r="G25" s="22">
        <v>10</v>
      </c>
      <c r="H25" s="23">
        <f t="shared" si="0"/>
        <v>30</v>
      </c>
      <c r="I25" s="20">
        <v>0</v>
      </c>
      <c r="J25" s="22">
        <v>40</v>
      </c>
      <c r="K25" s="23">
        <f t="shared" si="1"/>
        <v>0</v>
      </c>
      <c r="L25" s="24">
        <f t="shared" si="2"/>
        <v>30</v>
      </c>
    </row>
    <row r="26" spans="2:12" ht="20.100000000000001" customHeight="1" x14ac:dyDescent="0.2">
      <c r="B26" s="19">
        <v>111111111111111</v>
      </c>
      <c r="C26" s="20" t="s">
        <v>18</v>
      </c>
      <c r="D26" s="21" t="s">
        <v>40</v>
      </c>
      <c r="E26" s="21" t="s">
        <v>62</v>
      </c>
      <c r="F26" s="20">
        <v>0</v>
      </c>
      <c r="G26" s="22">
        <v>10</v>
      </c>
      <c r="H26" s="23">
        <f t="shared" si="0"/>
        <v>0</v>
      </c>
      <c r="I26" s="20">
        <v>0</v>
      </c>
      <c r="J26" s="22">
        <v>40</v>
      </c>
      <c r="K26" s="23">
        <f t="shared" si="1"/>
        <v>0</v>
      </c>
      <c r="L26" s="24">
        <f t="shared" si="2"/>
        <v>0</v>
      </c>
    </row>
    <row r="27" spans="2:12" ht="20.100000000000001" customHeight="1" x14ac:dyDescent="0.2">
      <c r="B27" s="19">
        <v>111111111111111</v>
      </c>
      <c r="C27" s="20" t="s">
        <v>19</v>
      </c>
      <c r="D27" s="21" t="s">
        <v>41</v>
      </c>
      <c r="E27" s="21" t="s">
        <v>63</v>
      </c>
      <c r="F27" s="20">
        <v>0</v>
      </c>
      <c r="G27" s="22">
        <v>10</v>
      </c>
      <c r="H27" s="23">
        <f t="shared" si="0"/>
        <v>0</v>
      </c>
      <c r="I27" s="20">
        <v>5</v>
      </c>
      <c r="J27" s="22">
        <v>40</v>
      </c>
      <c r="K27" s="23">
        <f t="shared" si="1"/>
        <v>200</v>
      </c>
      <c r="L27" s="24">
        <f t="shared" si="2"/>
        <v>200</v>
      </c>
    </row>
    <row r="28" spans="2:12" ht="20.100000000000001" customHeight="1" x14ac:dyDescent="0.2">
      <c r="B28" s="19">
        <v>111111111111111</v>
      </c>
      <c r="C28" s="20" t="s">
        <v>20</v>
      </c>
      <c r="D28" s="21" t="s">
        <v>42</v>
      </c>
      <c r="E28" s="21" t="s">
        <v>64</v>
      </c>
      <c r="F28" s="20">
        <v>0</v>
      </c>
      <c r="G28" s="22">
        <v>10</v>
      </c>
      <c r="H28" s="23">
        <f t="shared" si="0"/>
        <v>0</v>
      </c>
      <c r="I28" s="20">
        <v>0</v>
      </c>
      <c r="J28" s="22">
        <v>40</v>
      </c>
      <c r="K28" s="23">
        <f t="shared" si="1"/>
        <v>0</v>
      </c>
      <c r="L28" s="24">
        <f t="shared" si="2"/>
        <v>0</v>
      </c>
    </row>
    <row r="29" spans="2:12" ht="20.100000000000001" customHeight="1" x14ac:dyDescent="0.2">
      <c r="B29" s="19">
        <v>111111111111111</v>
      </c>
      <c r="C29" s="20" t="s">
        <v>21</v>
      </c>
      <c r="D29" s="21" t="s">
        <v>43</v>
      </c>
      <c r="E29" s="21" t="s">
        <v>65</v>
      </c>
      <c r="F29" s="20">
        <v>5</v>
      </c>
      <c r="G29" s="22">
        <v>10</v>
      </c>
      <c r="H29" s="23">
        <f t="shared" si="0"/>
        <v>50</v>
      </c>
      <c r="I29" s="20">
        <v>0</v>
      </c>
      <c r="J29" s="22">
        <v>40</v>
      </c>
      <c r="K29" s="23">
        <f t="shared" si="1"/>
        <v>0</v>
      </c>
      <c r="L29" s="24">
        <f t="shared" si="2"/>
        <v>50</v>
      </c>
    </row>
    <row r="30" spans="2:12" ht="20.100000000000001" customHeight="1" x14ac:dyDescent="0.2">
      <c r="B30" s="19">
        <v>111111111111111</v>
      </c>
      <c r="C30" s="20" t="s">
        <v>22</v>
      </c>
      <c r="D30" s="21" t="s">
        <v>44</v>
      </c>
      <c r="E30" s="21" t="s">
        <v>66</v>
      </c>
      <c r="F30" s="20">
        <v>0</v>
      </c>
      <c r="G30" s="22">
        <v>10</v>
      </c>
      <c r="H30" s="23">
        <f t="shared" si="0"/>
        <v>0</v>
      </c>
      <c r="I30" s="20">
        <v>5</v>
      </c>
      <c r="J30" s="22">
        <v>40</v>
      </c>
      <c r="K30" s="23">
        <f t="shared" si="1"/>
        <v>200</v>
      </c>
      <c r="L30" s="24">
        <f t="shared" si="2"/>
        <v>200</v>
      </c>
    </row>
    <row r="31" spans="2:12" ht="20.100000000000001" customHeight="1" x14ac:dyDescent="0.2">
      <c r="B31" s="19">
        <v>111111111111111</v>
      </c>
      <c r="C31" s="20" t="s">
        <v>23</v>
      </c>
      <c r="D31" s="21" t="s">
        <v>45</v>
      </c>
      <c r="E31" s="21" t="s">
        <v>67</v>
      </c>
      <c r="F31" s="20">
        <v>0</v>
      </c>
      <c r="G31" s="22">
        <v>10</v>
      </c>
      <c r="H31" s="23">
        <f t="shared" si="0"/>
        <v>0</v>
      </c>
      <c r="I31" s="20">
        <v>0</v>
      </c>
      <c r="J31" s="22">
        <v>40</v>
      </c>
      <c r="K31" s="23">
        <f t="shared" si="1"/>
        <v>0</v>
      </c>
      <c r="L31" s="24">
        <f t="shared" si="2"/>
        <v>0</v>
      </c>
    </row>
    <row r="32" spans="2:12" ht="20.100000000000001" customHeight="1" x14ac:dyDescent="0.2">
      <c r="B32" s="19">
        <v>111111111111111</v>
      </c>
      <c r="C32" s="20" t="s">
        <v>24</v>
      </c>
      <c r="D32" s="21" t="s">
        <v>46</v>
      </c>
      <c r="E32" s="21" t="s">
        <v>68</v>
      </c>
      <c r="F32" s="20">
        <v>5</v>
      </c>
      <c r="G32" s="22">
        <v>10</v>
      </c>
      <c r="H32" s="23">
        <f t="shared" si="0"/>
        <v>50</v>
      </c>
      <c r="I32" s="20">
        <v>5</v>
      </c>
      <c r="J32" s="22">
        <v>40</v>
      </c>
      <c r="K32" s="23">
        <f t="shared" si="1"/>
        <v>200</v>
      </c>
      <c r="L32" s="24">
        <f t="shared" si="2"/>
        <v>250</v>
      </c>
    </row>
    <row r="33" spans="2:12" ht="20.100000000000001" customHeight="1" x14ac:dyDescent="0.2">
      <c r="B33" s="19">
        <v>111111111111111</v>
      </c>
      <c r="C33" s="20" t="s">
        <v>25</v>
      </c>
      <c r="D33" s="21" t="s">
        <v>47</v>
      </c>
      <c r="E33" s="21" t="s">
        <v>69</v>
      </c>
      <c r="F33" s="20">
        <v>0</v>
      </c>
      <c r="G33" s="22">
        <v>10</v>
      </c>
      <c r="H33" s="23">
        <f t="shared" si="0"/>
        <v>0</v>
      </c>
      <c r="I33" s="20">
        <v>0</v>
      </c>
      <c r="J33" s="22">
        <v>40</v>
      </c>
      <c r="K33" s="23">
        <f t="shared" si="1"/>
        <v>0</v>
      </c>
      <c r="L33" s="24">
        <f t="shared" si="2"/>
        <v>0</v>
      </c>
    </row>
    <row r="34" spans="2:12" ht="20.100000000000001" customHeight="1" x14ac:dyDescent="0.2">
      <c r="B34" s="19">
        <v>111111111111111</v>
      </c>
      <c r="C34" s="20" t="s">
        <v>26</v>
      </c>
      <c r="D34" s="21" t="s">
        <v>48</v>
      </c>
      <c r="E34" s="21" t="s">
        <v>70</v>
      </c>
      <c r="F34" s="20">
        <v>5</v>
      </c>
      <c r="G34" s="22">
        <v>10</v>
      </c>
      <c r="H34" s="23">
        <f t="shared" si="0"/>
        <v>50</v>
      </c>
      <c r="I34" s="20">
        <v>0</v>
      </c>
      <c r="J34" s="22">
        <v>40</v>
      </c>
      <c r="K34" s="23">
        <f t="shared" si="1"/>
        <v>0</v>
      </c>
      <c r="L34" s="24">
        <f t="shared" si="2"/>
        <v>50</v>
      </c>
    </row>
    <row r="35" spans="2:12" ht="20.100000000000001" customHeight="1" x14ac:dyDescent="0.2">
      <c r="B35" s="19">
        <v>111111111111111</v>
      </c>
      <c r="C35" s="20" t="s">
        <v>27</v>
      </c>
      <c r="D35" s="21" t="s">
        <v>49</v>
      </c>
      <c r="E35" s="21" t="s">
        <v>71</v>
      </c>
      <c r="F35" s="20">
        <v>0</v>
      </c>
      <c r="G35" s="22">
        <v>10</v>
      </c>
      <c r="H35" s="23">
        <f t="shared" si="0"/>
        <v>0</v>
      </c>
      <c r="I35" s="20">
        <v>0</v>
      </c>
      <c r="J35" s="22">
        <v>40</v>
      </c>
      <c r="K35" s="23">
        <f t="shared" si="1"/>
        <v>0</v>
      </c>
      <c r="L35" s="24">
        <f t="shared" si="2"/>
        <v>0</v>
      </c>
    </row>
    <row r="36" spans="2:12" ht="20.100000000000001" customHeight="1" x14ac:dyDescent="0.2">
      <c r="B36" s="19">
        <v>111111111111111</v>
      </c>
      <c r="C36" s="20" t="s">
        <v>28</v>
      </c>
      <c r="D36" s="21" t="s">
        <v>50</v>
      </c>
      <c r="E36" s="21" t="s">
        <v>72</v>
      </c>
      <c r="F36" s="20">
        <v>5</v>
      </c>
      <c r="G36" s="22">
        <v>10</v>
      </c>
      <c r="H36" s="23">
        <f t="shared" si="0"/>
        <v>50</v>
      </c>
      <c r="I36" s="20">
        <v>0</v>
      </c>
      <c r="J36" s="22">
        <v>40</v>
      </c>
      <c r="K36" s="23">
        <f t="shared" si="1"/>
        <v>0</v>
      </c>
      <c r="L36" s="24">
        <f t="shared" si="2"/>
        <v>50</v>
      </c>
    </row>
    <row r="37" spans="2:12" ht="20.100000000000001" customHeight="1" x14ac:dyDescent="0.2">
      <c r="B37" s="19">
        <v>111111111111111</v>
      </c>
      <c r="C37" s="20" t="s">
        <v>29</v>
      </c>
      <c r="D37" s="21" t="s">
        <v>51</v>
      </c>
      <c r="E37" s="21" t="s">
        <v>73</v>
      </c>
      <c r="F37" s="20">
        <v>0</v>
      </c>
      <c r="G37" s="22">
        <v>10</v>
      </c>
      <c r="H37" s="23">
        <f t="shared" si="0"/>
        <v>0</v>
      </c>
      <c r="I37" s="20">
        <v>5</v>
      </c>
      <c r="J37" s="22">
        <v>40</v>
      </c>
      <c r="K37" s="23">
        <f t="shared" si="1"/>
        <v>200</v>
      </c>
      <c r="L37" s="24">
        <f t="shared" si="2"/>
        <v>200</v>
      </c>
    </row>
    <row r="38" spans="2:12" ht="20.100000000000001" customHeight="1" x14ac:dyDescent="0.2">
      <c r="B38" s="19">
        <v>111111111111111</v>
      </c>
      <c r="C38" s="20" t="s">
        <v>30</v>
      </c>
      <c r="D38" s="21" t="s">
        <v>52</v>
      </c>
      <c r="E38" s="21" t="s">
        <v>74</v>
      </c>
      <c r="F38" s="20">
        <v>0</v>
      </c>
      <c r="G38" s="22">
        <v>10</v>
      </c>
      <c r="H38" s="23">
        <f t="shared" si="0"/>
        <v>0</v>
      </c>
      <c r="I38" s="20">
        <v>0</v>
      </c>
      <c r="J38" s="22">
        <v>40</v>
      </c>
      <c r="K38" s="23">
        <f t="shared" si="1"/>
        <v>0</v>
      </c>
      <c r="L38" s="24">
        <f t="shared" si="2"/>
        <v>0</v>
      </c>
    </row>
    <row r="39" spans="2:12" ht="20.100000000000001" customHeight="1" x14ac:dyDescent="0.2">
      <c r="B39" s="19">
        <v>111111111111111</v>
      </c>
      <c r="C39" s="20" t="s">
        <v>31</v>
      </c>
      <c r="D39" s="21" t="s">
        <v>53</v>
      </c>
      <c r="E39" s="21" t="s">
        <v>75</v>
      </c>
      <c r="F39" s="20">
        <v>0</v>
      </c>
      <c r="G39" s="22">
        <v>10</v>
      </c>
      <c r="H39" s="23">
        <f t="shared" si="0"/>
        <v>0</v>
      </c>
      <c r="I39" s="20">
        <v>0</v>
      </c>
      <c r="J39" s="22">
        <v>40</v>
      </c>
      <c r="K39" s="23">
        <f t="shared" si="1"/>
        <v>0</v>
      </c>
      <c r="L39" s="24">
        <f t="shared" si="2"/>
        <v>0</v>
      </c>
    </row>
  </sheetData>
  <mergeCells count="7">
    <mergeCell ref="L16:L17"/>
    <mergeCell ref="E10:J10"/>
    <mergeCell ref="E11:J11"/>
    <mergeCell ref="E12:J12"/>
    <mergeCell ref="E13:J13"/>
    <mergeCell ref="F16:H16"/>
    <mergeCell ref="I16:K16"/>
  </mergeCells>
  <conditionalFormatting sqref="J18:L39 B18:H39">
    <cfRule type="notContainsBlanks" dxfId="1" priority="2">
      <formula>LEN(TRIM(B18))&gt;0</formula>
    </cfRule>
  </conditionalFormatting>
  <conditionalFormatting sqref="I18:I39">
    <cfRule type="notContainsBlanks" dxfId="0" priority="1">
      <formula>LEN(TRIM(I18))&gt;0</formula>
    </cfRule>
  </conditionalFormatting>
  <printOptions horizontalCentered="1" verticalCentered="1"/>
  <pageMargins left="0.25" right="0.25" top="0.75" bottom="0.75" header="0.3" footer="0.3"/>
  <pageSetup paperSize="9" scale="65" orientation="landscape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0667</vt:lpstr>
      <vt:lpstr>Original</vt:lpstr>
      <vt:lpstr>Original!mois_cours</vt:lpstr>
      <vt:lpstr>mois_cours</vt:lpstr>
    </vt:vector>
  </TitlesOfParts>
  <Company>DFVDFV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DFDFV DFVDFV</dc:creator>
  <cp:lastModifiedBy>Michel</cp:lastModifiedBy>
  <dcterms:created xsi:type="dcterms:W3CDTF">2014-09-28T13:21:03Z</dcterms:created>
  <dcterms:modified xsi:type="dcterms:W3CDTF">2014-09-28T13:53:55Z</dcterms:modified>
</cp:coreProperties>
</file>