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1520" windowHeight="7755" activeTab="2"/>
  </bookViews>
  <sheets>
    <sheet name="TR1&amp;0" sheetId="1" r:id="rId1"/>
    <sheet name="TR2&amp;9" sheetId="2" r:id="rId2"/>
    <sheet name="Planning" sheetId="3" r:id="rId3"/>
  </sheets>
  <functionGroups builtInGroupCount="17"/>
  <calcPr calcId="152511"/>
</workbook>
</file>

<file path=xl/calcChain.xml><?xml version="1.0" encoding="utf-8"?>
<calcChain xmlns="http://schemas.openxmlformats.org/spreadsheetml/2006/main">
  <c r="G6" i="3" l="1"/>
  <c r="H6" i="3" s="1"/>
  <c r="I6" i="3" s="1"/>
  <c r="J6" i="3" s="1"/>
  <c r="K6" i="3" s="1"/>
  <c r="L6" i="3" s="1"/>
  <c r="K4" i="3"/>
  <c r="M4" i="3" s="1"/>
  <c r="Q4" i="3" s="1"/>
  <c r="S4" i="3" s="1"/>
  <c r="N7" i="2"/>
  <c r="N6" i="2"/>
  <c r="N5" i="2"/>
  <c r="N4" i="2"/>
  <c r="N3" i="2"/>
  <c r="N2" i="2"/>
  <c r="N7" i="1"/>
  <c r="N6" i="1"/>
  <c r="N5" i="1"/>
  <c r="N4" i="1"/>
  <c r="N3" i="1"/>
  <c r="N2" i="1"/>
  <c r="W4" i="3" l="1"/>
  <c r="Y4" i="3" s="1"/>
  <c r="S6" i="3"/>
  <c r="T6" i="3" s="1"/>
  <c r="U6" i="3" s="1"/>
  <c r="V6" i="3" s="1"/>
  <c r="W6" i="3" s="1"/>
  <c r="X6" i="3" s="1"/>
  <c r="M6" i="3"/>
  <c r="N6" i="3" s="1"/>
  <c r="O6" i="3" s="1"/>
  <c r="P6" i="3" s="1"/>
  <c r="Q6" i="3" s="1"/>
  <c r="R6" i="3" s="1"/>
  <c r="AC4" i="3" l="1"/>
  <c r="AE4" i="3" s="1"/>
  <c r="Y6" i="3"/>
  <c r="Z6" i="3" s="1"/>
  <c r="AA6" i="3" s="1"/>
  <c r="AB6" i="3" s="1"/>
  <c r="AC6" i="3" s="1"/>
  <c r="AD6" i="3" s="1"/>
  <c r="AI4" i="3" l="1"/>
  <c r="AK4" i="3" s="1"/>
  <c r="AE6" i="3"/>
  <c r="AF6" i="3" s="1"/>
  <c r="AG6" i="3" s="1"/>
  <c r="AH6" i="3" s="1"/>
  <c r="AI6" i="3" s="1"/>
  <c r="AJ6" i="3" s="1"/>
  <c r="AO4" i="3" l="1"/>
  <c r="AQ4" i="3" s="1"/>
  <c r="AK6" i="3"/>
  <c r="AL6" i="3" s="1"/>
  <c r="AM6" i="3" s="1"/>
  <c r="AN6" i="3" s="1"/>
  <c r="AO6" i="3" s="1"/>
  <c r="AP6" i="3" s="1"/>
  <c r="AU4" i="3" l="1"/>
  <c r="AW4" i="3" s="1"/>
  <c r="AQ6" i="3"/>
  <c r="AR6" i="3" s="1"/>
  <c r="AS6" i="3" s="1"/>
  <c r="AT6" i="3" s="1"/>
  <c r="AU6" i="3" s="1"/>
  <c r="AV6" i="3" s="1"/>
  <c r="BA4" i="3" l="1"/>
  <c r="BC4" i="3" s="1"/>
  <c r="AW6" i="3"/>
  <c r="AX6" i="3" s="1"/>
  <c r="AY6" i="3" s="1"/>
  <c r="AZ6" i="3" s="1"/>
  <c r="BA6" i="3" s="1"/>
  <c r="BB6" i="3" s="1"/>
  <c r="BG4" i="3" l="1"/>
  <c r="BI4" i="3" s="1"/>
  <c r="BC6" i="3"/>
  <c r="BD6" i="3" s="1"/>
  <c r="BE6" i="3" s="1"/>
  <c r="BF6" i="3" s="1"/>
  <c r="BG6" i="3" s="1"/>
  <c r="BH6" i="3" s="1"/>
  <c r="BM4" i="3" l="1"/>
  <c r="BO4" i="3" s="1"/>
  <c r="BI6" i="3"/>
  <c r="BJ6" i="3" s="1"/>
  <c r="BK6" i="3" s="1"/>
  <c r="BL6" i="3" s="1"/>
  <c r="BM6" i="3" s="1"/>
  <c r="BN6" i="3" s="1"/>
  <c r="BS4" i="3" l="1"/>
  <c r="BU4" i="3" s="1"/>
  <c r="BO6" i="3"/>
  <c r="BP6" i="3" s="1"/>
  <c r="BQ6" i="3" s="1"/>
  <c r="BR6" i="3" s="1"/>
  <c r="BS6" i="3" s="1"/>
  <c r="BT6" i="3" s="1"/>
  <c r="BY4" i="3" l="1"/>
  <c r="CA4" i="3" s="1"/>
  <c r="BU6" i="3"/>
  <c r="BV6" i="3" s="1"/>
  <c r="BW6" i="3" s="1"/>
  <c r="BX6" i="3" s="1"/>
  <c r="BY6" i="3" s="1"/>
  <c r="BZ6" i="3" s="1"/>
  <c r="CE4" i="3" l="1"/>
  <c r="CG4" i="3" s="1"/>
  <c r="CA6" i="3"/>
  <c r="CB6" i="3" s="1"/>
  <c r="CC6" i="3" s="1"/>
  <c r="CD6" i="3" s="1"/>
  <c r="CE6" i="3" s="1"/>
  <c r="CF6" i="3" s="1"/>
  <c r="CK4" i="3" l="1"/>
  <c r="CM4" i="3" s="1"/>
  <c r="CG6" i="3"/>
  <c r="CH6" i="3" s="1"/>
  <c r="CI6" i="3" s="1"/>
  <c r="CJ6" i="3" s="1"/>
  <c r="CK6" i="3" s="1"/>
  <c r="CL6" i="3" s="1"/>
  <c r="CQ4" i="3" l="1"/>
  <c r="CS4" i="3" s="1"/>
  <c r="CM6" i="3"/>
  <c r="CN6" i="3" s="1"/>
  <c r="CO6" i="3" s="1"/>
  <c r="CP6" i="3" s="1"/>
  <c r="CQ6" i="3" s="1"/>
  <c r="CR6" i="3" s="1"/>
  <c r="CW4" i="3" l="1"/>
  <c r="CY4" i="3" s="1"/>
  <c r="CS6" i="3"/>
  <c r="CT6" i="3" s="1"/>
  <c r="CU6" i="3" s="1"/>
  <c r="CV6" i="3" s="1"/>
  <c r="CW6" i="3" s="1"/>
  <c r="CX6" i="3" s="1"/>
  <c r="DC4" i="3" l="1"/>
  <c r="DE4" i="3" s="1"/>
  <c r="CY6" i="3"/>
  <c r="CZ6" i="3" s="1"/>
  <c r="DA6" i="3" s="1"/>
  <c r="DB6" i="3" s="1"/>
  <c r="DC6" i="3" s="1"/>
  <c r="DD6" i="3" s="1"/>
  <c r="DI4" i="3" l="1"/>
  <c r="DK4" i="3" s="1"/>
  <c r="DE6" i="3"/>
  <c r="DF6" i="3" s="1"/>
  <c r="DG6" i="3" s="1"/>
  <c r="DH6" i="3" s="1"/>
  <c r="DI6" i="3" s="1"/>
  <c r="DJ6" i="3" s="1"/>
  <c r="DO4" i="3" l="1"/>
  <c r="DQ4" i="3" s="1"/>
  <c r="DK6" i="3"/>
  <c r="DL6" i="3" s="1"/>
  <c r="DM6" i="3" s="1"/>
  <c r="DN6" i="3" s="1"/>
  <c r="DO6" i="3" s="1"/>
  <c r="DP6" i="3" s="1"/>
  <c r="DU4" i="3" l="1"/>
  <c r="DW4" i="3" s="1"/>
  <c r="DQ6" i="3"/>
  <c r="DR6" i="3" s="1"/>
  <c r="DS6" i="3" s="1"/>
  <c r="DT6" i="3" s="1"/>
  <c r="DU6" i="3" s="1"/>
  <c r="DV6" i="3" s="1"/>
  <c r="EA4" i="3" l="1"/>
  <c r="EC4" i="3" s="1"/>
  <c r="DW6" i="3"/>
  <c r="DX6" i="3" s="1"/>
  <c r="DY6" i="3" s="1"/>
  <c r="DZ6" i="3" s="1"/>
  <c r="EA6" i="3" s="1"/>
  <c r="EB6" i="3" s="1"/>
  <c r="EG4" i="3" l="1"/>
  <c r="EI4" i="3" s="1"/>
  <c r="EC6" i="3"/>
  <c r="ED6" i="3" s="1"/>
  <c r="EE6" i="3" s="1"/>
  <c r="EF6" i="3" s="1"/>
  <c r="EG6" i="3" s="1"/>
  <c r="EH6" i="3" s="1"/>
  <c r="EM4" i="3" l="1"/>
  <c r="EO4" i="3" s="1"/>
  <c r="EI6" i="3"/>
  <c r="EJ6" i="3" s="1"/>
  <c r="EK6" i="3" s="1"/>
  <c r="EL6" i="3" s="1"/>
  <c r="EM6" i="3" s="1"/>
  <c r="EN6" i="3" s="1"/>
  <c r="ES4" i="3" l="1"/>
  <c r="EU4" i="3" s="1"/>
  <c r="EO6" i="3"/>
  <c r="EP6" i="3" s="1"/>
  <c r="EQ6" i="3" s="1"/>
  <c r="ER6" i="3" s="1"/>
  <c r="ES6" i="3" s="1"/>
  <c r="ET6" i="3" s="1"/>
  <c r="EY4" i="3" l="1"/>
  <c r="FA4" i="3" s="1"/>
  <c r="EU6" i="3"/>
  <c r="EV6" i="3" s="1"/>
  <c r="EW6" i="3" s="1"/>
  <c r="EX6" i="3" s="1"/>
  <c r="EY6" i="3" s="1"/>
  <c r="EZ6" i="3" s="1"/>
  <c r="FE4" i="3" l="1"/>
  <c r="FG4" i="3" s="1"/>
  <c r="FA6" i="3"/>
  <c r="FB6" i="3" s="1"/>
  <c r="FC6" i="3" s="1"/>
  <c r="FD6" i="3" s="1"/>
  <c r="FE6" i="3" s="1"/>
  <c r="FF6" i="3" s="1"/>
  <c r="FK4" i="3" l="1"/>
  <c r="FM4" i="3" s="1"/>
  <c r="FG6" i="3"/>
  <c r="FH6" i="3" s="1"/>
  <c r="FI6" i="3" s="1"/>
  <c r="FJ6" i="3" s="1"/>
  <c r="FK6" i="3" s="1"/>
  <c r="FL6" i="3" s="1"/>
  <c r="FQ4" i="3" l="1"/>
  <c r="FS4" i="3" s="1"/>
  <c r="FM6" i="3"/>
  <c r="FN6" i="3" s="1"/>
  <c r="FO6" i="3" s="1"/>
  <c r="FP6" i="3" s="1"/>
  <c r="FQ6" i="3" s="1"/>
  <c r="FR6" i="3" s="1"/>
  <c r="FW4" i="3" l="1"/>
  <c r="FY4" i="3" s="1"/>
  <c r="FS6" i="3"/>
  <c r="FT6" i="3" s="1"/>
  <c r="FU6" i="3" s="1"/>
  <c r="FV6" i="3" s="1"/>
  <c r="FW6" i="3" s="1"/>
  <c r="FX6" i="3" s="1"/>
  <c r="GC4" i="3" l="1"/>
  <c r="GE4" i="3" s="1"/>
  <c r="FY6" i="3"/>
  <c r="FZ6" i="3" s="1"/>
  <c r="GA6" i="3" s="1"/>
  <c r="GB6" i="3" s="1"/>
  <c r="GC6" i="3" s="1"/>
  <c r="GD6" i="3" s="1"/>
  <c r="GI4" i="3" l="1"/>
  <c r="GK4" i="3" s="1"/>
  <c r="GE6" i="3"/>
  <c r="GF6" i="3" s="1"/>
  <c r="GG6" i="3" s="1"/>
  <c r="GH6" i="3" s="1"/>
  <c r="GI6" i="3" s="1"/>
  <c r="GJ6" i="3" s="1"/>
  <c r="GO4" i="3" l="1"/>
  <c r="GQ4" i="3" s="1"/>
  <c r="GK6" i="3"/>
  <c r="GL6" i="3" s="1"/>
  <c r="GM6" i="3" s="1"/>
  <c r="GN6" i="3" s="1"/>
  <c r="GO6" i="3" s="1"/>
  <c r="GP6" i="3" s="1"/>
  <c r="GU4" i="3" l="1"/>
  <c r="GW4" i="3" s="1"/>
  <c r="GQ6" i="3"/>
  <c r="GR6" i="3" s="1"/>
  <c r="GS6" i="3" s="1"/>
  <c r="GT6" i="3" s="1"/>
  <c r="GU6" i="3" s="1"/>
  <c r="GV6" i="3" s="1"/>
  <c r="HA4" i="3" l="1"/>
  <c r="HC4" i="3" s="1"/>
  <c r="GW6" i="3"/>
  <c r="GX6" i="3" s="1"/>
  <c r="GY6" i="3" s="1"/>
  <c r="GZ6" i="3" s="1"/>
  <c r="HA6" i="3" s="1"/>
  <c r="HB6" i="3" s="1"/>
  <c r="HG4" i="3" l="1"/>
  <c r="HI4" i="3" s="1"/>
  <c r="HC6" i="3"/>
  <c r="HD6" i="3" s="1"/>
  <c r="HE6" i="3" s="1"/>
  <c r="HF6" i="3" s="1"/>
  <c r="HG6" i="3" s="1"/>
  <c r="HH6" i="3" s="1"/>
  <c r="HM4" i="3" l="1"/>
  <c r="HO4" i="3" s="1"/>
  <c r="HI6" i="3"/>
  <c r="HJ6" i="3" s="1"/>
  <c r="HK6" i="3" s="1"/>
  <c r="HL6" i="3" s="1"/>
  <c r="HM6" i="3" s="1"/>
  <c r="HN6" i="3" s="1"/>
  <c r="HS4" i="3" l="1"/>
  <c r="HU4" i="3" s="1"/>
  <c r="HO6" i="3"/>
  <c r="HP6" i="3" s="1"/>
  <c r="HQ6" i="3" s="1"/>
  <c r="HR6" i="3" s="1"/>
  <c r="HS6" i="3" s="1"/>
  <c r="HT6" i="3" s="1"/>
  <c r="HY4" i="3" l="1"/>
  <c r="IA4" i="3" s="1"/>
  <c r="HU6" i="3"/>
  <c r="HV6" i="3" s="1"/>
  <c r="HW6" i="3" s="1"/>
  <c r="HX6" i="3" s="1"/>
  <c r="HY6" i="3" s="1"/>
  <c r="HZ6" i="3" s="1"/>
  <c r="IE4" i="3" l="1"/>
  <c r="IG4" i="3" s="1"/>
  <c r="IA6" i="3"/>
  <c r="IB6" i="3" s="1"/>
  <c r="IC6" i="3" s="1"/>
  <c r="ID6" i="3" s="1"/>
  <c r="IE6" i="3" s="1"/>
  <c r="IF6" i="3" s="1"/>
  <c r="IK4" i="3" l="1"/>
  <c r="IM4" i="3" s="1"/>
  <c r="IG6" i="3"/>
  <c r="IH6" i="3" s="1"/>
  <c r="II6" i="3" s="1"/>
  <c r="IJ6" i="3" s="1"/>
  <c r="IK6" i="3" s="1"/>
  <c r="IL6" i="3" s="1"/>
  <c r="IQ4" i="3" l="1"/>
  <c r="IS4" i="3" s="1"/>
  <c r="IM6" i="3"/>
  <c r="IN6" i="3" s="1"/>
  <c r="IO6" i="3" s="1"/>
  <c r="IP6" i="3" s="1"/>
  <c r="IQ6" i="3" s="1"/>
  <c r="IR6" i="3" s="1"/>
  <c r="IW4" i="3" l="1"/>
  <c r="IY4" i="3" s="1"/>
  <c r="IS6" i="3"/>
  <c r="IT6" i="3" s="1"/>
  <c r="IU6" i="3" s="1"/>
  <c r="IV6" i="3" s="1"/>
  <c r="IW6" i="3" s="1"/>
  <c r="IX6" i="3" s="1"/>
  <c r="JC4" i="3" l="1"/>
  <c r="JE4" i="3" s="1"/>
  <c r="IY6" i="3"/>
  <c r="IZ6" i="3" s="1"/>
  <c r="JA6" i="3" s="1"/>
  <c r="JB6" i="3" s="1"/>
  <c r="JC6" i="3" s="1"/>
  <c r="JD6" i="3" s="1"/>
  <c r="JI4" i="3" l="1"/>
  <c r="JK4" i="3" s="1"/>
  <c r="JE6" i="3"/>
  <c r="JF6" i="3" s="1"/>
  <c r="JG6" i="3" s="1"/>
  <c r="JH6" i="3" s="1"/>
  <c r="JI6" i="3" s="1"/>
  <c r="JJ6" i="3" s="1"/>
  <c r="JO4" i="3" l="1"/>
  <c r="JQ4" i="3" s="1"/>
  <c r="JK6" i="3"/>
  <c r="JL6" i="3" s="1"/>
  <c r="JM6" i="3" s="1"/>
  <c r="JN6" i="3" s="1"/>
  <c r="JO6" i="3" s="1"/>
  <c r="JP6" i="3" s="1"/>
  <c r="JU4" i="3" l="1"/>
  <c r="JW4" i="3" s="1"/>
  <c r="JQ6" i="3"/>
  <c r="JR6" i="3" s="1"/>
  <c r="JS6" i="3" s="1"/>
  <c r="JT6" i="3" s="1"/>
  <c r="JU6" i="3" s="1"/>
  <c r="JV6" i="3" s="1"/>
  <c r="KA4" i="3" l="1"/>
  <c r="KC4" i="3" s="1"/>
  <c r="JW6" i="3"/>
  <c r="JX6" i="3" s="1"/>
  <c r="JY6" i="3" s="1"/>
  <c r="JZ6" i="3" s="1"/>
  <c r="KA6" i="3" s="1"/>
  <c r="KB6" i="3" s="1"/>
  <c r="KG4" i="3" l="1"/>
  <c r="KI4" i="3" s="1"/>
  <c r="KC6" i="3"/>
  <c r="KD6" i="3" s="1"/>
  <c r="KE6" i="3" s="1"/>
  <c r="KF6" i="3" s="1"/>
  <c r="KG6" i="3" s="1"/>
  <c r="KH6" i="3" s="1"/>
  <c r="KM4" i="3" l="1"/>
  <c r="KO4" i="3" s="1"/>
  <c r="KI6" i="3"/>
  <c r="KJ6" i="3" s="1"/>
  <c r="KK6" i="3" s="1"/>
  <c r="KL6" i="3" s="1"/>
  <c r="KM6" i="3" s="1"/>
  <c r="KN6" i="3" s="1"/>
  <c r="KS4" i="3" l="1"/>
  <c r="KU4" i="3" s="1"/>
  <c r="KO6" i="3"/>
  <c r="KP6" i="3" s="1"/>
  <c r="KQ6" i="3" s="1"/>
  <c r="KR6" i="3" s="1"/>
  <c r="KS6" i="3" s="1"/>
  <c r="KT6" i="3" s="1"/>
  <c r="KY4" i="3" l="1"/>
  <c r="LA4" i="3" s="1"/>
  <c r="LA6" i="3" s="1"/>
  <c r="LB6" i="3" s="1"/>
  <c r="LC6" i="3" s="1"/>
  <c r="LD6" i="3" s="1"/>
  <c r="LE6" i="3" s="1"/>
  <c r="LF6" i="3" s="1"/>
  <c r="KU6" i="3"/>
  <c r="KV6" i="3" s="1"/>
  <c r="KW6" i="3" s="1"/>
  <c r="KX6" i="3" s="1"/>
  <c r="KY6" i="3" s="1"/>
  <c r="KZ6" i="3" s="1"/>
  <c r="LE4" i="3" l="1"/>
  <c r="LG4" i="3" s="1"/>
  <c r="LG6" i="3" s="1"/>
  <c r="LH6" i="3" s="1"/>
  <c r="LI6" i="3" s="1"/>
  <c r="LJ6" i="3" s="1"/>
  <c r="LK6" i="3" s="1"/>
  <c r="LL6" i="3" s="1"/>
  <c r="LK4" i="3" l="1"/>
</calcChain>
</file>

<file path=xl/sharedStrings.xml><?xml version="1.0" encoding="utf-8"?>
<sst xmlns="http://schemas.openxmlformats.org/spreadsheetml/2006/main" count="635" uniqueCount="153">
  <si>
    <t>GEF</t>
  </si>
  <si>
    <t>semaine tolérance début</t>
  </si>
  <si>
    <t>semaine tolérance Fin</t>
  </si>
  <si>
    <t>Semaine Proposée 1</t>
  </si>
  <si>
    <t>Semaine Proposée 2</t>
  </si>
  <si>
    <t>Semaine Proposée 3</t>
  </si>
  <si>
    <t>Semaine Proposée 4</t>
  </si>
  <si>
    <t>Semaine Proposée 5</t>
  </si>
  <si>
    <t>Semaine Proposée 6</t>
  </si>
  <si>
    <t>Semaine Proposée 7</t>
  </si>
  <si>
    <t>Semaine Proposée 8</t>
  </si>
  <si>
    <t>Semaine Proposée 9</t>
  </si>
  <si>
    <t>Semaine Proposée 10</t>
  </si>
  <si>
    <t>Semaine Proposée 11</t>
  </si>
  <si>
    <t>Semaine Proposée 12</t>
  </si>
  <si>
    <t>Semaine Proposée 13</t>
  </si>
  <si>
    <t>Semaine Proposée 14</t>
  </si>
  <si>
    <t>Semaine Proposée 15</t>
  </si>
  <si>
    <t>Semaine Proposée 16</t>
  </si>
  <si>
    <t>Semaine Proposée 17</t>
  </si>
  <si>
    <t>NGTAUEL</t>
  </si>
  <si>
    <t/>
  </si>
  <si>
    <t>0</t>
  </si>
  <si>
    <t>0DTV 208BT/      /</t>
  </si>
  <si>
    <t>DTV</t>
  </si>
  <si>
    <t>903</t>
  </si>
  <si>
    <t>22 (2015)</t>
  </si>
  <si>
    <t>26 (2015)</t>
  </si>
  <si>
    <t>30 (2015)</t>
  </si>
  <si>
    <t>46 (2015)</t>
  </si>
  <si>
    <t>50 (2015)</t>
  </si>
  <si>
    <t>1 (2016)</t>
  </si>
  <si>
    <t>0LAL 001BT/      /</t>
  </si>
  <si>
    <t>HSS</t>
  </si>
  <si>
    <t>000</t>
  </si>
  <si>
    <t>Activité inconnue</t>
  </si>
  <si>
    <t>N0382555</t>
  </si>
  <si>
    <t>VERI</t>
  </si>
  <si>
    <t>0LBK 001BT/      /</t>
  </si>
  <si>
    <t>LBK</t>
  </si>
  <si>
    <t>901</t>
  </si>
  <si>
    <t>A faire manuellement</t>
  </si>
  <si>
    <t>28 (2015)</t>
  </si>
  <si>
    <t>LAA</t>
  </si>
  <si>
    <t>501</t>
  </si>
  <si>
    <t>LAB</t>
  </si>
  <si>
    <t>LAC</t>
  </si>
  <si>
    <t>19 (2015)</t>
  </si>
  <si>
    <t>43 (2015)</t>
  </si>
  <si>
    <t>18 (2015)</t>
  </si>
  <si>
    <t>42 (2015)</t>
  </si>
  <si>
    <t>27 (2015)</t>
  </si>
  <si>
    <t>51 (2015)</t>
  </si>
  <si>
    <t>23 (2015)</t>
  </si>
  <si>
    <t>47 (2015)</t>
  </si>
  <si>
    <t>2</t>
  </si>
  <si>
    <t>2LAA 001BT/      /</t>
  </si>
  <si>
    <t>2LAB 001BT/      /</t>
  </si>
  <si>
    <t>2LAC 001BT/      /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</si>
  <si>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</si>
  <si>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</si>
  <si>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</si>
  <si>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</si>
  <si>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</si>
  <si>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</si>
  <si>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</si>
  <si>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</si>
  <si>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NOVEMBRE</t>
  </si>
  <si>
    <t>DECEMBRE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</si>
  <si>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</si>
  <si>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</si>
  <si>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</si>
  <si>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</si>
  <si>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</si>
  <si>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</si>
  <si>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</si>
  <si>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</si>
  <si>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</si>
  <si>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</si>
  <si>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</si>
  <si>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</si>
  <si>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</si>
  <si>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</si>
  <si>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</si>
  <si>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</si>
  <si>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</si>
  <si>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</si>
  <si>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</si>
  <si>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</si>
  <si>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</si>
  <si>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</si>
  <si>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</si>
  <si>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</si>
  <si>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</si>
  <si>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</si>
  <si>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</si>
  <si>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</si>
  <si>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</si>
  <si>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</si>
  <si>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</si>
  <si>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</si>
  <si>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</si>
  <si>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</si>
  <si>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</si>
  <si>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</si>
  <si>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</si>
  <si>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</si>
  <si>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</si>
  <si>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</si>
  <si>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</si>
  <si>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</si>
  <si>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</si>
  <si>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</si>
  <si>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</si>
  <si>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</si>
  <si>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</si>
  <si>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</si>
  <si>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</si>
  <si>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</si>
  <si>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</si>
  <si>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</si>
  <si>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</t>
  </si>
  <si>
    <t>M</t>
  </si>
  <si>
    <t>J</t>
  </si>
  <si>
    <t>V</t>
  </si>
  <si>
    <t>S</t>
  </si>
  <si>
    <t>Moteur 1</t>
  </si>
  <si>
    <t>Moteur 2</t>
  </si>
  <si>
    <t>Moteur 3</t>
  </si>
  <si>
    <t>Moteur 4</t>
  </si>
  <si>
    <t>Moteur 6</t>
  </si>
  <si>
    <t>Moteur 7</t>
  </si>
  <si>
    <t>Moteur 9</t>
  </si>
  <si>
    <t>Moteur 10</t>
  </si>
  <si>
    <t>Moteur 12</t>
  </si>
  <si>
    <t>a</t>
  </si>
  <si>
    <t>b</t>
  </si>
  <si>
    <t>c</t>
  </si>
  <si>
    <t>d</t>
  </si>
  <si>
    <t>e</t>
  </si>
  <si>
    <t>f</t>
  </si>
  <si>
    <t>g</t>
  </si>
  <si>
    <t>h</t>
  </si>
  <si>
    <t>k</t>
  </si>
  <si>
    <t>l</t>
  </si>
  <si>
    <t>m</t>
  </si>
  <si>
    <t>Activités</t>
  </si>
  <si>
    <t>Dates Tolérance fin</t>
  </si>
  <si>
    <t>Date Tolérance début</t>
  </si>
  <si>
    <t>j</t>
  </si>
  <si>
    <t>http://forum.excel-pratique.com/excel/planning-activites-t57983.html</t>
  </si>
  <si>
    <t xml:space="preserve"> </t>
  </si>
  <si>
    <t>SEMAINE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</si>
</sst>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\-mmm"/>
  </numFmts>
  <fonts count="5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30"/>
      <name val="Arial"/>
      <family val="2"/>
    </font>
    <font>
      <b/>
      <sz val="20"/>
      <name val="Arial"/>
      <family val="2"/>
    </font>
    <font>
      <sz val="14"/>
      <name val="CG Times"/>
    </font>
    <font>
      <b/>
      <sz val="14"/>
      <name val="CG Times"/>
    </font>
    <font>
      <sz val="10"/>
      <name val="CG Times"/>
    </font>
    <font>
      <sz val="10"/>
      <color theme="0"/>
      <name val="Arial"/>
      <family val="2"/>
    </font>
    <font>
      <sz val="10"/>
      <color rgb="FF00B0F0"/>
      <name val="Arial"/>
      <family val="2"/>
    </font>
    <font>
      <sz val="10"/>
      <color rgb="FF00B050"/>
      <name val="Arial"/>
      <family val="2"/>
    </font>
    <font>
      <sz val="50"/>
      <name val="Arial"/>
      <family val="2"/>
    </font>
    <font>
      <u/>
      <sz val="11"/>
      <color theme="10"/>
      <name val="Calibri"/>
      <family val="2"/>
      <scheme val="minor"/>
    </font>
  </fonts>
  <fills count="6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fgColor indexed="9"/>
        <bgColor rgb="FFFFFF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0"/>
        <bgColor indexed="64"/>
      </patternFill>
    </fill>
  </fills>
  <borders count="3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02">
    <xf numFmtId="0" fontId="0" fillId="0" borderId="0"/>
    <xf numFmtId="0" fontId="19" fillId="33" borderId="0" applyNumberFormat="0" applyBorder="0" applyAlignment="0" applyProtection="0"/>
    <xf numFmtId="0" fontId="19" fillId="37" borderId="0" applyNumberFormat="0" applyBorder="0" applyAlignment="0" applyProtection="0"/>
    <xf numFmtId="0" fontId="19" fillId="41" borderId="0" applyNumberFormat="0" applyBorder="0" applyAlignment="0" applyProtection="0"/>
    <xf numFmtId="0" fontId="19" fillId="45" borderId="0" applyNumberFormat="0" applyBorder="0" applyAlignment="0" applyProtection="0"/>
    <xf numFmtId="0" fontId="19" fillId="49" borderId="0" applyNumberFormat="0" applyBorder="0" applyAlignment="0" applyProtection="0"/>
    <xf numFmtId="0" fontId="19" fillId="53" borderId="0" applyNumberFormat="0" applyBorder="0" applyAlignment="0" applyProtection="0"/>
    <xf numFmtId="0" fontId="19" fillId="34" borderId="0" applyNumberFormat="0" applyBorder="0" applyAlignment="0" applyProtection="0"/>
    <xf numFmtId="0" fontId="19" fillId="38" borderId="0" applyNumberFormat="0" applyBorder="0" applyAlignment="0" applyProtection="0"/>
    <xf numFmtId="0" fontId="19" fillId="42" borderId="0" applyNumberFormat="0" applyBorder="0" applyAlignment="0" applyProtection="0"/>
    <xf numFmtId="0" fontId="19" fillId="46" borderId="0" applyNumberFormat="0" applyBorder="0" applyAlignment="0" applyProtection="0"/>
    <xf numFmtId="0" fontId="19" fillId="50" borderId="0" applyNumberFormat="0" applyBorder="0" applyAlignment="0" applyProtection="0"/>
    <xf numFmtId="0" fontId="19" fillId="54" borderId="0" applyNumberFormat="0" applyBorder="0" applyAlignment="0" applyProtection="0"/>
    <xf numFmtId="0" fontId="35" fillId="35" borderId="0" applyNumberFormat="0" applyBorder="0" applyAlignment="0" applyProtection="0"/>
    <xf numFmtId="0" fontId="35" fillId="39" borderId="0" applyNumberFormat="0" applyBorder="0" applyAlignment="0" applyProtection="0"/>
    <xf numFmtId="0" fontId="35" fillId="43" borderId="0" applyNumberFormat="0" applyBorder="0" applyAlignment="0" applyProtection="0"/>
    <xf numFmtId="0" fontId="35" fillId="47" borderId="0" applyNumberFormat="0" applyBorder="0" applyAlignment="0" applyProtection="0"/>
    <xf numFmtId="0" fontId="35" fillId="51" borderId="0" applyNumberFormat="0" applyBorder="0" applyAlignment="0" applyProtection="0"/>
    <xf numFmtId="0" fontId="35" fillId="55" borderId="0" applyNumberFormat="0" applyBorder="0" applyAlignment="0" applyProtection="0"/>
    <xf numFmtId="0" fontId="35" fillId="32" borderId="0" applyNumberFormat="0" applyBorder="0" applyAlignment="0" applyProtection="0"/>
    <xf numFmtId="0" fontId="35" fillId="36" borderId="0" applyNumberFormat="0" applyBorder="0" applyAlignment="0" applyProtection="0"/>
    <xf numFmtId="0" fontId="35" fillId="40" borderId="0" applyNumberFormat="0" applyBorder="0" applyAlignment="0" applyProtection="0"/>
    <xf numFmtId="0" fontId="35" fillId="44" borderId="0" applyNumberFormat="0" applyBorder="0" applyAlignment="0" applyProtection="0"/>
    <xf numFmtId="0" fontId="35" fillId="48" borderId="0" applyNumberFormat="0" applyBorder="0" applyAlignment="0" applyProtection="0"/>
    <xf numFmtId="0" fontId="35" fillId="52" borderId="0" applyNumberFormat="0" applyBorder="0" applyAlignment="0" applyProtection="0"/>
    <xf numFmtId="0" fontId="32" fillId="0" borderId="0" applyNumberFormat="0" applyFill="0" applyBorder="0" applyAlignment="0" applyProtection="0"/>
    <xf numFmtId="0" fontId="29" fillId="29" borderId="14" applyNumberFormat="0" applyAlignment="0" applyProtection="0"/>
    <xf numFmtId="0" fontId="30" fillId="0" borderId="16" applyNumberFormat="0" applyFill="0" applyAlignment="0" applyProtection="0"/>
    <xf numFmtId="0" fontId="18" fillId="31" borderId="18" applyNumberFormat="0" applyFont="0" applyAlignment="0" applyProtection="0"/>
    <xf numFmtId="0" fontId="27" fillId="28" borderId="14" applyNumberFormat="0" applyAlignment="0" applyProtection="0"/>
    <xf numFmtId="0" fontId="25" fillId="26" borderId="0" applyNumberFormat="0" applyBorder="0" applyAlignment="0" applyProtection="0"/>
    <xf numFmtId="0" fontId="26" fillId="27" borderId="0" applyNumberFormat="0" applyBorder="0" applyAlignment="0" applyProtection="0"/>
    <xf numFmtId="0" fontId="24" fillId="25" borderId="0" applyNumberFormat="0" applyBorder="0" applyAlignment="0" applyProtection="0"/>
    <xf numFmtId="0" fontId="28" fillId="29" borderId="15" applyNumberFormat="0" applyAlignment="0" applyProtection="0"/>
    <xf numFmtId="0" fontId="3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1" applyNumberFormat="0" applyFill="0" applyAlignment="0" applyProtection="0"/>
    <xf numFmtId="0" fontId="22" fillId="0" borderId="12" applyNumberFormat="0" applyFill="0" applyAlignment="0" applyProtection="0"/>
    <xf numFmtId="0" fontId="23" fillId="0" borderId="13" applyNumberFormat="0" applyFill="0" applyAlignment="0" applyProtection="0"/>
    <xf numFmtId="0" fontId="23" fillId="0" borderId="0" applyNumberFormat="0" applyFill="0" applyBorder="0" applyAlignment="0" applyProtection="0"/>
    <xf numFmtId="0" fontId="34" fillId="0" borderId="19" applyNumberFormat="0" applyFill="0" applyAlignment="0" applyProtection="0"/>
    <xf numFmtId="0" fontId="31" fillId="30" borderId="17" applyNumberFormat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9" fillId="0" borderId="0"/>
    <xf numFmtId="0" fontId="3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1" fillId="21" borderId="3" applyNumberFormat="0" applyFont="0" applyAlignment="0" applyProtection="0"/>
    <xf numFmtId="0" fontId="9" fillId="7" borderId="1" applyNumberFormat="0" applyAlignment="0" applyProtection="0"/>
    <xf numFmtId="0" fontId="7" fillId="3" borderId="0" applyNumberFormat="0" applyBorder="0" applyAlignment="0" applyProtection="0"/>
    <xf numFmtId="43" fontId="38" fillId="0" borderId="0" applyFont="0" applyFill="0" applyBorder="0" applyAlignment="0" applyProtection="0"/>
    <xf numFmtId="0" fontId="8" fillId="22" borderId="0" applyNumberFormat="0" applyBorder="0" applyAlignment="0" applyProtection="0"/>
    <xf numFmtId="0" fontId="6" fillId="4" borderId="0" applyNumberFormat="0" applyBorder="0" applyAlignment="0" applyProtection="0"/>
    <xf numFmtId="0" fontId="10" fillId="20" borderId="4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3" fillId="23" borderId="9" applyNumberFormat="0" applyAlignment="0" applyProtection="0"/>
    <xf numFmtId="0" fontId="49" fillId="0" borderId="0" applyNumberFormat="0" applyFill="0" applyBorder="0" applyAlignment="0" applyProtection="0"/>
  </cellStyleXfs>
  <cellXfs count="56">
    <xf numFmtId="0" fontId="0" fillId="0" borderId="0" xfId="0"/>
    <xf numFmtId="0" fontId="0" fillId="24" borderId="0" xfId="0" applyFill="1" applyProtection="1">
      <protection locked="0"/>
    </xf>
    <xf numFmtId="0" fontId="0" fillId="24" borderId="0" xfId="0" applyFill="1"/>
    <xf numFmtId="0" fontId="0" fillId="24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36" fillId="0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15" fontId="0" fillId="0" borderId="0" xfId="0" applyNumberFormat="1" applyFill="1" applyProtection="1">
      <protection locked="0"/>
    </xf>
    <xf numFmtId="15" fontId="0" fillId="24" borderId="0" xfId="0" applyNumberFormat="1" applyFill="1" applyProtection="1">
      <protection locked="0"/>
    </xf>
    <xf numFmtId="0" fontId="0" fillId="0" borderId="0" xfId="0" applyFill="1" applyAlignment="1">
      <alignment horizontal="center" vertical="center" wrapText="1"/>
    </xf>
    <xf numFmtId="164" fontId="43" fillId="57" borderId="23" xfId="0" applyNumberFormat="1" applyFont="1" applyFill="1" applyBorder="1" applyAlignment="1">
      <alignment horizontal="center" vertical="center" wrapText="1"/>
    </xf>
    <xf numFmtId="164" fontId="43" fillId="58" borderId="23" xfId="0" applyNumberFormat="1" applyFont="1" applyFill="1" applyBorder="1" applyAlignment="1">
      <alignment horizontal="center" vertical="center" wrapText="1"/>
    </xf>
    <xf numFmtId="164" fontId="43" fillId="0" borderId="23" xfId="0" applyNumberFormat="1" applyFont="1" applyFill="1" applyBorder="1" applyAlignment="1">
      <alignment horizontal="center" vertical="center" wrapText="1"/>
    </xf>
    <xf numFmtId="0" fontId="44" fillId="0" borderId="23" xfId="0" applyFont="1" applyFill="1" applyBorder="1" applyAlignment="1">
      <alignment horizontal="center" vertical="center" wrapText="1"/>
    </xf>
    <xf numFmtId="0" fontId="44" fillId="0" borderId="30" xfId="0" applyFont="1" applyFill="1" applyBorder="1" applyAlignment="1">
      <alignment horizontal="center" vertical="center" wrapText="1"/>
    </xf>
    <xf numFmtId="0" fontId="44" fillId="59" borderId="30" xfId="0" applyFont="1" applyFill="1" applyBorder="1" applyAlignment="1">
      <alignment horizontal="center" vertical="center" wrapText="1"/>
    </xf>
    <xf numFmtId="0" fontId="44" fillId="59" borderId="24" xfId="0" applyFont="1" applyFill="1" applyBorder="1" applyAlignment="1">
      <alignment horizontal="center" vertical="center" wrapText="1"/>
    </xf>
    <xf numFmtId="0" fontId="44" fillId="0" borderId="22" xfId="0" applyFont="1" applyFill="1" applyBorder="1" applyAlignment="1">
      <alignment horizontal="center" vertical="center" wrapText="1"/>
    </xf>
    <xf numFmtId="0" fontId="44" fillId="59" borderId="31" xfId="0" applyFont="1" applyFill="1" applyBorder="1" applyAlignment="1">
      <alignment horizontal="center" vertical="center" wrapText="1"/>
    </xf>
    <xf numFmtId="0" fontId="44" fillId="60" borderId="31" xfId="0" applyFont="1" applyFill="1" applyBorder="1" applyAlignment="1">
      <alignment horizontal="center" vertical="center" wrapText="1"/>
    </xf>
    <xf numFmtId="0" fontId="44" fillId="0" borderId="32" xfId="0" applyFont="1" applyFill="1" applyBorder="1" applyAlignment="1">
      <alignment horizontal="center" vertical="center" wrapText="1"/>
    </xf>
    <xf numFmtId="0" fontId="44" fillId="60" borderId="33" xfId="0" applyFont="1" applyFill="1" applyBorder="1" applyAlignment="1">
      <alignment horizontal="center" vertical="center" wrapText="1"/>
    </xf>
    <xf numFmtId="0" fontId="44" fillId="59" borderId="23" xfId="0" applyFont="1" applyFill="1" applyBorder="1" applyAlignment="1">
      <alignment horizontal="center" vertical="center" wrapText="1"/>
    </xf>
    <xf numFmtId="0" fontId="44" fillId="60" borderId="24" xfId="0" applyFont="1" applyFill="1" applyBorder="1" applyAlignment="1">
      <alignment horizontal="center" vertical="center" wrapText="1"/>
    </xf>
    <xf numFmtId="14" fontId="4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6" fillId="0" borderId="0" xfId="0" applyFont="1" applyFill="1" applyBorder="1" applyAlignment="1">
      <alignment horizontal="center" vertical="center" wrapText="1"/>
    </xf>
    <xf numFmtId="0" fontId="38" fillId="0" borderId="0" xfId="0" applyFont="1" applyFill="1" applyBorder="1" applyAlignment="1">
      <alignment horizontal="center" vertical="center" wrapText="1"/>
    </xf>
    <xf numFmtId="0" fontId="47" fillId="0" borderId="0" xfId="0" applyFont="1" applyFill="1" applyBorder="1" applyAlignment="1">
      <alignment horizontal="center" vertical="center" wrapText="1"/>
    </xf>
    <xf numFmtId="0" fontId="48" fillId="0" borderId="0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wrapText="1"/>
      <protection locked="0"/>
    </xf>
    <xf numFmtId="0" fontId="0" fillId="0" borderId="0" xfId="0" applyFill="1" applyAlignment="1"/>
    <xf numFmtId="0" fontId="0" fillId="0" borderId="0" xfId="0" applyFill="1" applyAlignment="1" applyProtection="1">
      <protection locked="0"/>
    </xf>
    <xf numFmtId="0" fontId="0" fillId="61" borderId="0" xfId="0" applyFill="1" applyProtection="1">
      <protection locked="0"/>
    </xf>
    <xf numFmtId="0" fontId="49" fillId="0" borderId="0" xfId="101" applyFill="1" applyAlignment="1"/>
    <xf numFmtId="0" fontId="40" fillId="0" borderId="20" xfId="0" applyFont="1" applyFill="1" applyBorder="1" applyAlignment="1">
      <alignment horizontal="center" vertical="center" wrapText="1"/>
    </xf>
    <xf numFmtId="0" fontId="41" fillId="56" borderId="22" xfId="0" applyFont="1" applyFill="1" applyBorder="1" applyAlignment="1">
      <alignment horizontal="center" vertical="center" wrapText="1"/>
    </xf>
    <xf numFmtId="0" fontId="41" fillId="56" borderId="23" xfId="0" applyFont="1" applyFill="1" applyBorder="1" applyAlignment="1">
      <alignment horizontal="center" vertical="center" wrapText="1"/>
    </xf>
    <xf numFmtId="0" fontId="41" fillId="56" borderId="24" xfId="0" applyFont="1" applyFill="1" applyBorder="1" applyAlignment="1">
      <alignment horizontal="center" vertical="center" wrapText="1"/>
    </xf>
    <xf numFmtId="0" fontId="40" fillId="0" borderId="21" xfId="0" applyFont="1" applyFill="1" applyBorder="1" applyAlignment="1">
      <alignment horizontal="center" vertical="center" wrapText="1"/>
    </xf>
    <xf numFmtId="164" fontId="42" fillId="57" borderId="23" xfId="0" applyNumberFormat="1" applyFont="1" applyFill="1" applyBorder="1" applyAlignment="1">
      <alignment horizontal="center" vertical="center" wrapText="1"/>
    </xf>
    <xf numFmtId="164" fontId="42" fillId="57" borderId="24" xfId="0" applyNumberFormat="1" applyFont="1" applyFill="1" applyBorder="1" applyAlignment="1">
      <alignment horizontal="center" vertical="center" wrapText="1"/>
    </xf>
    <xf numFmtId="164" fontId="42" fillId="57" borderId="22" xfId="0" applyNumberFormat="1" applyFont="1" applyFill="1" applyBorder="1" applyAlignment="1">
      <alignment horizontal="center" vertical="center" wrapText="1"/>
    </xf>
    <xf numFmtId="16" fontId="42" fillId="57" borderId="23" xfId="0" applyNumberFormat="1" applyFont="1" applyFill="1" applyBorder="1" applyAlignment="1">
      <alignment horizontal="center" vertical="center" wrapText="1"/>
    </xf>
    <xf numFmtId="0" fontId="42" fillId="57" borderId="24" xfId="0" applyNumberFormat="1" applyFont="1" applyFill="1" applyBorder="1" applyAlignment="1">
      <alignment horizontal="center" vertical="center" wrapText="1"/>
    </xf>
    <xf numFmtId="0" fontId="41" fillId="56" borderId="25" xfId="0" applyFont="1" applyFill="1" applyBorder="1" applyAlignment="1">
      <alignment horizontal="center" vertical="center" wrapText="1"/>
    </xf>
    <xf numFmtId="0" fontId="41" fillId="56" borderId="26" xfId="0" applyFont="1" applyFill="1" applyBorder="1" applyAlignment="1">
      <alignment horizontal="center" vertical="center" wrapText="1"/>
    </xf>
    <xf numFmtId="0" fontId="41" fillId="56" borderId="27" xfId="0" applyFont="1" applyFill="1" applyBorder="1" applyAlignment="1">
      <alignment horizontal="center" vertical="center" wrapText="1"/>
    </xf>
    <xf numFmtId="0" fontId="41" fillId="56" borderId="28" xfId="0" applyFont="1" applyFill="1" applyBorder="1" applyAlignment="1">
      <alignment horizontal="center" vertical="center" wrapText="1"/>
    </xf>
    <xf numFmtId="0" fontId="41" fillId="56" borderId="20" xfId="0" applyFont="1" applyFill="1" applyBorder="1" applyAlignment="1">
      <alignment horizontal="center" vertical="center" wrapText="1"/>
    </xf>
    <xf numFmtId="0" fontId="41" fillId="56" borderId="29" xfId="0" applyFont="1" applyFill="1" applyBorder="1" applyAlignment="1">
      <alignment horizontal="center" vertical="center" wrapText="1"/>
    </xf>
    <xf numFmtId="164" fontId="42" fillId="58" borderId="22" xfId="0" applyNumberFormat="1" applyFont="1" applyFill="1" applyBorder="1" applyAlignment="1">
      <alignment horizontal="center" vertical="center" wrapText="1"/>
    </xf>
    <xf numFmtId="164" fontId="42" fillId="58" borderId="23" xfId="0" applyNumberFormat="1" applyFont="1" applyFill="1" applyBorder="1" applyAlignment="1">
      <alignment horizontal="center" vertical="center" wrapText="1"/>
    </xf>
    <xf numFmtId="164" fontId="42" fillId="58" borderId="24" xfId="0" applyNumberFormat="1" applyFont="1" applyFill="1" applyBorder="1" applyAlignment="1">
      <alignment horizontal="center" vertical="center" wrapText="1"/>
    </xf>
    <xf numFmtId="0" fontId="0" fillId="62" borderId="0" xfId="0" applyFill="1" applyBorder="1" applyAlignment="1">
      <alignment horizontal="center" vertical="center" wrapText="1"/>
    </xf>
  </cellXfs>
  <cellStyles count="102">
    <cellStyle name="20 % - Accent1" xfId="1" builtinId="30" customBuiltin="1"/>
    <cellStyle name="20 % - Accent1 2" xfId="59"/>
    <cellStyle name="20 % - Accent2" xfId="2" builtinId="34" customBuiltin="1"/>
    <cellStyle name="20 % - Accent2 2" xfId="60"/>
    <cellStyle name="20 % - Accent3" xfId="3" builtinId="38" customBuiltin="1"/>
    <cellStyle name="20 % - Accent3 2" xfId="61"/>
    <cellStyle name="20 % - Accent4" xfId="4" builtinId="42" customBuiltin="1"/>
    <cellStyle name="20 % - Accent4 2" xfId="62"/>
    <cellStyle name="20 % - Accent5" xfId="5" builtinId="46" customBuiltin="1"/>
    <cellStyle name="20 % - Accent5 2" xfId="63"/>
    <cellStyle name="20 % - Accent6" xfId="6" builtinId="50" customBuiltin="1"/>
    <cellStyle name="20 % - Accent6 2" xfId="64"/>
    <cellStyle name="40 % - Accent1" xfId="7" builtinId="31" customBuiltin="1"/>
    <cellStyle name="40 % - Accent1 2" xfId="65"/>
    <cellStyle name="40 % - Accent2" xfId="8" builtinId="35" customBuiltin="1"/>
    <cellStyle name="40 % - Accent2 2" xfId="66"/>
    <cellStyle name="40 % - Accent3" xfId="9" builtinId="39" customBuiltin="1"/>
    <cellStyle name="40 % - Accent3 2" xfId="67"/>
    <cellStyle name="40 % - Accent4" xfId="10" builtinId="43" customBuiltin="1"/>
    <cellStyle name="40 % - Accent4 2" xfId="68"/>
    <cellStyle name="40 % - Accent5" xfId="11" builtinId="47" customBuiltin="1"/>
    <cellStyle name="40 % - Accent5 2" xfId="69"/>
    <cellStyle name="40 % - Accent6" xfId="12" builtinId="51" customBuiltin="1"/>
    <cellStyle name="40 % - Accent6 2" xfId="70"/>
    <cellStyle name="60 % - Accent1" xfId="13" builtinId="32" customBuiltin="1"/>
    <cellStyle name="60 % - Accent1 2" xfId="71"/>
    <cellStyle name="60 % - Accent2" xfId="14" builtinId="36" customBuiltin="1"/>
    <cellStyle name="60 % - Accent2 2" xfId="72"/>
    <cellStyle name="60 % - Accent3" xfId="15" builtinId="40" customBuiltin="1"/>
    <cellStyle name="60 % - Accent3 2" xfId="73"/>
    <cellStyle name="60 % - Accent4" xfId="16" builtinId="44" customBuiltin="1"/>
    <cellStyle name="60 % - Accent4 2" xfId="74"/>
    <cellStyle name="60 % - Accent5" xfId="17" builtinId="48" customBuiltin="1"/>
    <cellStyle name="60 % - Accent5 2" xfId="75"/>
    <cellStyle name="60 % - Accent6" xfId="18" builtinId="52" customBuiltin="1"/>
    <cellStyle name="60 % - Accent6 2" xfId="76"/>
    <cellStyle name="Accent1" xfId="19" builtinId="29" customBuiltin="1"/>
    <cellStyle name="Accent1 2" xfId="77"/>
    <cellStyle name="Accent2" xfId="20" builtinId="33" customBuiltin="1"/>
    <cellStyle name="Accent2 2" xfId="78"/>
    <cellStyle name="Accent3" xfId="21" builtinId="37" customBuiltin="1"/>
    <cellStyle name="Accent3 2" xfId="79"/>
    <cellStyle name="Accent4" xfId="22" builtinId="41" customBuiltin="1"/>
    <cellStyle name="Accent4 2" xfId="80"/>
    <cellStyle name="Accent5" xfId="23" builtinId="45" customBuiltin="1"/>
    <cellStyle name="Accent5 2" xfId="81"/>
    <cellStyle name="Accent6" xfId="24" builtinId="49" customBuiltin="1"/>
    <cellStyle name="Accent6 2" xfId="82"/>
    <cellStyle name="Avertissement" xfId="25" builtinId="11" customBuiltin="1"/>
    <cellStyle name="Avertissement 2" xfId="83"/>
    <cellStyle name="Calcul" xfId="26" builtinId="22" customBuiltin="1"/>
    <cellStyle name="Calcul 2" xfId="84"/>
    <cellStyle name="Cellule liée" xfId="27" builtinId="24" customBuiltin="1"/>
    <cellStyle name="Cellule liée 2" xfId="85"/>
    <cellStyle name="Commentaire 2" xfId="28"/>
    <cellStyle name="Commentaire 3" xfId="86"/>
    <cellStyle name="Entrée" xfId="29" builtinId="20" customBuiltin="1"/>
    <cellStyle name="Entrée 2" xfId="87"/>
    <cellStyle name="Insatisfaisant" xfId="30" builtinId="27" customBuiltin="1"/>
    <cellStyle name="Insatisfaisant 2" xfId="88"/>
    <cellStyle name="Lien hypertexte" xfId="101" builtinId="8"/>
    <cellStyle name="Lien hypertexte 2" xfId="42"/>
    <cellStyle name="Milliers 2" xfId="89"/>
    <cellStyle name="Neutre" xfId="31" builtinId="28" customBuiltin="1"/>
    <cellStyle name="Neutre 2" xfId="90"/>
    <cellStyle name="Normal" xfId="0" builtinId="0"/>
    <cellStyle name="Normal 10" xfId="43"/>
    <cellStyle name="Normal 11" xfId="44"/>
    <cellStyle name="Normal 12" xfId="45"/>
    <cellStyle name="Normal 13" xfId="46"/>
    <cellStyle name="Normal 14" xfId="47"/>
    <cellStyle name="Normal 15" xfId="48"/>
    <cellStyle name="Normal 16" xfId="49"/>
    <cellStyle name="Normal 2" xfId="50"/>
    <cellStyle name="Normal 2 2" xfId="51"/>
    <cellStyle name="Normal 3" xfId="52"/>
    <cellStyle name="Normal 4" xfId="53"/>
    <cellStyle name="Normal 5" xfId="54"/>
    <cellStyle name="Normal 6" xfId="55"/>
    <cellStyle name="Normal 7" xfId="56"/>
    <cellStyle name="Normal 8" xfId="57"/>
    <cellStyle name="Normal 9" xfId="58"/>
    <cellStyle name="Satisfaisant" xfId="32" builtinId="26" customBuiltin="1"/>
    <cellStyle name="Satisfaisant 2" xfId="91"/>
    <cellStyle name="Sortie" xfId="33" builtinId="21" customBuiltin="1"/>
    <cellStyle name="Sortie 2" xfId="92"/>
    <cellStyle name="Texte explicatif" xfId="34" builtinId="53" customBuiltin="1"/>
    <cellStyle name="Texte explicatif 2" xfId="93"/>
    <cellStyle name="Titre" xfId="35" builtinId="15" customBuiltin="1"/>
    <cellStyle name="Titre 2" xfId="94"/>
    <cellStyle name="Titre 1" xfId="36" builtinId="16" customBuiltin="1"/>
    <cellStyle name="Titre 1 2" xfId="95"/>
    <cellStyle name="Titre 2" xfId="37" builtinId="17" customBuiltin="1"/>
    <cellStyle name="Titre 2 2" xfId="96"/>
    <cellStyle name="Titre 3" xfId="38" builtinId="18" customBuiltin="1"/>
    <cellStyle name="Titre 3 2" xfId="97"/>
    <cellStyle name="Titre 4" xfId="39" builtinId="19" customBuiltin="1"/>
    <cellStyle name="Titre 4 2" xfId="98"/>
    <cellStyle name="Total" xfId="40" builtinId="25" customBuiltin="1"/>
    <cellStyle name="Total 2" xfId="99"/>
    <cellStyle name="Vérification" xfId="41" builtinId="23" customBuiltin="1"/>
    <cellStyle name="Vérification 2" xfId="10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42333</xdr:colOff>
      <xdr:row>1</xdr:row>
      <xdr:rowOff>211667</xdr:rowOff>
    </xdr:from>
    <xdr:to>
      <xdr:col>3</xdr:col>
      <xdr:colOff>0</xdr:colOff>
      <xdr:row>4</xdr:row>
      <xdr:rowOff>169333</xdr:rowOff>
    </xdr:to>
    <xdr:sp macro="[0]!Coloriage" textlink="">
      <xdr:nvSpPr>
        <xdr:cNvPr id="2" name="Rogner et arrondir un rectangle à un seul coin 1"/>
        <xdr:cNvSpPr/>
      </xdr:nvSpPr>
      <xdr:spPr>
        <a:xfrm>
          <a:off x="804333" y="698500"/>
          <a:ext cx="3153834" cy="709083"/>
        </a:xfrm>
        <a:prstGeom prst="snip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Coloriage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lanning-activites-t579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9"/>
  <sheetViews>
    <sheetView topLeftCell="A2" workbookViewId="0">
      <selection activeCell="B9" sqref="B9"/>
    </sheetView>
  </sheetViews>
  <sheetFormatPr baseColWidth="10" defaultRowHeight="15"/>
  <cols>
    <col min="1" max="4" width="11.42578125" style="4"/>
    <col min="5" max="5" width="16.7109375" style="4" customWidth="1"/>
    <col min="6" max="16" width="11.42578125" style="4"/>
    <col min="17" max="19" width="20" style="5" bestFit="1" customWidth="1"/>
    <col min="20" max="20" width="22.28515625" style="5" customWidth="1"/>
    <col min="21" max="21" width="11.42578125" style="5"/>
    <col min="22" max="23" width="11.140625" style="5" customWidth="1"/>
    <col min="24" max="27" width="11.42578125" style="5"/>
    <col min="28" max="16384" width="11.42578125" style="4"/>
  </cols>
  <sheetData>
    <row r="1" spans="1:33" ht="45">
      <c r="A1" s="7" t="s">
        <v>135</v>
      </c>
      <c r="B1" s="7" t="s">
        <v>136</v>
      </c>
      <c r="C1" s="7" t="s">
        <v>146</v>
      </c>
      <c r="D1" s="7" t="s">
        <v>138</v>
      </c>
      <c r="E1" s="7" t="s">
        <v>139</v>
      </c>
      <c r="F1" s="7" t="s">
        <v>140</v>
      </c>
      <c r="G1" s="7" t="s">
        <v>141</v>
      </c>
      <c r="H1" s="7" t="s">
        <v>142</v>
      </c>
      <c r="I1" s="31" t="s">
        <v>148</v>
      </c>
      <c r="J1" s="31" t="s">
        <v>147</v>
      </c>
      <c r="K1" s="7" t="s">
        <v>143</v>
      </c>
      <c r="L1" s="7" t="s">
        <v>144</v>
      </c>
      <c r="M1" s="7" t="s">
        <v>145</v>
      </c>
      <c r="N1" s="6" t="s">
        <v>0</v>
      </c>
      <c r="O1" s="6" t="s">
        <v>1</v>
      </c>
      <c r="P1" s="6" t="s">
        <v>2</v>
      </c>
      <c r="Q1" s="6" t="s">
        <v>3</v>
      </c>
      <c r="R1" s="6" t="s">
        <v>4</v>
      </c>
      <c r="S1" s="6" t="s">
        <v>5</v>
      </c>
      <c r="T1" s="6" t="s">
        <v>6</v>
      </c>
      <c r="U1" s="6" t="s">
        <v>7</v>
      </c>
      <c r="V1" s="6" t="s">
        <v>8</v>
      </c>
      <c r="W1" s="6" t="s">
        <v>9</v>
      </c>
      <c r="X1" s="6" t="s">
        <v>10</v>
      </c>
      <c r="Y1" s="6" t="s">
        <v>11</v>
      </c>
      <c r="Z1" s="6" t="s">
        <v>12</v>
      </c>
      <c r="AA1" s="6" t="s">
        <v>13</v>
      </c>
      <c r="AB1" s="6" t="s">
        <v>14</v>
      </c>
      <c r="AC1" s="6" t="s">
        <v>15</v>
      </c>
      <c r="AD1" s="6" t="s">
        <v>16</v>
      </c>
      <c r="AE1" s="6" t="s">
        <v>17</v>
      </c>
      <c r="AF1" s="6" t="s">
        <v>18</v>
      </c>
      <c r="AG1" s="6" t="s">
        <v>19</v>
      </c>
    </row>
    <row r="2" spans="1:33">
      <c r="A2" s="7" t="s">
        <v>20</v>
      </c>
      <c r="B2" s="7" t="s">
        <v>21</v>
      </c>
      <c r="C2" s="7" t="s">
        <v>126</v>
      </c>
      <c r="D2" s="7" t="s">
        <v>21</v>
      </c>
      <c r="E2" s="7" t="s">
        <v>21</v>
      </c>
      <c r="F2" s="7">
        <v>2015</v>
      </c>
      <c r="G2" s="7" t="s">
        <v>22</v>
      </c>
      <c r="H2" s="8">
        <v>42135</v>
      </c>
      <c r="I2" s="8">
        <v>42218</v>
      </c>
      <c r="J2" s="7" t="s">
        <v>23</v>
      </c>
      <c r="K2" s="7" t="s">
        <v>24</v>
      </c>
      <c r="L2" s="7" t="s">
        <v>25</v>
      </c>
      <c r="M2" s="7" t="s">
        <v>21</v>
      </c>
      <c r="N2" s="4" t="str">
        <f>TRIM(K2)&amp; TRIM(L2)&amp; TRIM(M2)</f>
        <v>DTV903</v>
      </c>
      <c r="O2" s="4">
        <v>20</v>
      </c>
      <c r="P2" s="4">
        <v>31</v>
      </c>
      <c r="Q2" s="5" t="s">
        <v>26</v>
      </c>
      <c r="R2" s="5" t="s">
        <v>27</v>
      </c>
      <c r="S2" s="5" t="s">
        <v>28</v>
      </c>
    </row>
    <row r="3" spans="1:33">
      <c r="A3" s="7" t="s">
        <v>20</v>
      </c>
      <c r="B3" s="7" t="s">
        <v>21</v>
      </c>
      <c r="C3" s="7" t="s">
        <v>127</v>
      </c>
      <c r="D3" s="7" t="s">
        <v>21</v>
      </c>
      <c r="E3" s="7" t="s">
        <v>21</v>
      </c>
      <c r="F3" s="7">
        <v>2015</v>
      </c>
      <c r="G3" s="7" t="s">
        <v>22</v>
      </c>
      <c r="H3" s="8">
        <v>42303</v>
      </c>
      <c r="I3" s="8">
        <v>42386</v>
      </c>
      <c r="J3" s="7" t="s">
        <v>23</v>
      </c>
      <c r="K3" s="7" t="s">
        <v>24</v>
      </c>
      <c r="L3" s="7" t="s">
        <v>25</v>
      </c>
      <c r="M3" s="7" t="s">
        <v>21</v>
      </c>
      <c r="N3" s="4" t="str">
        <f t="shared" ref="N3:N7" si="0">TRIM(K3)&amp; TRIM(L3)&amp; TRIM(M3)</f>
        <v>DTV903</v>
      </c>
      <c r="O3" s="4">
        <v>44</v>
      </c>
      <c r="P3" s="4">
        <v>2</v>
      </c>
      <c r="Q3" s="5" t="s">
        <v>29</v>
      </c>
      <c r="R3" s="5" t="s">
        <v>30</v>
      </c>
      <c r="S3" s="5" t="s">
        <v>31</v>
      </c>
    </row>
    <row r="4" spans="1:33" s="2" customFormat="1">
      <c r="A4" s="1" t="s">
        <v>20</v>
      </c>
      <c r="B4" s="1" t="s">
        <v>21</v>
      </c>
      <c r="C4" s="34" t="s">
        <v>128</v>
      </c>
      <c r="D4" s="1" t="s">
        <v>21</v>
      </c>
      <c r="E4" s="1" t="s">
        <v>21</v>
      </c>
      <c r="F4" s="1">
        <v>2015</v>
      </c>
      <c r="G4" s="1" t="s">
        <v>22</v>
      </c>
      <c r="H4" s="9">
        <v>42142</v>
      </c>
      <c r="I4" s="9">
        <v>42225</v>
      </c>
      <c r="J4" s="1" t="s">
        <v>32</v>
      </c>
      <c r="K4" s="1" t="s">
        <v>33</v>
      </c>
      <c r="L4" s="1" t="s">
        <v>34</v>
      </c>
      <c r="M4" s="1" t="s">
        <v>21</v>
      </c>
      <c r="N4" s="2" t="str">
        <f t="shared" si="0"/>
        <v>HSS000</v>
      </c>
      <c r="O4" s="2">
        <v>21</v>
      </c>
      <c r="P4" s="2">
        <v>32</v>
      </c>
      <c r="Q4" s="3" t="s">
        <v>35</v>
      </c>
      <c r="R4" s="3"/>
      <c r="S4" s="3"/>
      <c r="T4" s="3"/>
      <c r="U4" s="3"/>
      <c r="V4" s="3"/>
      <c r="W4" s="3"/>
      <c r="X4" s="3"/>
      <c r="Y4" s="3"/>
      <c r="Z4" s="3"/>
      <c r="AA4" s="3"/>
    </row>
    <row r="5" spans="1:33" s="2" customFormat="1">
      <c r="A5" s="1" t="s">
        <v>20</v>
      </c>
      <c r="B5" s="1" t="s">
        <v>21</v>
      </c>
      <c r="C5" s="34" t="s">
        <v>129</v>
      </c>
      <c r="D5" s="1" t="s">
        <v>21</v>
      </c>
      <c r="E5" s="1" t="s">
        <v>21</v>
      </c>
      <c r="F5" s="1">
        <v>2015</v>
      </c>
      <c r="G5" s="1" t="s">
        <v>22</v>
      </c>
      <c r="H5" s="9">
        <v>42310</v>
      </c>
      <c r="I5" s="9">
        <v>42393</v>
      </c>
      <c r="J5" s="1" t="s">
        <v>32</v>
      </c>
      <c r="K5" s="1" t="s">
        <v>33</v>
      </c>
      <c r="L5" s="1" t="s">
        <v>34</v>
      </c>
      <c r="M5" s="1" t="s">
        <v>21</v>
      </c>
      <c r="N5" s="2" t="str">
        <f t="shared" si="0"/>
        <v>HSS000</v>
      </c>
      <c r="O5" s="2">
        <v>45</v>
      </c>
      <c r="P5" s="2">
        <v>3</v>
      </c>
      <c r="Q5" s="3" t="s">
        <v>35</v>
      </c>
      <c r="R5" s="3"/>
      <c r="S5" s="3"/>
      <c r="T5" s="3"/>
      <c r="U5" s="3"/>
      <c r="V5" s="3"/>
      <c r="W5" s="3"/>
      <c r="X5" s="3"/>
      <c r="Y5" s="3"/>
      <c r="Z5" s="3"/>
      <c r="AA5" s="3"/>
    </row>
    <row r="6" spans="1:33" ht="30">
      <c r="A6" s="7" t="s">
        <v>20</v>
      </c>
      <c r="B6" s="7" t="s">
        <v>36</v>
      </c>
      <c r="C6" s="7" t="s">
        <v>129</v>
      </c>
      <c r="D6" s="7" t="s">
        <v>37</v>
      </c>
      <c r="E6" s="7" t="s">
        <v>21</v>
      </c>
      <c r="F6" s="7">
        <v>2015</v>
      </c>
      <c r="G6" s="7" t="s">
        <v>22</v>
      </c>
      <c r="H6" s="8">
        <v>41972</v>
      </c>
      <c r="I6" s="8">
        <v>42055</v>
      </c>
      <c r="J6" s="7" t="s">
        <v>38</v>
      </c>
      <c r="K6" s="7" t="s">
        <v>39</v>
      </c>
      <c r="L6" s="7" t="s">
        <v>40</v>
      </c>
      <c r="M6" s="7" t="s">
        <v>21</v>
      </c>
      <c r="N6" s="4" t="str">
        <f t="shared" si="0"/>
        <v>LBK901</v>
      </c>
      <c r="O6" s="4">
        <v>48</v>
      </c>
      <c r="P6" s="4">
        <v>8</v>
      </c>
      <c r="Q6" s="5" t="s">
        <v>41</v>
      </c>
    </row>
    <row r="7" spans="1:33">
      <c r="A7" s="7" t="s">
        <v>20</v>
      </c>
      <c r="B7" s="7" t="s">
        <v>21</v>
      </c>
      <c r="C7" s="7" t="s">
        <v>130</v>
      </c>
      <c r="D7" s="7" t="s">
        <v>21</v>
      </c>
      <c r="E7" s="7" t="s">
        <v>21</v>
      </c>
      <c r="F7" s="7">
        <v>2015</v>
      </c>
      <c r="G7" s="7" t="s">
        <v>22</v>
      </c>
      <c r="H7" s="8">
        <v>42149</v>
      </c>
      <c r="I7" s="8">
        <v>42232</v>
      </c>
      <c r="J7" s="7" t="s">
        <v>38</v>
      </c>
      <c r="K7" s="7" t="s">
        <v>39</v>
      </c>
      <c r="L7" s="7" t="s">
        <v>40</v>
      </c>
      <c r="M7" s="7" t="s">
        <v>21</v>
      </c>
      <c r="N7" s="4" t="str">
        <f t="shared" si="0"/>
        <v>LBK901</v>
      </c>
      <c r="O7" s="4">
        <v>22</v>
      </c>
      <c r="P7" s="4">
        <v>33</v>
      </c>
      <c r="Q7" s="5" t="s">
        <v>42</v>
      </c>
    </row>
    <row r="8" spans="1:33">
      <c r="A8" s="7"/>
      <c r="B8" s="7"/>
      <c r="C8" s="7"/>
      <c r="D8" s="7"/>
      <c r="E8" s="7"/>
      <c r="F8" s="7"/>
      <c r="G8" s="7"/>
      <c r="H8" s="8"/>
      <c r="I8" s="8"/>
      <c r="J8" s="7"/>
      <c r="K8" s="7"/>
      <c r="L8" s="7"/>
      <c r="M8" s="7"/>
    </row>
    <row r="9" spans="1:33">
      <c r="A9" s="7"/>
      <c r="B9" s="7"/>
      <c r="C9" s="7"/>
      <c r="D9" s="7"/>
      <c r="E9" s="7"/>
      <c r="F9" s="7"/>
      <c r="G9" s="7"/>
      <c r="H9" s="8"/>
      <c r="I9" s="8"/>
      <c r="J9" s="7"/>
      <c r="K9" s="7"/>
      <c r="L9" s="7"/>
      <c r="M9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8"/>
  <sheetViews>
    <sheetView workbookViewId="0">
      <selection activeCell="E10" sqref="E10"/>
    </sheetView>
  </sheetViews>
  <sheetFormatPr baseColWidth="10" defaultRowHeight="15"/>
  <cols>
    <col min="1" max="4" width="11.42578125" style="4"/>
    <col min="5" max="5" width="16.7109375" style="4" customWidth="1"/>
    <col min="6" max="16" width="11.42578125" style="4"/>
    <col min="17" max="19" width="20" style="5" bestFit="1" customWidth="1"/>
    <col min="20" max="20" width="22.28515625" style="5" customWidth="1"/>
    <col min="21" max="21" width="11.42578125" style="5"/>
    <col min="22" max="23" width="8.85546875" style="5" bestFit="1" customWidth="1"/>
    <col min="24" max="27" width="11.42578125" style="5"/>
    <col min="28" max="16384" width="11.42578125" style="4"/>
  </cols>
  <sheetData>
    <row r="1" spans="1:33" ht="45">
      <c r="A1" s="7" t="s">
        <v>135</v>
      </c>
      <c r="B1" s="7" t="s">
        <v>136</v>
      </c>
      <c r="C1" s="7" t="s">
        <v>146</v>
      </c>
      <c r="D1" s="7" t="s">
        <v>138</v>
      </c>
      <c r="E1" s="7" t="s">
        <v>139</v>
      </c>
      <c r="F1" s="7" t="s">
        <v>140</v>
      </c>
      <c r="G1" s="7" t="s">
        <v>141</v>
      </c>
      <c r="H1" s="31" t="s">
        <v>148</v>
      </c>
      <c r="I1" s="31" t="s">
        <v>147</v>
      </c>
      <c r="J1" s="7" t="s">
        <v>149</v>
      </c>
      <c r="K1" s="7" t="s">
        <v>143</v>
      </c>
      <c r="L1" s="7" t="s">
        <v>144</v>
      </c>
      <c r="M1" s="7" t="s">
        <v>145</v>
      </c>
      <c r="N1" s="6" t="s">
        <v>0</v>
      </c>
      <c r="O1" s="6" t="s">
        <v>1</v>
      </c>
      <c r="P1" s="6" t="s">
        <v>2</v>
      </c>
      <c r="Q1" s="6" t="s">
        <v>3</v>
      </c>
      <c r="R1" s="6" t="s">
        <v>4</v>
      </c>
      <c r="S1" s="6" t="s">
        <v>5</v>
      </c>
      <c r="T1" s="6" t="s">
        <v>6</v>
      </c>
      <c r="U1" s="6" t="s">
        <v>7</v>
      </c>
      <c r="V1" s="6" t="s">
        <v>8</v>
      </c>
      <c r="W1" s="6" t="s">
        <v>9</v>
      </c>
      <c r="X1" s="6" t="s">
        <v>10</v>
      </c>
      <c r="Y1" s="6" t="s">
        <v>11</v>
      </c>
      <c r="Z1" s="6" t="s">
        <v>12</v>
      </c>
      <c r="AA1" s="6" t="s">
        <v>13</v>
      </c>
      <c r="AB1" s="6" t="s">
        <v>14</v>
      </c>
      <c r="AC1" s="6" t="s">
        <v>15</v>
      </c>
      <c r="AD1" s="6" t="s">
        <v>16</v>
      </c>
      <c r="AE1" s="6" t="s">
        <v>17</v>
      </c>
      <c r="AF1" s="6" t="s">
        <v>18</v>
      </c>
      <c r="AG1" s="6" t="s">
        <v>19</v>
      </c>
    </row>
    <row r="2" spans="1:33">
      <c r="A2" s="7" t="s">
        <v>20</v>
      </c>
      <c r="B2" s="7" t="s">
        <v>21</v>
      </c>
      <c r="C2" s="7" t="s">
        <v>131</v>
      </c>
      <c r="D2" s="7" t="s">
        <v>21</v>
      </c>
      <c r="E2" s="7" t="s">
        <v>21</v>
      </c>
      <c r="F2" s="7">
        <v>2015</v>
      </c>
      <c r="G2" s="7" t="s">
        <v>55</v>
      </c>
      <c r="H2" s="8">
        <v>42114</v>
      </c>
      <c r="I2" s="8">
        <v>42195</v>
      </c>
      <c r="J2" s="7" t="s">
        <v>56</v>
      </c>
      <c r="K2" s="7" t="s">
        <v>43</v>
      </c>
      <c r="L2" s="7" t="s">
        <v>44</v>
      </c>
      <c r="M2" s="7" t="s">
        <v>21</v>
      </c>
      <c r="N2" s="4" t="str">
        <f>TRIM(K2)&amp; TRIM(L2)&amp; TRIM(M2)</f>
        <v>LAA501</v>
      </c>
      <c r="O2" s="4">
        <v>17</v>
      </c>
      <c r="P2" s="4">
        <v>28</v>
      </c>
      <c r="Q2" s="5" t="s">
        <v>53</v>
      </c>
    </row>
    <row r="3" spans="1:33">
      <c r="A3" s="7" t="s">
        <v>20</v>
      </c>
      <c r="B3" s="7" t="s">
        <v>21</v>
      </c>
      <c r="C3" s="7" t="s">
        <v>131</v>
      </c>
      <c r="D3" s="7" t="s">
        <v>21</v>
      </c>
      <c r="E3" s="7" t="s">
        <v>21</v>
      </c>
      <c r="F3" s="7">
        <v>2015</v>
      </c>
      <c r="G3" s="7" t="s">
        <v>55</v>
      </c>
      <c r="H3" s="8">
        <v>42282</v>
      </c>
      <c r="I3" s="8">
        <v>42365</v>
      </c>
      <c r="J3" s="7" t="s">
        <v>56</v>
      </c>
      <c r="K3" s="7" t="s">
        <v>43</v>
      </c>
      <c r="L3" s="7" t="s">
        <v>44</v>
      </c>
      <c r="M3" s="7" t="s">
        <v>21</v>
      </c>
      <c r="N3" s="4" t="str">
        <f t="shared" ref="N3:N7" si="0">TRIM(K3)&amp; TRIM(L3)&amp; TRIM(M3)</f>
        <v>LAA501</v>
      </c>
      <c r="O3" s="4">
        <v>41</v>
      </c>
      <c r="P3" s="4">
        <v>52</v>
      </c>
      <c r="Q3" s="5" t="s">
        <v>54</v>
      </c>
    </row>
    <row r="4" spans="1:33">
      <c r="A4" s="7" t="s">
        <v>20</v>
      </c>
      <c r="B4" s="7" t="s">
        <v>21</v>
      </c>
      <c r="C4" s="7" t="s">
        <v>132</v>
      </c>
      <c r="D4" s="7" t="s">
        <v>21</v>
      </c>
      <c r="E4" s="7" t="s">
        <v>21</v>
      </c>
      <c r="F4" s="7">
        <v>2015</v>
      </c>
      <c r="G4" s="7" t="s">
        <v>55</v>
      </c>
      <c r="H4" s="8">
        <v>42107</v>
      </c>
      <c r="I4" s="8">
        <v>42190</v>
      </c>
      <c r="J4" s="7" t="s">
        <v>57</v>
      </c>
      <c r="K4" s="7" t="s">
        <v>45</v>
      </c>
      <c r="L4" s="7" t="s">
        <v>40</v>
      </c>
      <c r="M4" s="7" t="s">
        <v>21</v>
      </c>
      <c r="N4" s="4" t="str">
        <f t="shared" si="0"/>
        <v>LAB901</v>
      </c>
      <c r="O4" s="4">
        <v>16</v>
      </c>
      <c r="P4" s="4">
        <v>27</v>
      </c>
      <c r="Q4" s="5" t="s">
        <v>49</v>
      </c>
      <c r="R4" s="5" t="s">
        <v>26</v>
      </c>
      <c r="S4" s="5" t="s">
        <v>27</v>
      </c>
    </row>
    <row r="5" spans="1:33">
      <c r="A5" s="7" t="s">
        <v>20</v>
      </c>
      <c r="B5" s="7" t="s">
        <v>21</v>
      </c>
      <c r="C5" s="7" t="s">
        <v>133</v>
      </c>
      <c r="D5" s="7" t="s">
        <v>21</v>
      </c>
      <c r="E5" s="7" t="s">
        <v>21</v>
      </c>
      <c r="F5" s="7">
        <v>2015</v>
      </c>
      <c r="G5" s="7" t="s">
        <v>55</v>
      </c>
      <c r="H5" s="8">
        <v>42275</v>
      </c>
      <c r="I5" s="8">
        <v>42358</v>
      </c>
      <c r="J5" s="7" t="s">
        <v>57</v>
      </c>
      <c r="K5" s="7" t="s">
        <v>45</v>
      </c>
      <c r="L5" s="7" t="s">
        <v>40</v>
      </c>
      <c r="M5" s="7" t="s">
        <v>21</v>
      </c>
      <c r="N5" s="4" t="str">
        <f t="shared" si="0"/>
        <v>LAB901</v>
      </c>
      <c r="O5" s="4">
        <v>40</v>
      </c>
      <c r="P5" s="4">
        <v>51</v>
      </c>
      <c r="Q5" s="5" t="s">
        <v>50</v>
      </c>
      <c r="R5" s="5" t="s">
        <v>29</v>
      </c>
      <c r="S5" s="5" t="s">
        <v>30</v>
      </c>
    </row>
    <row r="6" spans="1:33">
      <c r="A6" s="7" t="s">
        <v>20</v>
      </c>
      <c r="B6" s="7" t="s">
        <v>21</v>
      </c>
      <c r="C6" s="7" t="s">
        <v>133</v>
      </c>
      <c r="D6" s="7" t="s">
        <v>21</v>
      </c>
      <c r="E6" s="7" t="s">
        <v>21</v>
      </c>
      <c r="F6" s="7">
        <v>2015</v>
      </c>
      <c r="G6" s="7" t="s">
        <v>55</v>
      </c>
      <c r="H6" s="8">
        <v>42114</v>
      </c>
      <c r="I6" s="8">
        <v>42195</v>
      </c>
      <c r="J6" s="7" t="s">
        <v>58</v>
      </c>
      <c r="K6" s="7" t="s">
        <v>46</v>
      </c>
      <c r="L6" s="7" t="s">
        <v>40</v>
      </c>
      <c r="M6" s="7" t="s">
        <v>21</v>
      </c>
      <c r="N6" s="4" t="str">
        <f t="shared" si="0"/>
        <v>LAC901</v>
      </c>
      <c r="O6" s="4">
        <v>17</v>
      </c>
      <c r="P6" s="4">
        <v>28</v>
      </c>
      <c r="Q6" s="5" t="s">
        <v>47</v>
      </c>
      <c r="R6" s="5" t="s">
        <v>53</v>
      </c>
      <c r="S6" s="5" t="s">
        <v>51</v>
      </c>
    </row>
    <row r="7" spans="1:33">
      <c r="A7" s="7" t="s">
        <v>20</v>
      </c>
      <c r="B7" s="7" t="s">
        <v>21</v>
      </c>
      <c r="C7" s="7" t="s">
        <v>134</v>
      </c>
      <c r="D7" s="7" t="s">
        <v>21</v>
      </c>
      <c r="E7" s="7" t="s">
        <v>21</v>
      </c>
      <c r="F7" s="7">
        <v>2015</v>
      </c>
      <c r="G7" s="7" t="s">
        <v>55</v>
      </c>
      <c r="H7" s="8">
        <v>42282</v>
      </c>
      <c r="I7" s="8">
        <v>42365</v>
      </c>
      <c r="J7" s="7" t="s">
        <v>58</v>
      </c>
      <c r="K7" s="7" t="s">
        <v>46</v>
      </c>
      <c r="L7" s="7" t="s">
        <v>40</v>
      </c>
      <c r="M7" s="7" t="s">
        <v>21</v>
      </c>
      <c r="N7" s="4" t="str">
        <f t="shared" si="0"/>
        <v>LAC901</v>
      </c>
      <c r="O7" s="4">
        <v>41</v>
      </c>
      <c r="P7" s="4">
        <v>52</v>
      </c>
      <c r="Q7" s="5" t="s">
        <v>48</v>
      </c>
      <c r="R7" s="5" t="s">
        <v>54</v>
      </c>
      <c r="S7" s="5" t="s">
        <v>52</v>
      </c>
    </row>
    <row r="8" spans="1:33">
      <c r="A8" s="7"/>
      <c r="B8" s="7"/>
      <c r="C8" s="7"/>
      <c r="D8" s="7"/>
      <c r="E8" s="7"/>
      <c r="F8" s="7"/>
      <c r="G8" s="7"/>
      <c r="H8" s="8"/>
      <c r="I8" s="8"/>
      <c r="J8" s="7"/>
      <c r="K8" s="7"/>
      <c r="L8" s="7"/>
      <c r="M8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L20"/>
  <sheetViews>
    <sheetView tabSelected="1" zoomScale="70" zoomScaleNormal="70" workbookViewId="0">
      <selection activeCell="F41" sqref="F41"/>
    </sheetView>
  </sheetViews>
  <sheetFormatPr baseColWidth="10" defaultRowHeight="15"/>
  <cols>
    <col min="1" max="1" width="11.42578125" style="4"/>
    <col min="2" max="2" width="36.42578125" style="32" customWidth="1"/>
    <col min="3" max="5" width="11.42578125" style="4"/>
    <col min="6" max="6" width="13.28515625" style="4" customWidth="1"/>
    <col min="7" max="7" width="6.42578125" customWidth="1"/>
    <col min="8" max="8" width="4.42578125" customWidth="1"/>
    <col min="9" max="12" width="5.140625" customWidth="1"/>
    <col min="13" max="17" width="4.42578125" customWidth="1"/>
    <col min="18" max="18" width="10.5703125" customWidth="1"/>
    <col min="19" max="19" width="4.42578125" customWidth="1"/>
    <col min="20" max="20" width="6.5703125" customWidth="1"/>
    <col min="21" max="23" width="4.42578125" customWidth="1"/>
    <col min="24" max="24" width="9.85546875" customWidth="1"/>
    <col min="25" max="25" width="5.140625" customWidth="1"/>
    <col min="26" max="26" width="5.5703125" customWidth="1"/>
    <col min="27" max="28" width="4.42578125" customWidth="1"/>
    <col min="29" max="29" width="5.7109375" customWidth="1"/>
    <col min="30" max="30" width="9.28515625" customWidth="1"/>
    <col min="31" max="31" width="6" customWidth="1"/>
    <col min="32" max="35" width="4.42578125" customWidth="1"/>
    <col min="36" max="36" width="6.5703125" customWidth="1"/>
    <col min="37" max="37" width="4.42578125" customWidth="1"/>
    <col min="38" max="38" width="6.28515625" customWidth="1"/>
    <col min="39" max="41" width="4.42578125" customWidth="1"/>
    <col min="42" max="42" width="6.42578125" customWidth="1"/>
    <col min="43" max="43" width="7" customWidth="1"/>
    <col min="44" max="46" width="4.42578125" customWidth="1"/>
    <col min="47" max="47" width="5.7109375" customWidth="1"/>
    <col min="48" max="48" width="6.140625" customWidth="1"/>
    <col min="49" max="49" width="5.85546875" customWidth="1"/>
    <col min="50" max="50" width="5.5703125" customWidth="1"/>
    <col min="51" max="53" width="4.42578125" customWidth="1"/>
    <col min="54" max="54" width="5.7109375" customWidth="1"/>
    <col min="55" max="55" width="5" customWidth="1"/>
    <col min="56" max="56" width="7" customWidth="1"/>
    <col min="57" max="58" width="4.42578125" customWidth="1"/>
    <col min="59" max="59" width="5.85546875" customWidth="1"/>
    <col min="60" max="60" width="4.42578125" customWidth="1"/>
    <col min="61" max="61" width="6.28515625" customWidth="1"/>
    <col min="62" max="65" width="4.42578125" customWidth="1"/>
    <col min="66" max="66" width="5.85546875" customWidth="1"/>
    <col min="67" max="67" width="4.42578125" customWidth="1"/>
    <col min="68" max="68" width="10.85546875" customWidth="1"/>
    <col min="69" max="70" width="4.42578125" customWidth="1"/>
    <col min="71" max="71" width="6.28515625" customWidth="1"/>
    <col min="72" max="72" width="5.140625" customWidth="1"/>
    <col min="73" max="73" width="6.5703125" customWidth="1"/>
    <col min="74" max="76" width="4.42578125" customWidth="1"/>
    <col min="77" max="77" width="6.28515625" customWidth="1"/>
    <col min="78" max="78" width="5.7109375" customWidth="1"/>
    <col min="79" max="79" width="6.28515625" customWidth="1"/>
    <col min="80" max="81" width="5.42578125" customWidth="1"/>
    <col min="82" max="83" width="4.42578125" customWidth="1"/>
    <col min="84" max="84" width="6.28515625" customWidth="1"/>
    <col min="85" max="85" width="6" customWidth="1"/>
    <col min="86" max="86" width="6.28515625" customWidth="1"/>
    <col min="87" max="89" width="4.42578125" customWidth="1"/>
    <col min="90" max="91" width="5.42578125" customWidth="1"/>
    <col min="92" max="95" width="4.42578125" customWidth="1"/>
    <col min="96" max="96" width="6.5703125" customWidth="1"/>
    <col min="97" max="97" width="5.140625" customWidth="1"/>
    <col min="98" max="101" width="4.42578125" customWidth="1"/>
    <col min="102" max="102" width="5.7109375" customWidth="1"/>
    <col min="103" max="103" width="5.140625" customWidth="1"/>
    <col min="104" max="104" width="4.7109375" customWidth="1"/>
    <col min="105" max="107" width="4.42578125" customWidth="1"/>
    <col min="108" max="108" width="9.42578125" customWidth="1"/>
    <col min="109" max="109" width="4.42578125" customWidth="1"/>
    <col min="110" max="110" width="6.28515625" customWidth="1"/>
    <col min="111" max="113" width="4.42578125" customWidth="1"/>
    <col min="114" max="114" width="5.42578125" customWidth="1"/>
    <col min="115" max="115" width="5.7109375" customWidth="1"/>
    <col min="116" max="119" width="4.42578125" customWidth="1"/>
    <col min="120" max="120" width="5.5703125" customWidth="1"/>
    <col min="121" max="121" width="5.140625" customWidth="1"/>
    <col min="122" max="125" width="4.42578125" customWidth="1"/>
    <col min="126" max="126" width="6.5703125" customWidth="1"/>
    <col min="127" max="127" width="5.7109375" customWidth="1"/>
    <col min="128" max="131" width="4.42578125" customWidth="1"/>
    <col min="132" max="132" width="4.85546875" customWidth="1"/>
    <col min="133" max="143" width="5" customWidth="1"/>
    <col min="144" max="152" width="5.85546875" customWidth="1"/>
    <col min="153" max="153" width="5" customWidth="1"/>
    <col min="154" max="158" width="5.85546875" customWidth="1"/>
    <col min="159" max="159" width="5" customWidth="1"/>
    <col min="160" max="162" width="5.85546875" customWidth="1"/>
    <col min="163" max="163" width="6.42578125" customWidth="1"/>
    <col min="164" max="164" width="4.42578125" customWidth="1"/>
    <col min="165" max="168" width="5.140625" customWidth="1"/>
    <col min="169" max="173" width="4.42578125" customWidth="1"/>
    <col min="174" max="174" width="5" customWidth="1"/>
    <col min="175" max="175" width="4.42578125" customWidth="1"/>
    <col min="176" max="176" width="6.5703125" customWidth="1"/>
    <col min="177" max="179" width="4.42578125" customWidth="1"/>
    <col min="180" max="180" width="5" customWidth="1"/>
    <col min="181" max="181" width="5.140625" customWidth="1"/>
    <col min="182" max="182" width="5.5703125" customWidth="1"/>
    <col min="183" max="184" width="4.42578125" customWidth="1"/>
    <col min="185" max="185" width="5.7109375" customWidth="1"/>
    <col min="186" max="186" width="5" customWidth="1"/>
    <col min="187" max="187" width="6" customWidth="1"/>
    <col min="188" max="191" width="4.42578125" customWidth="1"/>
    <col min="192" max="192" width="5" customWidth="1"/>
    <col min="193" max="193" width="4.42578125" customWidth="1"/>
    <col min="194" max="194" width="6.28515625" customWidth="1"/>
    <col min="195" max="197" width="4.42578125" customWidth="1"/>
    <col min="198" max="198" width="5" customWidth="1"/>
    <col min="199" max="199" width="7" customWidth="1"/>
    <col min="200" max="202" width="4.42578125" customWidth="1"/>
    <col min="203" max="203" width="5.7109375" customWidth="1"/>
    <col min="204" max="204" width="5" customWidth="1"/>
    <col min="205" max="205" width="5.85546875" customWidth="1"/>
    <col min="206" max="206" width="5.5703125" customWidth="1"/>
    <col min="207" max="209" width="4.42578125" customWidth="1"/>
    <col min="210" max="210" width="6.28515625" customWidth="1"/>
    <col min="211" max="211" width="5" customWidth="1"/>
    <col min="212" max="212" width="7" customWidth="1"/>
    <col min="213" max="214" width="4.42578125" customWidth="1"/>
    <col min="215" max="215" width="5.85546875" customWidth="1"/>
    <col min="216" max="216" width="5" customWidth="1"/>
    <col min="217" max="217" width="6.28515625" customWidth="1"/>
    <col min="218" max="221" width="4.42578125" customWidth="1"/>
    <col min="222" max="222" width="5" customWidth="1"/>
    <col min="223" max="223" width="4.42578125" customWidth="1"/>
    <col min="224" max="224" width="10.85546875" customWidth="1"/>
    <col min="225" max="226" width="4.42578125" customWidth="1"/>
    <col min="227" max="227" width="6.28515625" customWidth="1"/>
    <col min="228" max="228" width="5" customWidth="1"/>
    <col min="229" max="229" width="6.5703125" customWidth="1"/>
    <col min="230" max="232" width="4.42578125" customWidth="1"/>
    <col min="233" max="233" width="6.28515625" customWidth="1"/>
    <col min="234" max="234" width="5" customWidth="1"/>
    <col min="235" max="235" width="6.28515625" customWidth="1"/>
    <col min="236" max="237" width="5.42578125" customWidth="1"/>
    <col min="238" max="239" width="4.42578125" customWidth="1"/>
    <col min="240" max="240" width="6.5703125" customWidth="1"/>
    <col min="241" max="241" width="6" customWidth="1"/>
    <col min="242" max="242" width="6.28515625" customWidth="1"/>
    <col min="243" max="245" width="4.42578125" customWidth="1"/>
    <col min="246" max="246" width="5" customWidth="1"/>
    <col min="247" max="247" width="5.42578125" customWidth="1"/>
    <col min="248" max="251" width="4.42578125" customWidth="1"/>
    <col min="252" max="252" width="5" customWidth="1"/>
    <col min="253" max="253" width="5.140625" customWidth="1"/>
    <col min="254" max="257" width="4.42578125" customWidth="1"/>
    <col min="258" max="258" width="5" customWidth="1"/>
    <col min="259" max="259" width="5.140625" customWidth="1"/>
    <col min="260" max="260" width="4.7109375" customWidth="1"/>
    <col min="261" max="263" width="4.42578125" customWidth="1"/>
    <col min="264" max="264" width="5" customWidth="1"/>
    <col min="265" max="265" width="4.42578125" customWidth="1"/>
    <col min="266" max="266" width="6.28515625" customWidth="1"/>
    <col min="267" max="269" width="4.42578125" customWidth="1"/>
    <col min="270" max="270" width="5.42578125" customWidth="1"/>
    <col min="271" max="271" width="5.7109375" customWidth="1"/>
    <col min="272" max="275" width="4.42578125" customWidth="1"/>
    <col min="276" max="276" width="5.5703125" customWidth="1"/>
    <col min="277" max="277" width="5.140625" customWidth="1"/>
    <col min="278" max="281" width="4.42578125" customWidth="1"/>
    <col min="282" max="282" width="5" customWidth="1"/>
    <col min="283" max="283" width="5.7109375" customWidth="1"/>
    <col min="284" max="287" width="4.42578125" customWidth="1"/>
    <col min="288" max="301" width="5" customWidth="1"/>
    <col min="302" max="308" width="5.85546875" customWidth="1"/>
    <col min="309" max="309" width="5" customWidth="1"/>
    <col min="310" max="314" width="5.85546875" customWidth="1"/>
    <col min="315" max="315" width="5" customWidth="1"/>
    <col min="316" max="318" width="5.85546875" customWidth="1"/>
    <col min="319" max="319" width="6.28515625" customWidth="1"/>
    <col min="320" max="324" width="6.85546875" customWidth="1"/>
  </cols>
  <sheetData>
    <row r="1" spans="1:324" ht="38.25" customHeight="1" thickBot="1">
      <c r="B1" s="35" t="s">
        <v>150</v>
      </c>
      <c r="G1" s="36" t="s">
        <v>59</v>
      </c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40" t="s">
        <v>60</v>
      </c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 t="s">
        <v>61</v>
      </c>
      <c r="BJ1" s="36"/>
      <c r="BK1" s="36"/>
      <c r="BL1" s="36"/>
      <c r="BM1" s="36"/>
      <c r="BN1" s="36"/>
      <c r="BO1" s="36"/>
      <c r="BP1" s="36"/>
      <c r="BQ1" s="36"/>
      <c r="BR1" s="36"/>
      <c r="BS1" s="36"/>
      <c r="BT1" s="36"/>
      <c r="BU1" s="36"/>
      <c r="BV1" s="36"/>
      <c r="BW1" s="36"/>
      <c r="BX1" s="36"/>
      <c r="BY1" s="36"/>
      <c r="BZ1" s="36"/>
      <c r="CA1" s="36"/>
      <c r="CB1" s="36"/>
      <c r="CC1" s="36"/>
      <c r="CD1" s="36"/>
      <c r="CE1" s="36"/>
      <c r="CF1" s="36"/>
      <c r="CG1" s="36" t="s">
        <v>62</v>
      </c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6"/>
      <c r="DJ1" s="36"/>
      <c r="DK1" s="36" t="s">
        <v>63</v>
      </c>
      <c r="DL1" s="36"/>
      <c r="DM1" s="36"/>
      <c r="DN1" s="36"/>
      <c r="DO1" s="36"/>
      <c r="DP1" s="36"/>
      <c r="DQ1" s="36"/>
      <c r="DR1" s="36"/>
      <c r="DS1" s="36"/>
      <c r="DT1" s="36"/>
      <c r="DU1" s="36"/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 t="s">
        <v>64</v>
      </c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 t="s">
        <v>65</v>
      </c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36" t="s">
        <v>66</v>
      </c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36" t="s">
        <v>67</v>
      </c>
      <c r="JL1" s="36"/>
      <c r="JM1" s="36"/>
      <c r="JN1" s="36"/>
      <c r="JO1" s="36"/>
      <c r="JP1" s="36"/>
      <c r="JQ1" s="36"/>
      <c r="JR1" s="36"/>
      <c r="JS1" s="36"/>
      <c r="JT1" s="36"/>
      <c r="JU1" s="36"/>
      <c r="JV1" s="36"/>
      <c r="JW1" s="36"/>
      <c r="JX1" s="36"/>
      <c r="JY1" s="36"/>
      <c r="JZ1" s="36"/>
      <c r="KA1" s="36"/>
      <c r="KB1" s="36"/>
      <c r="KC1" s="36"/>
      <c r="KD1" s="36"/>
      <c r="KE1" s="36"/>
      <c r="KF1" s="36"/>
      <c r="KG1" s="36"/>
      <c r="KH1" s="36"/>
      <c r="KI1" s="36" t="s">
        <v>68</v>
      </c>
      <c r="KJ1" s="36"/>
      <c r="KK1" s="36"/>
      <c r="KL1" s="36"/>
      <c r="KM1" s="36"/>
      <c r="KN1" s="36"/>
      <c r="KO1" s="36"/>
      <c r="KP1" s="36"/>
      <c r="KQ1" s="36"/>
      <c r="KR1" s="36"/>
      <c r="KS1" s="36"/>
      <c r="KT1" s="36"/>
      <c r="KU1" s="36"/>
      <c r="KV1" s="36"/>
      <c r="KW1" s="36"/>
      <c r="KX1" s="36"/>
      <c r="KY1" s="36"/>
      <c r="KZ1" s="36"/>
      <c r="LA1" s="36"/>
      <c r="LB1" s="36"/>
      <c r="LC1" s="36"/>
      <c r="LD1" s="36"/>
      <c r="LE1" s="36"/>
      <c r="LF1" s="36"/>
    </row>
    <row r="2" spans="1:324" ht="20.25" customHeight="1" thickBot="1">
      <c r="G2" s="37" t="s">
        <v>69</v>
      </c>
      <c r="H2" s="38"/>
      <c r="I2" s="38"/>
      <c r="J2" s="38"/>
      <c r="K2" s="38"/>
      <c r="L2" s="39"/>
      <c r="M2" s="37" t="s">
        <v>70</v>
      </c>
      <c r="N2" s="38"/>
      <c r="O2" s="38"/>
      <c r="P2" s="38"/>
      <c r="Q2" s="38"/>
      <c r="R2" s="39"/>
      <c r="S2" s="37" t="s">
        <v>71</v>
      </c>
      <c r="T2" s="38"/>
      <c r="U2" s="38"/>
      <c r="V2" s="38"/>
      <c r="W2" s="38"/>
      <c r="X2" s="39"/>
      <c r="Y2" s="37" t="s">
        <v>72</v>
      </c>
      <c r="Z2" s="38"/>
      <c r="AA2" s="38"/>
      <c r="AB2" s="38"/>
      <c r="AC2" s="38"/>
      <c r="AD2" s="39"/>
      <c r="AE2" s="37" t="s">
        <v>73</v>
      </c>
      <c r="AF2" s="38"/>
      <c r="AG2" s="38"/>
      <c r="AH2" s="38"/>
      <c r="AI2" s="38"/>
      <c r="AJ2" s="39"/>
      <c r="AK2" s="37" t="s">
        <v>74</v>
      </c>
      <c r="AL2" s="38"/>
      <c r="AM2" s="38"/>
      <c r="AN2" s="38"/>
      <c r="AO2" s="38"/>
      <c r="AP2" s="39"/>
      <c r="AQ2" s="37" t="s">
        <v>75</v>
      </c>
      <c r="AR2" s="38"/>
      <c r="AS2" s="38"/>
      <c r="AT2" s="38"/>
      <c r="AU2" s="38"/>
      <c r="AV2" s="39"/>
      <c r="AW2" s="37" t="s">
        <v>76</v>
      </c>
      <c r="AX2" s="38"/>
      <c r="AY2" s="38"/>
      <c r="AZ2" s="38"/>
      <c r="BA2" s="38"/>
      <c r="BB2" s="39"/>
      <c r="BC2" s="37" t="s">
        <v>77</v>
      </c>
      <c r="BD2" s="38"/>
      <c r="BE2" s="38"/>
      <c r="BF2" s="38"/>
      <c r="BG2" s="38"/>
      <c r="BH2" s="39"/>
      <c r="BI2" s="37" t="s">
        <v>78</v>
      </c>
      <c r="BJ2" s="38"/>
      <c r="BK2" s="38"/>
      <c r="BL2" s="38"/>
      <c r="BM2" s="38"/>
      <c r="BN2" s="39"/>
      <c r="BO2" s="37" t="s">
        <v>79</v>
      </c>
      <c r="BP2" s="38"/>
      <c r="BQ2" s="38"/>
      <c r="BR2" s="38"/>
      <c r="BS2" s="38"/>
      <c r="BT2" s="39"/>
      <c r="BU2" s="37" t="s">
        <v>80</v>
      </c>
      <c r="BV2" s="38"/>
      <c r="BW2" s="38"/>
      <c r="BX2" s="38"/>
      <c r="BY2" s="38"/>
      <c r="BZ2" s="39"/>
      <c r="CA2" s="37" t="s">
        <v>81</v>
      </c>
      <c r="CB2" s="38"/>
      <c r="CC2" s="38"/>
      <c r="CD2" s="38"/>
      <c r="CE2" s="38"/>
      <c r="CF2" s="39"/>
      <c r="CG2" s="37" t="s">
        <v>82</v>
      </c>
      <c r="CH2" s="38"/>
      <c r="CI2" s="38"/>
      <c r="CJ2" s="38"/>
      <c r="CK2" s="38"/>
      <c r="CL2" s="39"/>
      <c r="CM2" s="37" t="s">
        <v>83</v>
      </c>
      <c r="CN2" s="38"/>
      <c r="CO2" s="38"/>
      <c r="CP2" s="38"/>
      <c r="CQ2" s="38"/>
      <c r="CR2" s="39"/>
      <c r="CS2" s="37" t="s">
        <v>84</v>
      </c>
      <c r="CT2" s="38"/>
      <c r="CU2" s="38"/>
      <c r="CV2" s="38"/>
      <c r="CW2" s="38"/>
      <c r="CX2" s="39"/>
      <c r="CY2" s="37" t="s">
        <v>85</v>
      </c>
      <c r="CZ2" s="38"/>
      <c r="DA2" s="38"/>
      <c r="DB2" s="38"/>
      <c r="DC2" s="38"/>
      <c r="DD2" s="39"/>
      <c r="DE2" s="37" t="s">
        <v>86</v>
      </c>
      <c r="DF2" s="38"/>
      <c r="DG2" s="38"/>
      <c r="DH2" s="38"/>
      <c r="DI2" s="38"/>
      <c r="DJ2" s="39"/>
      <c r="DK2" s="37" t="s">
        <v>87</v>
      </c>
      <c r="DL2" s="38"/>
      <c r="DM2" s="38"/>
      <c r="DN2" s="38"/>
      <c r="DO2" s="38"/>
      <c r="DP2" s="39"/>
      <c r="DQ2" s="37" t="s">
        <v>88</v>
      </c>
      <c r="DR2" s="38"/>
      <c r="DS2" s="38"/>
      <c r="DT2" s="38"/>
      <c r="DU2" s="38"/>
      <c r="DV2" s="39"/>
      <c r="DW2" s="37" t="s">
        <v>89</v>
      </c>
      <c r="DX2" s="38"/>
      <c r="DY2" s="38"/>
      <c r="DZ2" s="38"/>
      <c r="EA2" s="38"/>
      <c r="EB2" s="39"/>
      <c r="EC2" s="37" t="s">
        <v>90</v>
      </c>
      <c r="ED2" s="38"/>
      <c r="EE2" s="38"/>
      <c r="EF2" s="38"/>
      <c r="EG2" s="38"/>
      <c r="EH2" s="39"/>
      <c r="EI2" s="37" t="s">
        <v>91</v>
      </c>
      <c r="EJ2" s="38"/>
      <c r="EK2" s="38"/>
      <c r="EL2" s="38"/>
      <c r="EM2" s="38"/>
      <c r="EN2" s="39"/>
      <c r="EO2" s="37" t="s">
        <v>92</v>
      </c>
      <c r="EP2" s="38"/>
      <c r="EQ2" s="38"/>
      <c r="ER2" s="38"/>
      <c r="ES2" s="38"/>
      <c r="ET2" s="39"/>
      <c r="EU2" s="37" t="s">
        <v>93</v>
      </c>
      <c r="EV2" s="38"/>
      <c r="EW2" s="38"/>
      <c r="EX2" s="38"/>
      <c r="EY2" s="38"/>
      <c r="EZ2" s="39"/>
      <c r="FA2" s="37" t="s">
        <v>94</v>
      </c>
      <c r="FB2" s="38"/>
      <c r="FC2" s="38"/>
      <c r="FD2" s="38"/>
      <c r="FE2" s="38"/>
      <c r="FF2" s="39"/>
      <c r="FG2" s="37" t="s">
        <v>95</v>
      </c>
      <c r="FH2" s="38"/>
      <c r="FI2" s="38"/>
      <c r="FJ2" s="38"/>
      <c r="FK2" s="38"/>
      <c r="FL2" s="39"/>
      <c r="FM2" s="37" t="s">
        <v>96</v>
      </c>
      <c r="FN2" s="38"/>
      <c r="FO2" s="38"/>
      <c r="FP2" s="38"/>
      <c r="FQ2" s="38"/>
      <c r="FR2" s="39"/>
      <c r="FS2" s="37" t="s">
        <v>97</v>
      </c>
      <c r="FT2" s="38"/>
      <c r="FU2" s="38"/>
      <c r="FV2" s="38"/>
      <c r="FW2" s="38"/>
      <c r="FX2" s="39"/>
      <c r="FY2" s="37" t="s">
        <v>98</v>
      </c>
      <c r="FZ2" s="38"/>
      <c r="GA2" s="38"/>
      <c r="GB2" s="38"/>
      <c r="GC2" s="38"/>
      <c r="GD2" s="39"/>
      <c r="GE2" s="37" t="s">
        <v>99</v>
      </c>
      <c r="GF2" s="38"/>
      <c r="GG2" s="38"/>
      <c r="GH2" s="38"/>
      <c r="GI2" s="38"/>
      <c r="GJ2" s="39"/>
      <c r="GK2" s="37" t="s">
        <v>100</v>
      </c>
      <c r="GL2" s="38"/>
      <c r="GM2" s="38"/>
      <c r="GN2" s="38"/>
      <c r="GO2" s="38"/>
      <c r="GP2" s="39"/>
      <c r="GQ2" s="37" t="s">
        <v>101</v>
      </c>
      <c r="GR2" s="38"/>
      <c r="GS2" s="38"/>
      <c r="GT2" s="38"/>
      <c r="GU2" s="38"/>
      <c r="GV2" s="39"/>
      <c r="GW2" s="37" t="s">
        <v>102</v>
      </c>
      <c r="GX2" s="38"/>
      <c r="GY2" s="38"/>
      <c r="GZ2" s="38"/>
      <c r="HA2" s="38"/>
      <c r="HB2" s="39"/>
      <c r="HC2" s="37" t="s">
        <v>103</v>
      </c>
      <c r="HD2" s="38"/>
      <c r="HE2" s="38"/>
      <c r="HF2" s="38"/>
      <c r="HG2" s="38"/>
      <c r="HH2" s="39"/>
      <c r="HI2" s="46" t="s">
        <v>104</v>
      </c>
      <c r="HJ2" s="47"/>
      <c r="HK2" s="47"/>
      <c r="HL2" s="47"/>
      <c r="HM2" s="47"/>
      <c r="HN2" s="48"/>
      <c r="HO2" s="46" t="s">
        <v>105</v>
      </c>
      <c r="HP2" s="47"/>
      <c r="HQ2" s="47"/>
      <c r="HR2" s="47"/>
      <c r="HS2" s="47"/>
      <c r="HT2" s="48"/>
      <c r="HU2" s="46" t="s">
        <v>106</v>
      </c>
      <c r="HV2" s="47"/>
      <c r="HW2" s="47"/>
      <c r="HX2" s="47"/>
      <c r="HY2" s="47"/>
      <c r="HZ2" s="48"/>
      <c r="IA2" s="46" t="s">
        <v>107</v>
      </c>
      <c r="IB2" s="47"/>
      <c r="IC2" s="47"/>
      <c r="ID2" s="47"/>
      <c r="IE2" s="47"/>
      <c r="IF2" s="48"/>
      <c r="IG2" s="46" t="s">
        <v>108</v>
      </c>
      <c r="IH2" s="47"/>
      <c r="II2" s="47"/>
      <c r="IJ2" s="47"/>
      <c r="IK2" s="47"/>
      <c r="IL2" s="48"/>
      <c r="IM2" s="37" t="s">
        <v>109</v>
      </c>
      <c r="IN2" s="38"/>
      <c r="IO2" s="38"/>
      <c r="IP2" s="38"/>
      <c r="IQ2" s="38"/>
      <c r="IR2" s="39"/>
      <c r="IS2" s="37" t="s">
        <v>110</v>
      </c>
      <c r="IT2" s="38"/>
      <c r="IU2" s="38"/>
      <c r="IV2" s="38"/>
      <c r="IW2" s="38"/>
      <c r="IX2" s="39"/>
      <c r="IY2" s="37" t="s">
        <v>111</v>
      </c>
      <c r="IZ2" s="38"/>
      <c r="JA2" s="38"/>
      <c r="JB2" s="38"/>
      <c r="JC2" s="38"/>
      <c r="JD2" s="39"/>
      <c r="JE2" s="37" t="s">
        <v>112</v>
      </c>
      <c r="JF2" s="38"/>
      <c r="JG2" s="38"/>
      <c r="JH2" s="38"/>
      <c r="JI2" s="38"/>
      <c r="JJ2" s="39"/>
      <c r="JK2" s="37" t="s">
        <v>113</v>
      </c>
      <c r="JL2" s="38"/>
      <c r="JM2" s="38"/>
      <c r="JN2" s="38"/>
      <c r="JO2" s="38"/>
      <c r="JP2" s="39"/>
      <c r="JQ2" s="37" t="s">
        <v>114</v>
      </c>
      <c r="JR2" s="38"/>
      <c r="JS2" s="38"/>
      <c r="JT2" s="38"/>
      <c r="JU2" s="38"/>
      <c r="JV2" s="39"/>
      <c r="JW2" s="37" t="s">
        <v>115</v>
      </c>
      <c r="JX2" s="38"/>
      <c r="JY2" s="38"/>
      <c r="JZ2" s="38"/>
      <c r="KA2" s="38"/>
      <c r="KB2" s="39"/>
      <c r="KC2" s="37" t="s">
        <v>116</v>
      </c>
      <c r="KD2" s="38"/>
      <c r="KE2" s="38"/>
      <c r="KF2" s="38"/>
      <c r="KG2" s="38"/>
      <c r="KH2" s="39"/>
      <c r="KI2" s="37" t="s">
        <v>117</v>
      </c>
      <c r="KJ2" s="38"/>
      <c r="KK2" s="38"/>
      <c r="KL2" s="38"/>
      <c r="KM2" s="38"/>
      <c r="KN2" s="39"/>
      <c r="KO2" s="37" t="s">
        <v>118</v>
      </c>
      <c r="KP2" s="38"/>
      <c r="KQ2" s="38"/>
      <c r="KR2" s="38"/>
      <c r="KS2" s="38"/>
      <c r="KT2" s="39"/>
      <c r="KU2" s="37" t="s">
        <v>119</v>
      </c>
      <c r="KV2" s="38"/>
      <c r="KW2" s="38"/>
      <c r="KX2" s="38"/>
      <c r="KY2" s="38"/>
      <c r="KZ2" s="39"/>
      <c r="LA2" s="37" t="s">
        <v>120</v>
      </c>
      <c r="LB2" s="38"/>
      <c r="LC2" s="38"/>
      <c r="LD2" s="38"/>
      <c r="LE2" s="38"/>
      <c r="LF2" s="39"/>
      <c r="LG2" s="37" t="s">
        <v>152</v>
      </c>
      <c r="LH2" s="38"/>
      <c r="LI2" s="38"/>
      <c r="LJ2" s="38"/>
      <c r="LK2" s="38"/>
      <c r="LL2" s="39"/>
    </row>
    <row r="3" spans="1:324" ht="20.25" customHeight="1" thickBot="1">
      <c r="G3" s="37"/>
      <c r="H3" s="38"/>
      <c r="I3" s="38"/>
      <c r="J3" s="38"/>
      <c r="K3" s="38"/>
      <c r="L3" s="39"/>
      <c r="M3" s="37"/>
      <c r="N3" s="38"/>
      <c r="O3" s="38"/>
      <c r="P3" s="38"/>
      <c r="Q3" s="38"/>
      <c r="R3" s="39"/>
      <c r="S3" s="37"/>
      <c r="T3" s="38"/>
      <c r="U3" s="38"/>
      <c r="V3" s="38"/>
      <c r="W3" s="38"/>
      <c r="X3" s="39"/>
      <c r="Y3" s="37"/>
      <c r="Z3" s="38"/>
      <c r="AA3" s="38"/>
      <c r="AB3" s="38"/>
      <c r="AC3" s="38"/>
      <c r="AD3" s="39"/>
      <c r="AE3" s="37"/>
      <c r="AF3" s="38"/>
      <c r="AG3" s="38"/>
      <c r="AH3" s="38"/>
      <c r="AI3" s="38"/>
      <c r="AJ3" s="39"/>
      <c r="AK3" s="37"/>
      <c r="AL3" s="38"/>
      <c r="AM3" s="38"/>
      <c r="AN3" s="38"/>
      <c r="AO3" s="38"/>
      <c r="AP3" s="39"/>
      <c r="AQ3" s="37"/>
      <c r="AR3" s="38"/>
      <c r="AS3" s="38"/>
      <c r="AT3" s="38"/>
      <c r="AU3" s="38"/>
      <c r="AV3" s="39"/>
      <c r="AW3" s="37"/>
      <c r="AX3" s="38"/>
      <c r="AY3" s="38"/>
      <c r="AZ3" s="38"/>
      <c r="BA3" s="38"/>
      <c r="BB3" s="39"/>
      <c r="BC3" s="37"/>
      <c r="BD3" s="38"/>
      <c r="BE3" s="38"/>
      <c r="BF3" s="38"/>
      <c r="BG3" s="38"/>
      <c r="BH3" s="39"/>
      <c r="BI3" s="37"/>
      <c r="BJ3" s="38"/>
      <c r="BK3" s="38"/>
      <c r="BL3" s="38"/>
      <c r="BM3" s="38"/>
      <c r="BN3" s="39"/>
      <c r="BO3" s="37"/>
      <c r="BP3" s="38"/>
      <c r="BQ3" s="38"/>
      <c r="BR3" s="38"/>
      <c r="BS3" s="38"/>
      <c r="BT3" s="39"/>
      <c r="BU3" s="37"/>
      <c r="BV3" s="38"/>
      <c r="BW3" s="38"/>
      <c r="BX3" s="38"/>
      <c r="BY3" s="38"/>
      <c r="BZ3" s="39"/>
      <c r="CA3" s="37"/>
      <c r="CB3" s="38"/>
      <c r="CC3" s="38"/>
      <c r="CD3" s="38"/>
      <c r="CE3" s="38"/>
      <c r="CF3" s="39"/>
      <c r="CG3" s="37"/>
      <c r="CH3" s="38"/>
      <c r="CI3" s="38"/>
      <c r="CJ3" s="38"/>
      <c r="CK3" s="38"/>
      <c r="CL3" s="39"/>
      <c r="CM3" s="37"/>
      <c r="CN3" s="38"/>
      <c r="CO3" s="38"/>
      <c r="CP3" s="38"/>
      <c r="CQ3" s="38"/>
      <c r="CR3" s="39"/>
      <c r="CS3" s="37"/>
      <c r="CT3" s="38"/>
      <c r="CU3" s="38"/>
      <c r="CV3" s="38"/>
      <c r="CW3" s="38"/>
      <c r="CX3" s="39"/>
      <c r="CY3" s="37"/>
      <c r="CZ3" s="38"/>
      <c r="DA3" s="38"/>
      <c r="DB3" s="38"/>
      <c r="DC3" s="38"/>
      <c r="DD3" s="39"/>
      <c r="DE3" s="37"/>
      <c r="DF3" s="38"/>
      <c r="DG3" s="38"/>
      <c r="DH3" s="38"/>
      <c r="DI3" s="38"/>
      <c r="DJ3" s="39"/>
      <c r="DK3" s="37"/>
      <c r="DL3" s="38"/>
      <c r="DM3" s="38"/>
      <c r="DN3" s="38"/>
      <c r="DO3" s="38"/>
      <c r="DP3" s="39"/>
      <c r="DQ3" s="37"/>
      <c r="DR3" s="38"/>
      <c r="DS3" s="38"/>
      <c r="DT3" s="38"/>
      <c r="DU3" s="38"/>
      <c r="DV3" s="39"/>
      <c r="DW3" s="37"/>
      <c r="DX3" s="38"/>
      <c r="DY3" s="38"/>
      <c r="DZ3" s="38"/>
      <c r="EA3" s="38"/>
      <c r="EB3" s="39"/>
      <c r="EC3" s="37"/>
      <c r="ED3" s="38"/>
      <c r="EE3" s="38"/>
      <c r="EF3" s="38"/>
      <c r="EG3" s="38"/>
      <c r="EH3" s="39"/>
      <c r="EI3" s="37"/>
      <c r="EJ3" s="38"/>
      <c r="EK3" s="38"/>
      <c r="EL3" s="38"/>
      <c r="EM3" s="38"/>
      <c r="EN3" s="39"/>
      <c r="EO3" s="37"/>
      <c r="EP3" s="38"/>
      <c r="EQ3" s="38"/>
      <c r="ER3" s="38"/>
      <c r="ES3" s="38"/>
      <c r="ET3" s="39"/>
      <c r="EU3" s="37"/>
      <c r="EV3" s="38"/>
      <c r="EW3" s="38"/>
      <c r="EX3" s="38"/>
      <c r="EY3" s="38"/>
      <c r="EZ3" s="39"/>
      <c r="FA3" s="37"/>
      <c r="FB3" s="38"/>
      <c r="FC3" s="38"/>
      <c r="FD3" s="38"/>
      <c r="FE3" s="38"/>
      <c r="FF3" s="39"/>
      <c r="FG3" s="37"/>
      <c r="FH3" s="38"/>
      <c r="FI3" s="38"/>
      <c r="FJ3" s="38"/>
      <c r="FK3" s="38"/>
      <c r="FL3" s="39"/>
      <c r="FM3" s="37"/>
      <c r="FN3" s="38"/>
      <c r="FO3" s="38"/>
      <c r="FP3" s="38"/>
      <c r="FQ3" s="38"/>
      <c r="FR3" s="39"/>
      <c r="FS3" s="37"/>
      <c r="FT3" s="38"/>
      <c r="FU3" s="38"/>
      <c r="FV3" s="38"/>
      <c r="FW3" s="38"/>
      <c r="FX3" s="39"/>
      <c r="FY3" s="37"/>
      <c r="FZ3" s="38"/>
      <c r="GA3" s="38"/>
      <c r="GB3" s="38"/>
      <c r="GC3" s="38"/>
      <c r="GD3" s="39"/>
      <c r="GE3" s="37"/>
      <c r="GF3" s="38"/>
      <c r="GG3" s="38"/>
      <c r="GH3" s="38"/>
      <c r="GI3" s="38"/>
      <c r="GJ3" s="39"/>
      <c r="GK3" s="37"/>
      <c r="GL3" s="38"/>
      <c r="GM3" s="38"/>
      <c r="GN3" s="38"/>
      <c r="GO3" s="38"/>
      <c r="GP3" s="39"/>
      <c r="GQ3" s="37"/>
      <c r="GR3" s="38"/>
      <c r="GS3" s="38"/>
      <c r="GT3" s="38"/>
      <c r="GU3" s="38"/>
      <c r="GV3" s="39"/>
      <c r="GW3" s="37"/>
      <c r="GX3" s="38"/>
      <c r="GY3" s="38"/>
      <c r="GZ3" s="38"/>
      <c r="HA3" s="38"/>
      <c r="HB3" s="39"/>
      <c r="HC3" s="37"/>
      <c r="HD3" s="38"/>
      <c r="HE3" s="38"/>
      <c r="HF3" s="38"/>
      <c r="HG3" s="38"/>
      <c r="HH3" s="39"/>
      <c r="HI3" s="49"/>
      <c r="HJ3" s="50"/>
      <c r="HK3" s="50"/>
      <c r="HL3" s="50"/>
      <c r="HM3" s="50"/>
      <c r="HN3" s="51"/>
      <c r="HO3" s="49"/>
      <c r="HP3" s="50"/>
      <c r="HQ3" s="50"/>
      <c r="HR3" s="50"/>
      <c r="HS3" s="50"/>
      <c r="HT3" s="51"/>
      <c r="HU3" s="49"/>
      <c r="HV3" s="50"/>
      <c r="HW3" s="50"/>
      <c r="HX3" s="50"/>
      <c r="HY3" s="50"/>
      <c r="HZ3" s="51"/>
      <c r="IA3" s="49"/>
      <c r="IB3" s="50"/>
      <c r="IC3" s="50"/>
      <c r="ID3" s="50"/>
      <c r="IE3" s="50"/>
      <c r="IF3" s="51"/>
      <c r="IG3" s="49"/>
      <c r="IH3" s="50"/>
      <c r="II3" s="50"/>
      <c r="IJ3" s="50"/>
      <c r="IK3" s="50"/>
      <c r="IL3" s="51"/>
      <c r="IM3" s="37"/>
      <c r="IN3" s="38"/>
      <c r="IO3" s="38"/>
      <c r="IP3" s="38"/>
      <c r="IQ3" s="38"/>
      <c r="IR3" s="39"/>
      <c r="IS3" s="37"/>
      <c r="IT3" s="38"/>
      <c r="IU3" s="38"/>
      <c r="IV3" s="38"/>
      <c r="IW3" s="38"/>
      <c r="IX3" s="39"/>
      <c r="IY3" s="37"/>
      <c r="IZ3" s="38"/>
      <c r="JA3" s="38"/>
      <c r="JB3" s="38"/>
      <c r="JC3" s="38"/>
      <c r="JD3" s="39"/>
      <c r="JE3" s="37"/>
      <c r="JF3" s="38"/>
      <c r="JG3" s="38"/>
      <c r="JH3" s="38"/>
      <c r="JI3" s="38"/>
      <c r="JJ3" s="39"/>
      <c r="JK3" s="37"/>
      <c r="JL3" s="38"/>
      <c r="JM3" s="38"/>
      <c r="JN3" s="38"/>
      <c r="JO3" s="38"/>
      <c r="JP3" s="39"/>
      <c r="JQ3" s="37"/>
      <c r="JR3" s="38"/>
      <c r="JS3" s="38"/>
      <c r="JT3" s="38"/>
      <c r="JU3" s="38"/>
      <c r="JV3" s="39"/>
      <c r="JW3" s="37"/>
      <c r="JX3" s="38"/>
      <c r="JY3" s="38"/>
      <c r="JZ3" s="38"/>
      <c r="KA3" s="38"/>
      <c r="KB3" s="39"/>
      <c r="KC3" s="37"/>
      <c r="KD3" s="38"/>
      <c r="KE3" s="38"/>
      <c r="KF3" s="38"/>
      <c r="KG3" s="38"/>
      <c r="KH3" s="39"/>
      <c r="KI3" s="37"/>
      <c r="KJ3" s="38"/>
      <c r="KK3" s="38"/>
      <c r="KL3" s="38"/>
      <c r="KM3" s="38"/>
      <c r="KN3" s="39"/>
      <c r="KO3" s="37"/>
      <c r="KP3" s="38"/>
      <c r="KQ3" s="38"/>
      <c r="KR3" s="38"/>
      <c r="KS3" s="38"/>
      <c r="KT3" s="39"/>
      <c r="KU3" s="37"/>
      <c r="KV3" s="38"/>
      <c r="KW3" s="38"/>
      <c r="KX3" s="38"/>
      <c r="KY3" s="38"/>
      <c r="KZ3" s="39"/>
      <c r="LA3" s="37"/>
      <c r="LB3" s="38"/>
      <c r="LC3" s="38"/>
      <c r="LD3" s="38"/>
      <c r="LE3" s="38"/>
      <c r="LF3" s="39"/>
      <c r="LG3" s="37"/>
      <c r="LH3" s="38"/>
      <c r="LI3" s="38"/>
      <c r="LJ3" s="38"/>
      <c r="LK3" s="38"/>
      <c r="LL3" s="39"/>
    </row>
    <row r="4" spans="1:324" ht="19.5" thickBot="1">
      <c r="G4" s="41">
        <v>42002</v>
      </c>
      <c r="H4" s="41"/>
      <c r="I4" s="11"/>
      <c r="J4" s="11"/>
      <c r="K4" s="41">
        <f>G4+5</f>
        <v>42007</v>
      </c>
      <c r="L4" s="42"/>
      <c r="M4" s="43">
        <f>K4+2</f>
        <v>42009</v>
      </c>
      <c r="N4" s="41"/>
      <c r="O4" s="11"/>
      <c r="P4" s="11"/>
      <c r="Q4" s="44">
        <f>M4+5</f>
        <v>42014</v>
      </c>
      <c r="R4" s="45"/>
      <c r="S4" s="43">
        <f>Q4+2</f>
        <v>42016</v>
      </c>
      <c r="T4" s="41"/>
      <c r="U4" s="11"/>
      <c r="V4" s="11"/>
      <c r="W4" s="41">
        <f>S4+5</f>
        <v>42021</v>
      </c>
      <c r="X4" s="42"/>
      <c r="Y4" s="43">
        <f>W4+2</f>
        <v>42023</v>
      </c>
      <c r="Z4" s="41"/>
      <c r="AA4" s="11"/>
      <c r="AB4" s="11"/>
      <c r="AC4" s="41">
        <f>Y4+5</f>
        <v>42028</v>
      </c>
      <c r="AD4" s="42"/>
      <c r="AE4" s="43">
        <f>AC4+2</f>
        <v>42030</v>
      </c>
      <c r="AF4" s="41"/>
      <c r="AG4" s="11"/>
      <c r="AH4" s="11"/>
      <c r="AI4" s="41">
        <f>AE4+5</f>
        <v>42035</v>
      </c>
      <c r="AJ4" s="42"/>
      <c r="AK4" s="43">
        <f>AI4+2</f>
        <v>42037</v>
      </c>
      <c r="AL4" s="41"/>
      <c r="AM4" s="12"/>
      <c r="AN4" s="11"/>
      <c r="AO4" s="41">
        <f>AK4+5</f>
        <v>42042</v>
      </c>
      <c r="AP4" s="42"/>
      <c r="AQ4" s="52">
        <f>AO4+2</f>
        <v>42044</v>
      </c>
      <c r="AR4" s="53"/>
      <c r="AS4" s="12"/>
      <c r="AT4" s="12"/>
      <c r="AU4" s="53">
        <f>AQ4+5</f>
        <v>42049</v>
      </c>
      <c r="AV4" s="54"/>
      <c r="AW4" s="52">
        <f>AU4+2</f>
        <v>42051</v>
      </c>
      <c r="AX4" s="53"/>
      <c r="AY4" s="12"/>
      <c r="AZ4" s="12"/>
      <c r="BA4" s="53">
        <f>AW4+5</f>
        <v>42056</v>
      </c>
      <c r="BB4" s="54"/>
      <c r="BC4" s="52">
        <f>BA4+2</f>
        <v>42058</v>
      </c>
      <c r="BD4" s="53"/>
      <c r="BE4" s="12"/>
      <c r="BF4" s="12"/>
      <c r="BG4" s="53">
        <f>BC4+4</f>
        <v>42062</v>
      </c>
      <c r="BH4" s="54"/>
      <c r="BI4" s="52">
        <f>BG4+3</f>
        <v>42065</v>
      </c>
      <c r="BJ4" s="53"/>
      <c r="BK4" s="12"/>
      <c r="BL4" s="12"/>
      <c r="BM4" s="53">
        <f>BI4+5</f>
        <v>42070</v>
      </c>
      <c r="BN4" s="54"/>
      <c r="BO4" s="52">
        <f>BM4+2</f>
        <v>42072</v>
      </c>
      <c r="BP4" s="53"/>
      <c r="BQ4" s="12"/>
      <c r="BR4" s="12"/>
      <c r="BS4" s="53">
        <f>BO4+5</f>
        <v>42077</v>
      </c>
      <c r="BT4" s="54"/>
      <c r="BU4" s="52">
        <f>BS4+2</f>
        <v>42079</v>
      </c>
      <c r="BV4" s="53"/>
      <c r="BW4" s="12"/>
      <c r="BX4" s="12"/>
      <c r="BY4" s="53">
        <f>BU4+5</f>
        <v>42084</v>
      </c>
      <c r="BZ4" s="54"/>
      <c r="CA4" s="52">
        <f>BY4+2</f>
        <v>42086</v>
      </c>
      <c r="CB4" s="53"/>
      <c r="CC4" s="12"/>
      <c r="CD4" s="12"/>
      <c r="CE4" s="53">
        <f>CA4+5</f>
        <v>42091</v>
      </c>
      <c r="CF4" s="54"/>
      <c r="CG4" s="52">
        <f>CE4+2</f>
        <v>42093</v>
      </c>
      <c r="CH4" s="53"/>
      <c r="CI4" s="12"/>
      <c r="CJ4" s="12"/>
      <c r="CK4" s="53">
        <f>CG4+5</f>
        <v>42098</v>
      </c>
      <c r="CL4" s="54"/>
      <c r="CM4" s="52">
        <f>CK4+2</f>
        <v>42100</v>
      </c>
      <c r="CN4" s="53"/>
      <c r="CO4" s="12"/>
      <c r="CP4" s="12"/>
      <c r="CQ4" s="53">
        <f>CM4+5</f>
        <v>42105</v>
      </c>
      <c r="CR4" s="54"/>
      <c r="CS4" s="52">
        <f>CQ4+2</f>
        <v>42107</v>
      </c>
      <c r="CT4" s="53"/>
      <c r="CU4" s="12"/>
      <c r="CV4" s="12"/>
      <c r="CW4" s="53">
        <f>CS4+5</f>
        <v>42112</v>
      </c>
      <c r="CX4" s="54"/>
      <c r="CY4" s="52">
        <f>CW4+2</f>
        <v>42114</v>
      </c>
      <c r="CZ4" s="53"/>
      <c r="DA4" s="12"/>
      <c r="DB4" s="12"/>
      <c r="DC4" s="53">
        <f>CY4+5</f>
        <v>42119</v>
      </c>
      <c r="DD4" s="54"/>
      <c r="DE4" s="52">
        <f>DC4+2</f>
        <v>42121</v>
      </c>
      <c r="DF4" s="53"/>
      <c r="DG4" s="12"/>
      <c r="DH4" s="12"/>
      <c r="DI4" s="53">
        <f>DE4+5</f>
        <v>42126</v>
      </c>
      <c r="DJ4" s="54"/>
      <c r="DK4" s="52">
        <f>DI4+2</f>
        <v>42128</v>
      </c>
      <c r="DL4" s="53"/>
      <c r="DM4" s="12"/>
      <c r="DN4" s="12"/>
      <c r="DO4" s="53">
        <f>DK4+5</f>
        <v>42133</v>
      </c>
      <c r="DP4" s="54"/>
      <c r="DQ4" s="52">
        <f>DO4+2</f>
        <v>42135</v>
      </c>
      <c r="DR4" s="53"/>
      <c r="DS4" s="12"/>
      <c r="DT4" s="12"/>
      <c r="DU4" s="53">
        <f>DQ4+5</f>
        <v>42140</v>
      </c>
      <c r="DV4" s="54"/>
      <c r="DW4" s="52">
        <f>DU4+2</f>
        <v>42142</v>
      </c>
      <c r="DX4" s="53"/>
      <c r="DY4" s="12"/>
      <c r="DZ4" s="12"/>
      <c r="EA4" s="53">
        <f>DW4+5</f>
        <v>42147</v>
      </c>
      <c r="EB4" s="54"/>
      <c r="EC4" s="52">
        <f>EA4+2</f>
        <v>42149</v>
      </c>
      <c r="ED4" s="53"/>
      <c r="EE4" s="12"/>
      <c r="EF4" s="12"/>
      <c r="EG4" s="53">
        <f>EC4+5</f>
        <v>42154</v>
      </c>
      <c r="EH4" s="54"/>
      <c r="EI4" s="52">
        <f>EG4+2</f>
        <v>42156</v>
      </c>
      <c r="EJ4" s="53"/>
      <c r="EK4" s="12"/>
      <c r="EL4" s="12"/>
      <c r="EM4" s="53">
        <f>EI4+5</f>
        <v>42161</v>
      </c>
      <c r="EN4" s="54"/>
      <c r="EO4" s="52">
        <f>EM4+2</f>
        <v>42163</v>
      </c>
      <c r="EP4" s="53"/>
      <c r="EQ4" s="12"/>
      <c r="ER4" s="12"/>
      <c r="ES4" s="53">
        <f>EO4+5</f>
        <v>42168</v>
      </c>
      <c r="ET4" s="54"/>
      <c r="EU4" s="52">
        <f>ES4+2</f>
        <v>42170</v>
      </c>
      <c r="EV4" s="53"/>
      <c r="EW4" s="12"/>
      <c r="EX4" s="12"/>
      <c r="EY4" s="53">
        <f>EU4+5</f>
        <v>42175</v>
      </c>
      <c r="EZ4" s="54"/>
      <c r="FA4" s="52">
        <f>EY4+2</f>
        <v>42177</v>
      </c>
      <c r="FB4" s="53"/>
      <c r="FC4" s="12"/>
      <c r="FD4" s="12"/>
      <c r="FE4" s="53">
        <f>FA4+5</f>
        <v>42182</v>
      </c>
      <c r="FF4" s="54"/>
      <c r="FG4" s="43">
        <f>FE4+2</f>
        <v>42184</v>
      </c>
      <c r="FH4" s="41"/>
      <c r="FI4" s="11"/>
      <c r="FJ4" s="11"/>
      <c r="FK4" s="41">
        <f>FG4+5</f>
        <v>42189</v>
      </c>
      <c r="FL4" s="42"/>
      <c r="FM4" s="43">
        <f>FK4+2</f>
        <v>42191</v>
      </c>
      <c r="FN4" s="41"/>
      <c r="FO4" s="11"/>
      <c r="FP4" s="11"/>
      <c r="FQ4" s="44">
        <f>FM4+5</f>
        <v>42196</v>
      </c>
      <c r="FR4" s="45"/>
      <c r="FS4" s="43">
        <f>FQ4+2</f>
        <v>42198</v>
      </c>
      <c r="FT4" s="41"/>
      <c r="FU4" s="11"/>
      <c r="FV4" s="11"/>
      <c r="FW4" s="41">
        <f>FS4+5</f>
        <v>42203</v>
      </c>
      <c r="FX4" s="42"/>
      <c r="FY4" s="43">
        <f>FW4+2</f>
        <v>42205</v>
      </c>
      <c r="FZ4" s="41"/>
      <c r="GA4" s="11"/>
      <c r="GB4" s="11"/>
      <c r="GC4" s="41">
        <f>FY4+5</f>
        <v>42210</v>
      </c>
      <c r="GD4" s="42"/>
      <c r="GE4" s="43">
        <f>GC4+2</f>
        <v>42212</v>
      </c>
      <c r="GF4" s="41"/>
      <c r="GG4" s="11"/>
      <c r="GH4" s="11"/>
      <c r="GI4" s="41">
        <f>GE4+5</f>
        <v>42217</v>
      </c>
      <c r="GJ4" s="42"/>
      <c r="GK4" s="43">
        <f>GI4+2</f>
        <v>42219</v>
      </c>
      <c r="GL4" s="41"/>
      <c r="GM4" s="12"/>
      <c r="GN4" s="11"/>
      <c r="GO4" s="41">
        <f>GK4+5</f>
        <v>42224</v>
      </c>
      <c r="GP4" s="42"/>
      <c r="GQ4" s="52">
        <f>GO4+2</f>
        <v>42226</v>
      </c>
      <c r="GR4" s="53"/>
      <c r="GS4" s="12"/>
      <c r="GT4" s="12"/>
      <c r="GU4" s="53">
        <f>GQ4+5</f>
        <v>42231</v>
      </c>
      <c r="GV4" s="54"/>
      <c r="GW4" s="52">
        <f>GU4+2</f>
        <v>42233</v>
      </c>
      <c r="GX4" s="53"/>
      <c r="GY4" s="12"/>
      <c r="GZ4" s="12"/>
      <c r="HA4" s="53">
        <f>GW4+5</f>
        <v>42238</v>
      </c>
      <c r="HB4" s="54"/>
      <c r="HC4" s="52">
        <f>HA4+2</f>
        <v>42240</v>
      </c>
      <c r="HD4" s="53"/>
      <c r="HE4" s="12"/>
      <c r="HF4" s="12"/>
      <c r="HG4" s="53">
        <f>HC4+5</f>
        <v>42245</v>
      </c>
      <c r="HH4" s="54"/>
      <c r="HI4" s="52">
        <f>HG4+2</f>
        <v>42247</v>
      </c>
      <c r="HJ4" s="53"/>
      <c r="HK4" s="12"/>
      <c r="HL4" s="12"/>
      <c r="HM4" s="53">
        <f>HI4+5</f>
        <v>42252</v>
      </c>
      <c r="HN4" s="54"/>
      <c r="HO4" s="52">
        <f>HM4+2</f>
        <v>42254</v>
      </c>
      <c r="HP4" s="53"/>
      <c r="HQ4" s="12"/>
      <c r="HR4" s="12"/>
      <c r="HS4" s="53">
        <f>HO4+5</f>
        <v>42259</v>
      </c>
      <c r="HT4" s="54"/>
      <c r="HU4" s="52">
        <f>HS4+2</f>
        <v>42261</v>
      </c>
      <c r="HV4" s="53"/>
      <c r="HW4" s="12"/>
      <c r="HX4" s="12"/>
      <c r="HY4" s="53">
        <f>HU4+5</f>
        <v>42266</v>
      </c>
      <c r="HZ4" s="54"/>
      <c r="IA4" s="52">
        <f>HY4+2</f>
        <v>42268</v>
      </c>
      <c r="IB4" s="53"/>
      <c r="IC4" s="12"/>
      <c r="ID4" s="12"/>
      <c r="IE4" s="53">
        <f>IA4+5</f>
        <v>42273</v>
      </c>
      <c r="IF4" s="54"/>
      <c r="IG4" s="52">
        <f>IE4+2</f>
        <v>42275</v>
      </c>
      <c r="IH4" s="53"/>
      <c r="II4" s="12"/>
      <c r="IJ4" s="12"/>
      <c r="IK4" s="53">
        <f>IG4+5</f>
        <v>42280</v>
      </c>
      <c r="IL4" s="54"/>
      <c r="IM4" s="52">
        <f>IK4+2</f>
        <v>42282</v>
      </c>
      <c r="IN4" s="53"/>
      <c r="IO4" s="12"/>
      <c r="IP4" s="12"/>
      <c r="IQ4" s="53">
        <f>IM4+5</f>
        <v>42287</v>
      </c>
      <c r="IR4" s="54"/>
      <c r="IS4" s="52">
        <f>IQ4+2</f>
        <v>42289</v>
      </c>
      <c r="IT4" s="53"/>
      <c r="IU4" s="12"/>
      <c r="IV4" s="12"/>
      <c r="IW4" s="53">
        <f>IS4+5</f>
        <v>42294</v>
      </c>
      <c r="IX4" s="54"/>
      <c r="IY4" s="52">
        <f>IW4+2</f>
        <v>42296</v>
      </c>
      <c r="IZ4" s="53"/>
      <c r="JA4" s="12"/>
      <c r="JB4" s="12"/>
      <c r="JC4" s="53">
        <f>IY4+5</f>
        <v>42301</v>
      </c>
      <c r="JD4" s="54"/>
      <c r="JE4" s="52">
        <f>JC4+2</f>
        <v>42303</v>
      </c>
      <c r="JF4" s="53"/>
      <c r="JG4" s="12"/>
      <c r="JH4" s="12"/>
      <c r="JI4" s="53">
        <f>JE4+5</f>
        <v>42308</v>
      </c>
      <c r="JJ4" s="54"/>
      <c r="JK4" s="52">
        <f>JI4+2</f>
        <v>42310</v>
      </c>
      <c r="JL4" s="53"/>
      <c r="JM4" s="12"/>
      <c r="JN4" s="12"/>
      <c r="JO4" s="53">
        <f>JK4+5</f>
        <v>42315</v>
      </c>
      <c r="JP4" s="54"/>
      <c r="JQ4" s="52">
        <f>JO4+2</f>
        <v>42317</v>
      </c>
      <c r="JR4" s="53"/>
      <c r="JS4" s="12"/>
      <c r="JT4" s="12"/>
      <c r="JU4" s="53">
        <f>JQ4+5</f>
        <v>42322</v>
      </c>
      <c r="JV4" s="54"/>
      <c r="JW4" s="52">
        <f>JU4+2</f>
        <v>42324</v>
      </c>
      <c r="JX4" s="53"/>
      <c r="JY4" s="12"/>
      <c r="JZ4" s="12"/>
      <c r="KA4" s="53">
        <f>JW4+5</f>
        <v>42329</v>
      </c>
      <c r="KB4" s="54"/>
      <c r="KC4" s="52">
        <f>KA4+2</f>
        <v>42331</v>
      </c>
      <c r="KD4" s="53"/>
      <c r="KE4" s="12"/>
      <c r="KF4" s="13"/>
      <c r="KG4" s="53">
        <f>KC4+5</f>
        <v>42336</v>
      </c>
      <c r="KH4" s="54"/>
      <c r="KI4" s="52">
        <f>KG4+2</f>
        <v>42338</v>
      </c>
      <c r="KJ4" s="53"/>
      <c r="KK4" s="12"/>
      <c r="KL4" s="12"/>
      <c r="KM4" s="53">
        <f>KI4+5</f>
        <v>42343</v>
      </c>
      <c r="KN4" s="54"/>
      <c r="KO4" s="52">
        <f>KM4+2</f>
        <v>42345</v>
      </c>
      <c r="KP4" s="53"/>
      <c r="KQ4" s="12"/>
      <c r="KR4" s="12"/>
      <c r="KS4" s="53">
        <f>KO4+5</f>
        <v>42350</v>
      </c>
      <c r="KT4" s="54"/>
      <c r="KU4" s="52">
        <f>KS4+2</f>
        <v>42352</v>
      </c>
      <c r="KV4" s="53"/>
      <c r="KW4" s="12"/>
      <c r="KX4" s="12"/>
      <c r="KY4" s="53">
        <f>KU4+5</f>
        <v>42357</v>
      </c>
      <c r="KZ4" s="54"/>
      <c r="LA4" s="52">
        <f>KY4+2</f>
        <v>42359</v>
      </c>
      <c r="LB4" s="53"/>
      <c r="LC4" s="12"/>
      <c r="LD4" s="12"/>
      <c r="LE4" s="53">
        <f>LA4+5</f>
        <v>42364</v>
      </c>
      <c r="LF4" s="54"/>
      <c r="LG4" s="52">
        <f>LE4+2</f>
        <v>42366</v>
      </c>
      <c r="LH4" s="53"/>
      <c r="LI4" s="12"/>
      <c r="LJ4" s="12"/>
      <c r="LK4" s="53">
        <f>LG4+5</f>
        <v>42371</v>
      </c>
      <c r="LL4" s="54"/>
    </row>
    <row r="5" spans="1:324" ht="15.75" thickBot="1">
      <c r="G5" s="14" t="s">
        <v>121</v>
      </c>
      <c r="H5" s="15" t="s">
        <v>122</v>
      </c>
      <c r="I5" s="16" t="s">
        <v>122</v>
      </c>
      <c r="J5" s="15" t="s">
        <v>123</v>
      </c>
      <c r="K5" s="15" t="s">
        <v>124</v>
      </c>
      <c r="L5" s="17" t="s">
        <v>125</v>
      </c>
      <c r="M5" s="18" t="s">
        <v>121</v>
      </c>
      <c r="N5" s="15" t="s">
        <v>122</v>
      </c>
      <c r="O5" s="15" t="s">
        <v>122</v>
      </c>
      <c r="P5" s="15" t="s">
        <v>123</v>
      </c>
      <c r="Q5" s="15" t="s">
        <v>124</v>
      </c>
      <c r="R5" s="17" t="s">
        <v>125</v>
      </c>
      <c r="S5" s="18" t="s">
        <v>121</v>
      </c>
      <c r="T5" s="15" t="s">
        <v>122</v>
      </c>
      <c r="U5" s="15" t="s">
        <v>122</v>
      </c>
      <c r="V5" s="15" t="s">
        <v>123</v>
      </c>
      <c r="W5" s="15" t="s">
        <v>124</v>
      </c>
      <c r="X5" s="17" t="s">
        <v>125</v>
      </c>
      <c r="Y5" s="18" t="s">
        <v>121</v>
      </c>
      <c r="Z5" s="15" t="s">
        <v>122</v>
      </c>
      <c r="AA5" s="15" t="s">
        <v>122</v>
      </c>
      <c r="AB5" s="15" t="s">
        <v>123</v>
      </c>
      <c r="AC5" s="15" t="s">
        <v>124</v>
      </c>
      <c r="AD5" s="17" t="s">
        <v>125</v>
      </c>
      <c r="AE5" s="18" t="s">
        <v>121</v>
      </c>
      <c r="AF5" s="15" t="s">
        <v>122</v>
      </c>
      <c r="AG5" s="15" t="s">
        <v>122</v>
      </c>
      <c r="AH5" s="15" t="s">
        <v>123</v>
      </c>
      <c r="AI5" s="15" t="s">
        <v>124</v>
      </c>
      <c r="AJ5" s="17" t="s">
        <v>125</v>
      </c>
      <c r="AK5" s="18" t="s">
        <v>121</v>
      </c>
      <c r="AL5" s="15" t="s">
        <v>122</v>
      </c>
      <c r="AM5" s="15" t="s">
        <v>122</v>
      </c>
      <c r="AN5" s="15" t="s">
        <v>122</v>
      </c>
      <c r="AO5" s="15" t="s">
        <v>124</v>
      </c>
      <c r="AP5" s="17" t="s">
        <v>125</v>
      </c>
      <c r="AQ5" s="14" t="s">
        <v>121</v>
      </c>
      <c r="AR5" s="15" t="s">
        <v>122</v>
      </c>
      <c r="AS5" s="15" t="s">
        <v>122</v>
      </c>
      <c r="AT5" s="15" t="s">
        <v>123</v>
      </c>
      <c r="AU5" s="15" t="s">
        <v>124</v>
      </c>
      <c r="AV5" s="19" t="s">
        <v>125</v>
      </c>
      <c r="AW5" s="14" t="s">
        <v>121</v>
      </c>
      <c r="AX5" s="15" t="s">
        <v>122</v>
      </c>
      <c r="AY5" s="15" t="s">
        <v>122</v>
      </c>
      <c r="AZ5" s="15" t="s">
        <v>123</v>
      </c>
      <c r="BA5" s="15" t="s">
        <v>124</v>
      </c>
      <c r="BB5" s="19" t="s">
        <v>125</v>
      </c>
      <c r="BC5" s="14" t="s">
        <v>121</v>
      </c>
      <c r="BD5" s="15" t="s">
        <v>122</v>
      </c>
      <c r="BE5" s="15" t="s">
        <v>122</v>
      </c>
      <c r="BF5" s="15" t="s">
        <v>123</v>
      </c>
      <c r="BG5" s="15" t="s">
        <v>124</v>
      </c>
      <c r="BH5" s="19" t="s">
        <v>125</v>
      </c>
      <c r="BI5" s="14" t="s">
        <v>121</v>
      </c>
      <c r="BJ5" s="15" t="s">
        <v>122</v>
      </c>
      <c r="BK5" s="15" t="s">
        <v>122</v>
      </c>
      <c r="BL5" s="15" t="s">
        <v>123</v>
      </c>
      <c r="BM5" s="15" t="s">
        <v>124</v>
      </c>
      <c r="BN5" s="19" t="s">
        <v>125</v>
      </c>
      <c r="BO5" s="14" t="s">
        <v>121</v>
      </c>
      <c r="BP5" s="15" t="s">
        <v>122</v>
      </c>
      <c r="BQ5" s="15" t="s">
        <v>122</v>
      </c>
      <c r="BR5" s="15" t="s">
        <v>123</v>
      </c>
      <c r="BS5" s="15" t="s">
        <v>124</v>
      </c>
      <c r="BT5" s="19" t="s">
        <v>125</v>
      </c>
      <c r="BU5" s="14" t="s">
        <v>121</v>
      </c>
      <c r="BV5" s="15" t="s">
        <v>122</v>
      </c>
      <c r="BW5" s="15" t="s">
        <v>122</v>
      </c>
      <c r="BX5" s="15" t="s">
        <v>123</v>
      </c>
      <c r="BY5" s="15" t="s">
        <v>124</v>
      </c>
      <c r="BZ5" s="19" t="s">
        <v>125</v>
      </c>
      <c r="CA5" s="14" t="s">
        <v>121</v>
      </c>
      <c r="CB5" s="15" t="s">
        <v>122</v>
      </c>
      <c r="CC5" s="15" t="s">
        <v>122</v>
      </c>
      <c r="CD5" s="15" t="s">
        <v>123</v>
      </c>
      <c r="CE5" s="15" t="s">
        <v>124</v>
      </c>
      <c r="CF5" s="20" t="s">
        <v>125</v>
      </c>
      <c r="CG5" s="14" t="s">
        <v>121</v>
      </c>
      <c r="CH5" s="15" t="s">
        <v>122</v>
      </c>
      <c r="CI5" s="15" t="s">
        <v>122</v>
      </c>
      <c r="CJ5" s="15" t="s">
        <v>123</v>
      </c>
      <c r="CK5" s="15" t="s">
        <v>124</v>
      </c>
      <c r="CL5" s="20" t="s">
        <v>125</v>
      </c>
      <c r="CM5" s="21" t="s">
        <v>121</v>
      </c>
      <c r="CN5" s="15" t="s">
        <v>122</v>
      </c>
      <c r="CO5" s="15" t="s">
        <v>122</v>
      </c>
      <c r="CP5" s="15" t="s">
        <v>123</v>
      </c>
      <c r="CQ5" s="15" t="s">
        <v>124</v>
      </c>
      <c r="CR5" s="22" t="s">
        <v>125</v>
      </c>
      <c r="CS5" s="14" t="s">
        <v>121</v>
      </c>
      <c r="CT5" s="15" t="s">
        <v>122</v>
      </c>
      <c r="CU5" s="15" t="s">
        <v>122</v>
      </c>
      <c r="CV5" s="15" t="s">
        <v>123</v>
      </c>
      <c r="CW5" s="15" t="s">
        <v>124</v>
      </c>
      <c r="CX5" s="19" t="s">
        <v>125</v>
      </c>
      <c r="CY5" s="23" t="s">
        <v>121</v>
      </c>
      <c r="CZ5" s="15" t="s">
        <v>122</v>
      </c>
      <c r="DA5" s="15" t="s">
        <v>122</v>
      </c>
      <c r="DB5" s="15" t="s">
        <v>123</v>
      </c>
      <c r="DC5" s="15" t="s">
        <v>124</v>
      </c>
      <c r="DD5" s="20" t="s">
        <v>125</v>
      </c>
      <c r="DE5" s="14" t="s">
        <v>121</v>
      </c>
      <c r="DF5" s="15" t="s">
        <v>122</v>
      </c>
      <c r="DG5" s="15" t="s">
        <v>122</v>
      </c>
      <c r="DH5" s="16" t="s">
        <v>123</v>
      </c>
      <c r="DI5" s="15" t="s">
        <v>124</v>
      </c>
      <c r="DJ5" s="20" t="s">
        <v>125</v>
      </c>
      <c r="DK5" s="14" t="s">
        <v>121</v>
      </c>
      <c r="DL5" s="15" t="s">
        <v>122</v>
      </c>
      <c r="DM5" s="15" t="s">
        <v>122</v>
      </c>
      <c r="DN5" s="16" t="s">
        <v>123</v>
      </c>
      <c r="DO5" s="15" t="s">
        <v>124</v>
      </c>
      <c r="DP5" s="20" t="s">
        <v>125</v>
      </c>
      <c r="DQ5" s="14" t="s">
        <v>121</v>
      </c>
      <c r="DR5" s="15" t="s">
        <v>122</v>
      </c>
      <c r="DS5" s="15" t="s">
        <v>122</v>
      </c>
      <c r="DT5" s="15" t="s">
        <v>123</v>
      </c>
      <c r="DU5" s="15" t="s">
        <v>124</v>
      </c>
      <c r="DV5" s="20" t="s">
        <v>125</v>
      </c>
      <c r="DW5" s="14" t="s">
        <v>121</v>
      </c>
      <c r="DX5" s="15" t="s">
        <v>122</v>
      </c>
      <c r="DY5" s="15" t="s">
        <v>122</v>
      </c>
      <c r="DZ5" s="15" t="s">
        <v>123</v>
      </c>
      <c r="EA5" s="15" t="s">
        <v>124</v>
      </c>
      <c r="EB5" s="19" t="s">
        <v>125</v>
      </c>
      <c r="EC5" s="14" t="s">
        <v>121</v>
      </c>
      <c r="ED5" s="15" t="s">
        <v>122</v>
      </c>
      <c r="EE5" s="15" t="s">
        <v>122</v>
      </c>
      <c r="EF5" s="16" t="s">
        <v>123</v>
      </c>
      <c r="EG5" s="15" t="s">
        <v>124</v>
      </c>
      <c r="EH5" s="20" t="s">
        <v>125</v>
      </c>
      <c r="EI5" s="14" t="s">
        <v>121</v>
      </c>
      <c r="EJ5" s="15" t="s">
        <v>122</v>
      </c>
      <c r="EK5" s="15" t="s">
        <v>122</v>
      </c>
      <c r="EL5" s="15" t="s">
        <v>123</v>
      </c>
      <c r="EM5" s="15" t="s">
        <v>124</v>
      </c>
      <c r="EN5" s="24" t="s">
        <v>125</v>
      </c>
      <c r="EO5" s="23" t="s">
        <v>121</v>
      </c>
      <c r="EP5" s="15" t="s">
        <v>122</v>
      </c>
      <c r="EQ5" s="15" t="s">
        <v>122</v>
      </c>
      <c r="ER5" s="15" t="s">
        <v>123</v>
      </c>
      <c r="ES5" s="15" t="s">
        <v>124</v>
      </c>
      <c r="ET5" s="24" t="s">
        <v>125</v>
      </c>
      <c r="EU5" s="14" t="s">
        <v>121</v>
      </c>
      <c r="EV5" s="15" t="s">
        <v>122</v>
      </c>
      <c r="EW5" s="15" t="s">
        <v>122</v>
      </c>
      <c r="EX5" s="15" t="s">
        <v>123</v>
      </c>
      <c r="EY5" s="15" t="s">
        <v>124</v>
      </c>
      <c r="EZ5" s="17" t="s">
        <v>125</v>
      </c>
      <c r="FA5" s="14" t="s">
        <v>121</v>
      </c>
      <c r="FB5" s="15" t="s">
        <v>122</v>
      </c>
      <c r="FC5" s="15" t="s">
        <v>122</v>
      </c>
      <c r="FD5" s="15" t="s">
        <v>123</v>
      </c>
      <c r="FE5" s="15" t="s">
        <v>124</v>
      </c>
      <c r="FF5" s="17" t="s">
        <v>125</v>
      </c>
      <c r="FG5" s="14" t="s">
        <v>121</v>
      </c>
      <c r="FH5" s="15" t="s">
        <v>122</v>
      </c>
      <c r="FI5" s="16" t="s">
        <v>122</v>
      </c>
      <c r="FJ5" s="15" t="s">
        <v>123</v>
      </c>
      <c r="FK5" s="15" t="s">
        <v>124</v>
      </c>
      <c r="FL5" s="17" t="s">
        <v>125</v>
      </c>
      <c r="FM5" s="18" t="s">
        <v>121</v>
      </c>
      <c r="FN5" s="15" t="s">
        <v>122</v>
      </c>
      <c r="FO5" s="15" t="s">
        <v>122</v>
      </c>
      <c r="FP5" s="15" t="s">
        <v>123</v>
      </c>
      <c r="FQ5" s="15" t="s">
        <v>124</v>
      </c>
      <c r="FR5" s="17" t="s">
        <v>125</v>
      </c>
      <c r="FS5" s="18" t="s">
        <v>121</v>
      </c>
      <c r="FT5" s="15" t="s">
        <v>122</v>
      </c>
      <c r="FU5" s="15" t="s">
        <v>122</v>
      </c>
      <c r="FV5" s="15" t="s">
        <v>123</v>
      </c>
      <c r="FW5" s="15" t="s">
        <v>124</v>
      </c>
      <c r="FX5" s="17" t="s">
        <v>125</v>
      </c>
      <c r="FY5" s="18" t="s">
        <v>121</v>
      </c>
      <c r="FZ5" s="15" t="s">
        <v>122</v>
      </c>
      <c r="GA5" s="15" t="s">
        <v>122</v>
      </c>
      <c r="GB5" s="15" t="s">
        <v>123</v>
      </c>
      <c r="GC5" s="15" t="s">
        <v>124</v>
      </c>
      <c r="GD5" s="17" t="s">
        <v>125</v>
      </c>
      <c r="GE5" s="18" t="s">
        <v>121</v>
      </c>
      <c r="GF5" s="15" t="s">
        <v>122</v>
      </c>
      <c r="GG5" s="15" t="s">
        <v>122</v>
      </c>
      <c r="GH5" s="15" t="s">
        <v>123</v>
      </c>
      <c r="GI5" s="15" t="s">
        <v>124</v>
      </c>
      <c r="GJ5" s="17" t="s">
        <v>125</v>
      </c>
      <c r="GK5" s="18" t="s">
        <v>121</v>
      </c>
      <c r="GL5" s="15" t="s">
        <v>122</v>
      </c>
      <c r="GM5" s="15" t="s">
        <v>122</v>
      </c>
      <c r="GN5" s="15" t="s">
        <v>122</v>
      </c>
      <c r="GO5" s="15" t="s">
        <v>124</v>
      </c>
      <c r="GP5" s="17" t="s">
        <v>125</v>
      </c>
      <c r="GQ5" s="14" t="s">
        <v>121</v>
      </c>
      <c r="GR5" s="15" t="s">
        <v>122</v>
      </c>
      <c r="GS5" s="15" t="s">
        <v>122</v>
      </c>
      <c r="GT5" s="15" t="s">
        <v>123</v>
      </c>
      <c r="GU5" s="15" t="s">
        <v>124</v>
      </c>
      <c r="GV5" s="19" t="s">
        <v>125</v>
      </c>
      <c r="GW5" s="14" t="s">
        <v>121</v>
      </c>
      <c r="GX5" s="15" t="s">
        <v>122</v>
      </c>
      <c r="GY5" s="15" t="s">
        <v>122</v>
      </c>
      <c r="GZ5" s="15" t="s">
        <v>123</v>
      </c>
      <c r="HA5" s="15" t="s">
        <v>124</v>
      </c>
      <c r="HB5" s="19" t="s">
        <v>125</v>
      </c>
      <c r="HC5" s="14" t="s">
        <v>121</v>
      </c>
      <c r="HD5" s="15" t="s">
        <v>122</v>
      </c>
      <c r="HE5" s="15" t="s">
        <v>122</v>
      </c>
      <c r="HF5" s="15" t="s">
        <v>123</v>
      </c>
      <c r="HG5" s="15" t="s">
        <v>124</v>
      </c>
      <c r="HH5" s="19" t="s">
        <v>125</v>
      </c>
      <c r="HI5" s="14" t="s">
        <v>121</v>
      </c>
      <c r="HJ5" s="15" t="s">
        <v>122</v>
      </c>
      <c r="HK5" s="15" t="s">
        <v>122</v>
      </c>
      <c r="HL5" s="15" t="s">
        <v>123</v>
      </c>
      <c r="HM5" s="15" t="s">
        <v>124</v>
      </c>
      <c r="HN5" s="19" t="s">
        <v>125</v>
      </c>
      <c r="HO5" s="14" t="s">
        <v>121</v>
      </c>
      <c r="HP5" s="15" t="s">
        <v>122</v>
      </c>
      <c r="HQ5" s="15" t="s">
        <v>122</v>
      </c>
      <c r="HR5" s="15" t="s">
        <v>123</v>
      </c>
      <c r="HS5" s="15" t="s">
        <v>124</v>
      </c>
      <c r="HT5" s="19" t="s">
        <v>125</v>
      </c>
      <c r="HU5" s="14" t="s">
        <v>121</v>
      </c>
      <c r="HV5" s="15" t="s">
        <v>122</v>
      </c>
      <c r="HW5" s="15" t="s">
        <v>122</v>
      </c>
      <c r="HX5" s="15" t="s">
        <v>123</v>
      </c>
      <c r="HY5" s="15" t="s">
        <v>124</v>
      </c>
      <c r="HZ5" s="19" t="s">
        <v>125</v>
      </c>
      <c r="IA5" s="14" t="s">
        <v>121</v>
      </c>
      <c r="IB5" s="15" t="s">
        <v>122</v>
      </c>
      <c r="IC5" s="15" t="s">
        <v>122</v>
      </c>
      <c r="ID5" s="15" t="s">
        <v>123</v>
      </c>
      <c r="IE5" s="15" t="s">
        <v>124</v>
      </c>
      <c r="IF5" s="20" t="s">
        <v>125</v>
      </c>
      <c r="IG5" s="14" t="s">
        <v>121</v>
      </c>
      <c r="IH5" s="15" t="s">
        <v>122</v>
      </c>
      <c r="II5" s="15" t="s">
        <v>122</v>
      </c>
      <c r="IJ5" s="15" t="s">
        <v>123</v>
      </c>
      <c r="IK5" s="15" t="s">
        <v>124</v>
      </c>
      <c r="IL5" s="20" t="s">
        <v>125</v>
      </c>
      <c r="IM5" s="21" t="s">
        <v>121</v>
      </c>
      <c r="IN5" s="15" t="s">
        <v>122</v>
      </c>
      <c r="IO5" s="15" t="s">
        <v>122</v>
      </c>
      <c r="IP5" s="15" t="s">
        <v>123</v>
      </c>
      <c r="IQ5" s="15" t="s">
        <v>124</v>
      </c>
      <c r="IR5" s="22" t="s">
        <v>125</v>
      </c>
      <c r="IS5" s="14" t="s">
        <v>121</v>
      </c>
      <c r="IT5" s="15" t="s">
        <v>122</v>
      </c>
      <c r="IU5" s="15" t="s">
        <v>122</v>
      </c>
      <c r="IV5" s="15" t="s">
        <v>123</v>
      </c>
      <c r="IW5" s="15" t="s">
        <v>124</v>
      </c>
      <c r="IX5" s="19" t="s">
        <v>125</v>
      </c>
      <c r="IY5" s="23" t="s">
        <v>121</v>
      </c>
      <c r="IZ5" s="15" t="s">
        <v>122</v>
      </c>
      <c r="JA5" s="15" t="s">
        <v>122</v>
      </c>
      <c r="JB5" s="15" t="s">
        <v>123</v>
      </c>
      <c r="JC5" s="15" t="s">
        <v>124</v>
      </c>
      <c r="JD5" s="20" t="s">
        <v>125</v>
      </c>
      <c r="JE5" s="14" t="s">
        <v>121</v>
      </c>
      <c r="JF5" s="15" t="s">
        <v>122</v>
      </c>
      <c r="JG5" s="15" t="s">
        <v>122</v>
      </c>
      <c r="JH5" s="16" t="s">
        <v>123</v>
      </c>
      <c r="JI5" s="15" t="s">
        <v>124</v>
      </c>
      <c r="JJ5" s="20" t="s">
        <v>125</v>
      </c>
      <c r="JK5" s="14" t="s">
        <v>121</v>
      </c>
      <c r="JL5" s="15" t="s">
        <v>122</v>
      </c>
      <c r="JM5" s="15" t="s">
        <v>122</v>
      </c>
      <c r="JN5" s="16" t="s">
        <v>123</v>
      </c>
      <c r="JO5" s="15" t="s">
        <v>124</v>
      </c>
      <c r="JP5" s="20" t="s">
        <v>125</v>
      </c>
      <c r="JQ5" s="14" t="s">
        <v>121</v>
      </c>
      <c r="JR5" s="15" t="s">
        <v>122</v>
      </c>
      <c r="JS5" s="15" t="s">
        <v>122</v>
      </c>
      <c r="JT5" s="15" t="s">
        <v>123</v>
      </c>
      <c r="JU5" s="15" t="s">
        <v>124</v>
      </c>
      <c r="JV5" s="20" t="s">
        <v>125</v>
      </c>
      <c r="JW5" s="14" t="s">
        <v>121</v>
      </c>
      <c r="JX5" s="15" t="s">
        <v>122</v>
      </c>
      <c r="JY5" s="15" t="s">
        <v>122</v>
      </c>
      <c r="JZ5" s="15" t="s">
        <v>123</v>
      </c>
      <c r="KA5" s="15" t="s">
        <v>124</v>
      </c>
      <c r="KB5" s="19" t="s">
        <v>125</v>
      </c>
      <c r="KC5" s="14" t="s">
        <v>121</v>
      </c>
      <c r="KD5" s="15" t="s">
        <v>122</v>
      </c>
      <c r="KE5" s="15" t="s">
        <v>122</v>
      </c>
      <c r="KF5" s="15" t="s">
        <v>123</v>
      </c>
      <c r="KG5" s="15" t="s">
        <v>124</v>
      </c>
      <c r="KH5" s="20" t="s">
        <v>125</v>
      </c>
      <c r="KI5" s="14" t="s">
        <v>121</v>
      </c>
      <c r="KJ5" s="15" t="s">
        <v>122</v>
      </c>
      <c r="KK5" s="15" t="s">
        <v>122</v>
      </c>
      <c r="KL5" s="15" t="s">
        <v>123</v>
      </c>
      <c r="KM5" s="15" t="s">
        <v>124</v>
      </c>
      <c r="KN5" s="24" t="s">
        <v>125</v>
      </c>
      <c r="KO5" s="23" t="s">
        <v>121</v>
      </c>
      <c r="KP5" s="15" t="s">
        <v>122</v>
      </c>
      <c r="KQ5" s="15" t="s">
        <v>122</v>
      </c>
      <c r="KR5" s="15" t="s">
        <v>123</v>
      </c>
      <c r="KS5" s="15" t="s">
        <v>124</v>
      </c>
      <c r="KT5" s="24" t="s">
        <v>125</v>
      </c>
      <c r="KU5" s="14" t="s">
        <v>121</v>
      </c>
      <c r="KV5" s="15" t="s">
        <v>122</v>
      </c>
      <c r="KW5" s="15" t="s">
        <v>122</v>
      </c>
      <c r="KX5" s="15" t="s">
        <v>123</v>
      </c>
      <c r="KY5" s="15" t="s">
        <v>124</v>
      </c>
      <c r="KZ5" s="17" t="s">
        <v>125</v>
      </c>
      <c r="LA5" s="14" t="s">
        <v>121</v>
      </c>
      <c r="LB5" s="15" t="s">
        <v>122</v>
      </c>
      <c r="LC5" s="15" t="s">
        <v>122</v>
      </c>
      <c r="LD5" s="15" t="s">
        <v>123</v>
      </c>
      <c r="LE5" s="15" t="s">
        <v>124</v>
      </c>
      <c r="LF5" s="17" t="s">
        <v>125</v>
      </c>
      <c r="LG5" s="14" t="s">
        <v>121</v>
      </c>
      <c r="LH5" s="15" t="s">
        <v>122</v>
      </c>
      <c r="LI5" s="15" t="s">
        <v>122</v>
      </c>
      <c r="LJ5" s="15" t="s">
        <v>123</v>
      </c>
      <c r="LK5" s="15" t="s">
        <v>124</v>
      </c>
      <c r="LL5" s="17" t="s">
        <v>125</v>
      </c>
    </row>
    <row r="6" spans="1:324">
      <c r="G6" s="25">
        <f>IF(G5="L",G4,B6+1)</f>
        <v>42002</v>
      </c>
      <c r="H6" s="25">
        <f>IF(H5="L",H4,G6+1)</f>
        <v>42003</v>
      </c>
      <c r="I6" s="25">
        <f t="shared" ref="I6:BT6" si="0">IF(I5="L",I4,H6+1)</f>
        <v>42004</v>
      </c>
      <c r="J6" s="25">
        <f t="shared" si="0"/>
        <v>42005</v>
      </c>
      <c r="K6" s="25">
        <f t="shared" si="0"/>
        <v>42006</v>
      </c>
      <c r="L6" s="25">
        <f t="shared" si="0"/>
        <v>42007</v>
      </c>
      <c r="M6" s="25">
        <f t="shared" si="0"/>
        <v>42009</v>
      </c>
      <c r="N6" s="25">
        <f t="shared" si="0"/>
        <v>42010</v>
      </c>
      <c r="O6" s="25">
        <f t="shared" si="0"/>
        <v>42011</v>
      </c>
      <c r="P6" s="25">
        <f t="shared" si="0"/>
        <v>42012</v>
      </c>
      <c r="Q6" s="25">
        <f t="shared" si="0"/>
        <v>42013</v>
      </c>
      <c r="R6" s="25">
        <f t="shared" si="0"/>
        <v>42014</v>
      </c>
      <c r="S6" s="25">
        <f t="shared" si="0"/>
        <v>42016</v>
      </c>
      <c r="T6" s="25">
        <f t="shared" si="0"/>
        <v>42017</v>
      </c>
      <c r="U6" s="25">
        <f t="shared" si="0"/>
        <v>42018</v>
      </c>
      <c r="V6" s="25">
        <f t="shared" si="0"/>
        <v>42019</v>
      </c>
      <c r="W6" s="25">
        <f t="shared" si="0"/>
        <v>42020</v>
      </c>
      <c r="X6" s="25">
        <f t="shared" si="0"/>
        <v>42021</v>
      </c>
      <c r="Y6" s="25">
        <f t="shared" si="0"/>
        <v>42023</v>
      </c>
      <c r="Z6" s="25">
        <f t="shared" si="0"/>
        <v>42024</v>
      </c>
      <c r="AA6" s="25">
        <f t="shared" si="0"/>
        <v>42025</v>
      </c>
      <c r="AB6" s="25">
        <f t="shared" si="0"/>
        <v>42026</v>
      </c>
      <c r="AC6" s="25">
        <f t="shared" si="0"/>
        <v>42027</v>
      </c>
      <c r="AD6" s="25">
        <f t="shared" si="0"/>
        <v>42028</v>
      </c>
      <c r="AE6" s="25">
        <f t="shared" si="0"/>
        <v>42030</v>
      </c>
      <c r="AF6" s="25">
        <f t="shared" si="0"/>
        <v>42031</v>
      </c>
      <c r="AG6" s="25">
        <f t="shared" si="0"/>
        <v>42032</v>
      </c>
      <c r="AH6" s="25">
        <f t="shared" si="0"/>
        <v>42033</v>
      </c>
      <c r="AI6" s="25">
        <f t="shared" si="0"/>
        <v>42034</v>
      </c>
      <c r="AJ6" s="25">
        <f t="shared" si="0"/>
        <v>42035</v>
      </c>
      <c r="AK6" s="25">
        <f t="shared" si="0"/>
        <v>42037</v>
      </c>
      <c r="AL6" s="25">
        <f t="shared" si="0"/>
        <v>42038</v>
      </c>
      <c r="AM6" s="25">
        <f t="shared" si="0"/>
        <v>42039</v>
      </c>
      <c r="AN6" s="25">
        <f t="shared" si="0"/>
        <v>42040</v>
      </c>
      <c r="AO6" s="25">
        <f t="shared" si="0"/>
        <v>42041</v>
      </c>
      <c r="AP6" s="25">
        <f t="shared" si="0"/>
        <v>42042</v>
      </c>
      <c r="AQ6" s="25">
        <f t="shared" si="0"/>
        <v>42044</v>
      </c>
      <c r="AR6" s="25">
        <f t="shared" si="0"/>
        <v>42045</v>
      </c>
      <c r="AS6" s="25">
        <f t="shared" si="0"/>
        <v>42046</v>
      </c>
      <c r="AT6" s="25">
        <f t="shared" si="0"/>
        <v>42047</v>
      </c>
      <c r="AU6" s="25">
        <f t="shared" si="0"/>
        <v>42048</v>
      </c>
      <c r="AV6" s="25">
        <f t="shared" si="0"/>
        <v>42049</v>
      </c>
      <c r="AW6" s="25">
        <f t="shared" si="0"/>
        <v>42051</v>
      </c>
      <c r="AX6" s="25">
        <f t="shared" si="0"/>
        <v>42052</v>
      </c>
      <c r="AY6" s="25">
        <f t="shared" si="0"/>
        <v>42053</v>
      </c>
      <c r="AZ6" s="25">
        <f t="shared" si="0"/>
        <v>42054</v>
      </c>
      <c r="BA6" s="25">
        <f t="shared" si="0"/>
        <v>42055</v>
      </c>
      <c r="BB6" s="25">
        <f t="shared" si="0"/>
        <v>42056</v>
      </c>
      <c r="BC6" s="25">
        <f t="shared" si="0"/>
        <v>42058</v>
      </c>
      <c r="BD6" s="25">
        <f t="shared" si="0"/>
        <v>42059</v>
      </c>
      <c r="BE6" s="25">
        <f t="shared" si="0"/>
        <v>42060</v>
      </c>
      <c r="BF6" s="25">
        <f t="shared" si="0"/>
        <v>42061</v>
      </c>
      <c r="BG6" s="25">
        <f t="shared" si="0"/>
        <v>42062</v>
      </c>
      <c r="BH6" s="25">
        <f t="shared" si="0"/>
        <v>42063</v>
      </c>
      <c r="BI6" s="25">
        <f t="shared" si="0"/>
        <v>42065</v>
      </c>
      <c r="BJ6" s="25">
        <f t="shared" si="0"/>
        <v>42066</v>
      </c>
      <c r="BK6" s="25">
        <f t="shared" si="0"/>
        <v>42067</v>
      </c>
      <c r="BL6" s="25">
        <f t="shared" si="0"/>
        <v>42068</v>
      </c>
      <c r="BM6" s="25">
        <f t="shared" si="0"/>
        <v>42069</v>
      </c>
      <c r="BN6" s="25">
        <f t="shared" si="0"/>
        <v>42070</v>
      </c>
      <c r="BO6" s="25">
        <f t="shared" si="0"/>
        <v>42072</v>
      </c>
      <c r="BP6" s="25">
        <f t="shared" si="0"/>
        <v>42073</v>
      </c>
      <c r="BQ6" s="25">
        <f t="shared" si="0"/>
        <v>42074</v>
      </c>
      <c r="BR6" s="25">
        <f t="shared" si="0"/>
        <v>42075</v>
      </c>
      <c r="BS6" s="25">
        <f t="shared" si="0"/>
        <v>42076</v>
      </c>
      <c r="BT6" s="25">
        <f t="shared" si="0"/>
        <v>42077</v>
      </c>
      <c r="BU6" s="25">
        <f t="shared" ref="BU6:EF6" si="1">IF(BU5="L",BU4,BT6+1)</f>
        <v>42079</v>
      </c>
      <c r="BV6" s="25">
        <f t="shared" si="1"/>
        <v>42080</v>
      </c>
      <c r="BW6" s="25">
        <f t="shared" si="1"/>
        <v>42081</v>
      </c>
      <c r="BX6" s="25">
        <f t="shared" si="1"/>
        <v>42082</v>
      </c>
      <c r="BY6" s="25">
        <f t="shared" si="1"/>
        <v>42083</v>
      </c>
      <c r="BZ6" s="25">
        <f t="shared" si="1"/>
        <v>42084</v>
      </c>
      <c r="CA6" s="25">
        <f t="shared" si="1"/>
        <v>42086</v>
      </c>
      <c r="CB6" s="25">
        <f t="shared" si="1"/>
        <v>42087</v>
      </c>
      <c r="CC6" s="25">
        <f t="shared" si="1"/>
        <v>42088</v>
      </c>
      <c r="CD6" s="25">
        <f t="shared" si="1"/>
        <v>42089</v>
      </c>
      <c r="CE6" s="25">
        <f t="shared" si="1"/>
        <v>42090</v>
      </c>
      <c r="CF6" s="25">
        <f t="shared" si="1"/>
        <v>42091</v>
      </c>
      <c r="CG6" s="25">
        <f t="shared" si="1"/>
        <v>42093</v>
      </c>
      <c r="CH6" s="25">
        <f t="shared" si="1"/>
        <v>42094</v>
      </c>
      <c r="CI6" s="25">
        <f t="shared" si="1"/>
        <v>42095</v>
      </c>
      <c r="CJ6" s="25">
        <f t="shared" si="1"/>
        <v>42096</v>
      </c>
      <c r="CK6" s="25">
        <f t="shared" si="1"/>
        <v>42097</v>
      </c>
      <c r="CL6" s="25">
        <f t="shared" si="1"/>
        <v>42098</v>
      </c>
      <c r="CM6" s="25">
        <f t="shared" si="1"/>
        <v>42100</v>
      </c>
      <c r="CN6" s="25">
        <f t="shared" si="1"/>
        <v>42101</v>
      </c>
      <c r="CO6" s="25">
        <f t="shared" si="1"/>
        <v>42102</v>
      </c>
      <c r="CP6" s="25">
        <f t="shared" si="1"/>
        <v>42103</v>
      </c>
      <c r="CQ6" s="25">
        <f t="shared" si="1"/>
        <v>42104</v>
      </c>
      <c r="CR6" s="25">
        <f t="shared" si="1"/>
        <v>42105</v>
      </c>
      <c r="CS6" s="25">
        <f t="shared" si="1"/>
        <v>42107</v>
      </c>
      <c r="CT6" s="25">
        <f t="shared" si="1"/>
        <v>42108</v>
      </c>
      <c r="CU6" s="25">
        <f t="shared" si="1"/>
        <v>42109</v>
      </c>
      <c r="CV6" s="25">
        <f t="shared" si="1"/>
        <v>42110</v>
      </c>
      <c r="CW6" s="25">
        <f t="shared" si="1"/>
        <v>42111</v>
      </c>
      <c r="CX6" s="25">
        <f t="shared" si="1"/>
        <v>42112</v>
      </c>
      <c r="CY6" s="25">
        <f t="shared" si="1"/>
        <v>42114</v>
      </c>
      <c r="CZ6" s="25">
        <f t="shared" si="1"/>
        <v>42115</v>
      </c>
      <c r="DA6" s="25">
        <f t="shared" si="1"/>
        <v>42116</v>
      </c>
      <c r="DB6" s="25">
        <f t="shared" si="1"/>
        <v>42117</v>
      </c>
      <c r="DC6" s="25">
        <f t="shared" si="1"/>
        <v>42118</v>
      </c>
      <c r="DD6" s="25">
        <f t="shared" si="1"/>
        <v>42119</v>
      </c>
      <c r="DE6" s="25">
        <f t="shared" si="1"/>
        <v>42121</v>
      </c>
      <c r="DF6" s="25">
        <f t="shared" si="1"/>
        <v>42122</v>
      </c>
      <c r="DG6" s="25">
        <f t="shared" si="1"/>
        <v>42123</v>
      </c>
      <c r="DH6" s="25">
        <f t="shared" si="1"/>
        <v>42124</v>
      </c>
      <c r="DI6" s="25">
        <f t="shared" si="1"/>
        <v>42125</v>
      </c>
      <c r="DJ6" s="25">
        <f t="shared" si="1"/>
        <v>42126</v>
      </c>
      <c r="DK6" s="25">
        <f t="shared" si="1"/>
        <v>42128</v>
      </c>
      <c r="DL6" s="25">
        <f t="shared" si="1"/>
        <v>42129</v>
      </c>
      <c r="DM6" s="25">
        <f t="shared" si="1"/>
        <v>42130</v>
      </c>
      <c r="DN6" s="25">
        <f t="shared" si="1"/>
        <v>42131</v>
      </c>
      <c r="DO6" s="25">
        <f t="shared" si="1"/>
        <v>42132</v>
      </c>
      <c r="DP6" s="25">
        <f t="shared" si="1"/>
        <v>42133</v>
      </c>
      <c r="DQ6" s="25">
        <f t="shared" si="1"/>
        <v>42135</v>
      </c>
      <c r="DR6" s="25">
        <f t="shared" si="1"/>
        <v>42136</v>
      </c>
      <c r="DS6" s="25">
        <f t="shared" si="1"/>
        <v>42137</v>
      </c>
      <c r="DT6" s="25">
        <f t="shared" si="1"/>
        <v>42138</v>
      </c>
      <c r="DU6" s="25">
        <f t="shared" si="1"/>
        <v>42139</v>
      </c>
      <c r="DV6" s="25">
        <f t="shared" si="1"/>
        <v>42140</v>
      </c>
      <c r="DW6" s="25">
        <f t="shared" si="1"/>
        <v>42142</v>
      </c>
      <c r="DX6" s="25">
        <f t="shared" si="1"/>
        <v>42143</v>
      </c>
      <c r="DY6" s="25">
        <f t="shared" si="1"/>
        <v>42144</v>
      </c>
      <c r="DZ6" s="25">
        <f t="shared" si="1"/>
        <v>42145</v>
      </c>
      <c r="EA6" s="25">
        <f t="shared" si="1"/>
        <v>42146</v>
      </c>
      <c r="EB6" s="25">
        <f t="shared" si="1"/>
        <v>42147</v>
      </c>
      <c r="EC6" s="25">
        <f t="shared" si="1"/>
        <v>42149</v>
      </c>
      <c r="ED6" s="25">
        <f t="shared" si="1"/>
        <v>42150</v>
      </c>
      <c r="EE6" s="25">
        <f t="shared" si="1"/>
        <v>42151</v>
      </c>
      <c r="EF6" s="25">
        <f t="shared" si="1"/>
        <v>42152</v>
      </c>
      <c r="EG6" s="25">
        <f t="shared" ref="EG6:GR6" si="2">IF(EG5="L",EG4,EF6+1)</f>
        <v>42153</v>
      </c>
      <c r="EH6" s="25">
        <f t="shared" si="2"/>
        <v>42154</v>
      </c>
      <c r="EI6" s="25">
        <f t="shared" si="2"/>
        <v>42156</v>
      </c>
      <c r="EJ6" s="25">
        <f t="shared" si="2"/>
        <v>42157</v>
      </c>
      <c r="EK6" s="25">
        <f t="shared" si="2"/>
        <v>42158</v>
      </c>
      <c r="EL6" s="25">
        <f t="shared" si="2"/>
        <v>42159</v>
      </c>
      <c r="EM6" s="25">
        <f t="shared" si="2"/>
        <v>42160</v>
      </c>
      <c r="EN6" s="25">
        <f t="shared" si="2"/>
        <v>42161</v>
      </c>
      <c r="EO6" s="25">
        <f t="shared" si="2"/>
        <v>42163</v>
      </c>
      <c r="EP6" s="25">
        <f t="shared" si="2"/>
        <v>42164</v>
      </c>
      <c r="EQ6" s="25">
        <f t="shared" si="2"/>
        <v>42165</v>
      </c>
      <c r="ER6" s="25">
        <f t="shared" si="2"/>
        <v>42166</v>
      </c>
      <c r="ES6" s="25">
        <f t="shared" si="2"/>
        <v>42167</v>
      </c>
      <c r="ET6" s="25">
        <f t="shared" si="2"/>
        <v>42168</v>
      </c>
      <c r="EU6" s="25">
        <f t="shared" si="2"/>
        <v>42170</v>
      </c>
      <c r="EV6" s="25">
        <f t="shared" si="2"/>
        <v>42171</v>
      </c>
      <c r="EW6" s="25">
        <f t="shared" si="2"/>
        <v>42172</v>
      </c>
      <c r="EX6" s="25">
        <f t="shared" si="2"/>
        <v>42173</v>
      </c>
      <c r="EY6" s="25">
        <f t="shared" si="2"/>
        <v>42174</v>
      </c>
      <c r="EZ6" s="25">
        <f t="shared" si="2"/>
        <v>42175</v>
      </c>
      <c r="FA6" s="25">
        <f t="shared" si="2"/>
        <v>42177</v>
      </c>
      <c r="FB6" s="25">
        <f t="shared" si="2"/>
        <v>42178</v>
      </c>
      <c r="FC6" s="25">
        <f t="shared" si="2"/>
        <v>42179</v>
      </c>
      <c r="FD6" s="25">
        <f t="shared" si="2"/>
        <v>42180</v>
      </c>
      <c r="FE6" s="25">
        <f t="shared" si="2"/>
        <v>42181</v>
      </c>
      <c r="FF6" s="25">
        <f t="shared" si="2"/>
        <v>42182</v>
      </c>
      <c r="FG6" s="25">
        <f t="shared" si="2"/>
        <v>42184</v>
      </c>
      <c r="FH6" s="25">
        <f t="shared" si="2"/>
        <v>42185</v>
      </c>
      <c r="FI6" s="25">
        <f t="shared" si="2"/>
        <v>42186</v>
      </c>
      <c r="FJ6" s="25">
        <f t="shared" si="2"/>
        <v>42187</v>
      </c>
      <c r="FK6" s="25">
        <f t="shared" si="2"/>
        <v>42188</v>
      </c>
      <c r="FL6" s="25">
        <f t="shared" si="2"/>
        <v>42189</v>
      </c>
      <c r="FM6" s="25">
        <f t="shared" si="2"/>
        <v>42191</v>
      </c>
      <c r="FN6" s="25">
        <f t="shared" si="2"/>
        <v>42192</v>
      </c>
      <c r="FO6" s="25">
        <f t="shared" si="2"/>
        <v>42193</v>
      </c>
      <c r="FP6" s="25">
        <f t="shared" si="2"/>
        <v>42194</v>
      </c>
      <c r="FQ6" s="25">
        <f t="shared" si="2"/>
        <v>42195</v>
      </c>
      <c r="FR6" s="25">
        <f t="shared" si="2"/>
        <v>42196</v>
      </c>
      <c r="FS6" s="25">
        <f t="shared" si="2"/>
        <v>42198</v>
      </c>
      <c r="FT6" s="25">
        <f t="shared" si="2"/>
        <v>42199</v>
      </c>
      <c r="FU6" s="25">
        <f t="shared" si="2"/>
        <v>42200</v>
      </c>
      <c r="FV6" s="25">
        <f t="shared" si="2"/>
        <v>42201</v>
      </c>
      <c r="FW6" s="25">
        <f t="shared" si="2"/>
        <v>42202</v>
      </c>
      <c r="FX6" s="25">
        <f t="shared" si="2"/>
        <v>42203</v>
      </c>
      <c r="FY6" s="25">
        <f t="shared" si="2"/>
        <v>42205</v>
      </c>
      <c r="FZ6" s="25">
        <f t="shared" si="2"/>
        <v>42206</v>
      </c>
      <c r="GA6" s="25">
        <f t="shared" si="2"/>
        <v>42207</v>
      </c>
      <c r="GB6" s="25">
        <f t="shared" si="2"/>
        <v>42208</v>
      </c>
      <c r="GC6" s="25">
        <f t="shared" si="2"/>
        <v>42209</v>
      </c>
      <c r="GD6" s="25">
        <f t="shared" si="2"/>
        <v>42210</v>
      </c>
      <c r="GE6" s="25">
        <f t="shared" si="2"/>
        <v>42212</v>
      </c>
      <c r="GF6" s="25">
        <f t="shared" si="2"/>
        <v>42213</v>
      </c>
      <c r="GG6" s="25">
        <f t="shared" si="2"/>
        <v>42214</v>
      </c>
      <c r="GH6" s="25">
        <f t="shared" si="2"/>
        <v>42215</v>
      </c>
      <c r="GI6" s="25">
        <f t="shared" si="2"/>
        <v>42216</v>
      </c>
      <c r="GJ6" s="25">
        <f t="shared" si="2"/>
        <v>42217</v>
      </c>
      <c r="GK6" s="25">
        <f t="shared" si="2"/>
        <v>42219</v>
      </c>
      <c r="GL6" s="25">
        <f t="shared" si="2"/>
        <v>42220</v>
      </c>
      <c r="GM6" s="25">
        <f t="shared" si="2"/>
        <v>42221</v>
      </c>
      <c r="GN6" s="25">
        <f t="shared" si="2"/>
        <v>42222</v>
      </c>
      <c r="GO6" s="25">
        <f t="shared" si="2"/>
        <v>42223</v>
      </c>
      <c r="GP6" s="25">
        <f t="shared" si="2"/>
        <v>42224</v>
      </c>
      <c r="GQ6" s="25">
        <f t="shared" si="2"/>
        <v>42226</v>
      </c>
      <c r="GR6" s="25">
        <f t="shared" si="2"/>
        <v>42227</v>
      </c>
      <c r="GS6" s="25">
        <f t="shared" ref="GS6:JD6" si="3">IF(GS5="L",GS4,GR6+1)</f>
        <v>42228</v>
      </c>
      <c r="GT6" s="25">
        <f t="shared" si="3"/>
        <v>42229</v>
      </c>
      <c r="GU6" s="25">
        <f t="shared" si="3"/>
        <v>42230</v>
      </c>
      <c r="GV6" s="25">
        <f t="shared" si="3"/>
        <v>42231</v>
      </c>
      <c r="GW6" s="25">
        <f t="shared" si="3"/>
        <v>42233</v>
      </c>
      <c r="GX6" s="25">
        <f t="shared" si="3"/>
        <v>42234</v>
      </c>
      <c r="GY6" s="25">
        <f t="shared" si="3"/>
        <v>42235</v>
      </c>
      <c r="GZ6" s="25">
        <f t="shared" si="3"/>
        <v>42236</v>
      </c>
      <c r="HA6" s="25">
        <f t="shared" si="3"/>
        <v>42237</v>
      </c>
      <c r="HB6" s="25">
        <f t="shared" si="3"/>
        <v>42238</v>
      </c>
      <c r="HC6" s="25">
        <f t="shared" si="3"/>
        <v>42240</v>
      </c>
      <c r="HD6" s="25">
        <f t="shared" si="3"/>
        <v>42241</v>
      </c>
      <c r="HE6" s="25">
        <f t="shared" si="3"/>
        <v>42242</v>
      </c>
      <c r="HF6" s="25">
        <f t="shared" si="3"/>
        <v>42243</v>
      </c>
      <c r="HG6" s="25">
        <f t="shared" si="3"/>
        <v>42244</v>
      </c>
      <c r="HH6" s="25">
        <f t="shared" si="3"/>
        <v>42245</v>
      </c>
      <c r="HI6" s="25">
        <f t="shared" si="3"/>
        <v>42247</v>
      </c>
      <c r="HJ6" s="25">
        <f t="shared" si="3"/>
        <v>42248</v>
      </c>
      <c r="HK6" s="25">
        <f t="shared" si="3"/>
        <v>42249</v>
      </c>
      <c r="HL6" s="25">
        <f t="shared" si="3"/>
        <v>42250</v>
      </c>
      <c r="HM6" s="25">
        <f t="shared" si="3"/>
        <v>42251</v>
      </c>
      <c r="HN6" s="25">
        <f t="shared" si="3"/>
        <v>42252</v>
      </c>
      <c r="HO6" s="25">
        <f t="shared" si="3"/>
        <v>42254</v>
      </c>
      <c r="HP6" s="25">
        <f t="shared" si="3"/>
        <v>42255</v>
      </c>
      <c r="HQ6" s="25">
        <f t="shared" si="3"/>
        <v>42256</v>
      </c>
      <c r="HR6" s="25">
        <f t="shared" si="3"/>
        <v>42257</v>
      </c>
      <c r="HS6" s="25">
        <f t="shared" si="3"/>
        <v>42258</v>
      </c>
      <c r="HT6" s="25">
        <f t="shared" si="3"/>
        <v>42259</v>
      </c>
      <c r="HU6" s="25">
        <f t="shared" si="3"/>
        <v>42261</v>
      </c>
      <c r="HV6" s="25">
        <f t="shared" si="3"/>
        <v>42262</v>
      </c>
      <c r="HW6" s="25">
        <f t="shared" si="3"/>
        <v>42263</v>
      </c>
      <c r="HX6" s="25">
        <f t="shared" si="3"/>
        <v>42264</v>
      </c>
      <c r="HY6" s="25">
        <f t="shared" si="3"/>
        <v>42265</v>
      </c>
      <c r="HZ6" s="25">
        <f t="shared" si="3"/>
        <v>42266</v>
      </c>
      <c r="IA6" s="25">
        <f t="shared" si="3"/>
        <v>42268</v>
      </c>
      <c r="IB6" s="25">
        <f t="shared" si="3"/>
        <v>42269</v>
      </c>
      <c r="IC6" s="25">
        <f t="shared" si="3"/>
        <v>42270</v>
      </c>
      <c r="ID6" s="25">
        <f t="shared" si="3"/>
        <v>42271</v>
      </c>
      <c r="IE6" s="25">
        <f t="shared" si="3"/>
        <v>42272</v>
      </c>
      <c r="IF6" s="25">
        <f t="shared" si="3"/>
        <v>42273</v>
      </c>
      <c r="IG6" s="25">
        <f t="shared" si="3"/>
        <v>42275</v>
      </c>
      <c r="IH6" s="25">
        <f t="shared" si="3"/>
        <v>42276</v>
      </c>
      <c r="II6" s="25">
        <f t="shared" si="3"/>
        <v>42277</v>
      </c>
      <c r="IJ6" s="25">
        <f t="shared" si="3"/>
        <v>42278</v>
      </c>
      <c r="IK6" s="25">
        <f t="shared" si="3"/>
        <v>42279</v>
      </c>
      <c r="IL6" s="25">
        <f t="shared" si="3"/>
        <v>42280</v>
      </c>
      <c r="IM6" s="25">
        <f t="shared" si="3"/>
        <v>42282</v>
      </c>
      <c r="IN6" s="25">
        <f t="shared" si="3"/>
        <v>42283</v>
      </c>
      <c r="IO6" s="25">
        <f t="shared" si="3"/>
        <v>42284</v>
      </c>
      <c r="IP6" s="25">
        <f t="shared" si="3"/>
        <v>42285</v>
      </c>
      <c r="IQ6" s="25">
        <f t="shared" si="3"/>
        <v>42286</v>
      </c>
      <c r="IR6" s="25">
        <f t="shared" si="3"/>
        <v>42287</v>
      </c>
      <c r="IS6" s="25">
        <f t="shared" si="3"/>
        <v>42289</v>
      </c>
      <c r="IT6" s="25">
        <f t="shared" si="3"/>
        <v>42290</v>
      </c>
      <c r="IU6" s="25">
        <f t="shared" si="3"/>
        <v>42291</v>
      </c>
      <c r="IV6" s="25">
        <f t="shared" si="3"/>
        <v>42292</v>
      </c>
      <c r="IW6" s="25">
        <f t="shared" si="3"/>
        <v>42293</v>
      </c>
      <c r="IX6" s="25">
        <f t="shared" si="3"/>
        <v>42294</v>
      </c>
      <c r="IY6" s="25">
        <f t="shared" si="3"/>
        <v>42296</v>
      </c>
      <c r="IZ6" s="25">
        <f t="shared" si="3"/>
        <v>42297</v>
      </c>
      <c r="JA6" s="25">
        <f t="shared" si="3"/>
        <v>42298</v>
      </c>
      <c r="JB6" s="25">
        <f t="shared" si="3"/>
        <v>42299</v>
      </c>
      <c r="JC6" s="25">
        <f t="shared" si="3"/>
        <v>42300</v>
      </c>
      <c r="JD6" s="25">
        <f t="shared" si="3"/>
        <v>42301</v>
      </c>
      <c r="JE6" s="25">
        <f t="shared" ref="JE6:KZ6" si="4">IF(JE5="L",JE4,JD6+1)</f>
        <v>42303</v>
      </c>
      <c r="JF6" s="25">
        <f t="shared" si="4"/>
        <v>42304</v>
      </c>
      <c r="JG6" s="25">
        <f t="shared" si="4"/>
        <v>42305</v>
      </c>
      <c r="JH6" s="25">
        <f t="shared" si="4"/>
        <v>42306</v>
      </c>
      <c r="JI6" s="25">
        <f t="shared" si="4"/>
        <v>42307</v>
      </c>
      <c r="JJ6" s="25">
        <f t="shared" si="4"/>
        <v>42308</v>
      </c>
      <c r="JK6" s="25">
        <f t="shared" si="4"/>
        <v>42310</v>
      </c>
      <c r="JL6" s="25">
        <f t="shared" si="4"/>
        <v>42311</v>
      </c>
      <c r="JM6" s="25">
        <f t="shared" si="4"/>
        <v>42312</v>
      </c>
      <c r="JN6" s="25">
        <f t="shared" si="4"/>
        <v>42313</v>
      </c>
      <c r="JO6" s="25">
        <f t="shared" si="4"/>
        <v>42314</v>
      </c>
      <c r="JP6" s="25">
        <f t="shared" si="4"/>
        <v>42315</v>
      </c>
      <c r="JQ6" s="25">
        <f t="shared" si="4"/>
        <v>42317</v>
      </c>
      <c r="JR6" s="25">
        <f t="shared" si="4"/>
        <v>42318</v>
      </c>
      <c r="JS6" s="25">
        <f t="shared" si="4"/>
        <v>42319</v>
      </c>
      <c r="JT6" s="25">
        <f t="shared" si="4"/>
        <v>42320</v>
      </c>
      <c r="JU6" s="25">
        <f t="shared" si="4"/>
        <v>42321</v>
      </c>
      <c r="JV6" s="25">
        <f t="shared" si="4"/>
        <v>42322</v>
      </c>
      <c r="JW6" s="25">
        <f t="shared" si="4"/>
        <v>42324</v>
      </c>
      <c r="JX6" s="25">
        <f t="shared" si="4"/>
        <v>42325</v>
      </c>
      <c r="JY6" s="25">
        <f t="shared" si="4"/>
        <v>42326</v>
      </c>
      <c r="JZ6" s="25">
        <f t="shared" si="4"/>
        <v>42327</v>
      </c>
      <c r="KA6" s="25">
        <f t="shared" si="4"/>
        <v>42328</v>
      </c>
      <c r="KB6" s="25">
        <f t="shared" si="4"/>
        <v>42329</v>
      </c>
      <c r="KC6" s="25">
        <f t="shared" si="4"/>
        <v>42331</v>
      </c>
      <c r="KD6" s="25">
        <f t="shared" si="4"/>
        <v>42332</v>
      </c>
      <c r="KE6" s="25">
        <f t="shared" si="4"/>
        <v>42333</v>
      </c>
      <c r="KF6" s="25">
        <f t="shared" si="4"/>
        <v>42334</v>
      </c>
      <c r="KG6" s="25">
        <f t="shared" si="4"/>
        <v>42335</v>
      </c>
      <c r="KH6" s="25">
        <f t="shared" si="4"/>
        <v>42336</v>
      </c>
      <c r="KI6" s="25">
        <f t="shared" si="4"/>
        <v>42338</v>
      </c>
      <c r="KJ6" s="25">
        <f t="shared" si="4"/>
        <v>42339</v>
      </c>
      <c r="KK6" s="25">
        <f t="shared" si="4"/>
        <v>42340</v>
      </c>
      <c r="KL6" s="25">
        <f t="shared" si="4"/>
        <v>42341</v>
      </c>
      <c r="KM6" s="25">
        <f t="shared" si="4"/>
        <v>42342</v>
      </c>
      <c r="KN6" s="25">
        <f t="shared" si="4"/>
        <v>42343</v>
      </c>
      <c r="KO6" s="25">
        <f t="shared" si="4"/>
        <v>42345</v>
      </c>
      <c r="KP6" s="25">
        <f t="shared" si="4"/>
        <v>42346</v>
      </c>
      <c r="KQ6" s="25">
        <f t="shared" si="4"/>
        <v>42347</v>
      </c>
      <c r="KR6" s="25">
        <f t="shared" si="4"/>
        <v>42348</v>
      </c>
      <c r="KS6" s="25">
        <f t="shared" si="4"/>
        <v>42349</v>
      </c>
      <c r="KT6" s="25">
        <f t="shared" si="4"/>
        <v>42350</v>
      </c>
      <c r="KU6" s="25">
        <f t="shared" si="4"/>
        <v>42352</v>
      </c>
      <c r="KV6" s="25">
        <f t="shared" si="4"/>
        <v>42353</v>
      </c>
      <c r="KW6" s="25">
        <f t="shared" si="4"/>
        <v>42354</v>
      </c>
      <c r="KX6" s="25">
        <f t="shared" si="4"/>
        <v>42355</v>
      </c>
      <c r="KY6" s="25">
        <f t="shared" si="4"/>
        <v>42356</v>
      </c>
      <c r="KZ6" s="25">
        <f t="shared" si="4"/>
        <v>42357</v>
      </c>
      <c r="LA6" s="25">
        <f t="shared" ref="LA6" si="5">IF(LA5="L",LA4,KZ6+1)</f>
        <v>42359</v>
      </c>
      <c r="LB6" s="25">
        <f t="shared" ref="LB6" si="6">IF(LB5="L",LB4,LA6+1)</f>
        <v>42360</v>
      </c>
      <c r="LC6" s="25">
        <f t="shared" ref="LC6" si="7">IF(LC5="L",LC4,LB6+1)</f>
        <v>42361</v>
      </c>
      <c r="LD6" s="25">
        <f t="shared" ref="LD6" si="8">IF(LD5="L",LD4,LC6+1)</f>
        <v>42362</v>
      </c>
      <c r="LE6" s="25">
        <f t="shared" ref="LE6" si="9">IF(LE5="L",LE4,LD6+1)</f>
        <v>42363</v>
      </c>
      <c r="LF6" s="25">
        <f t="shared" ref="LF6" si="10">IF(LF5="L",LF4,LE6+1)</f>
        <v>42364</v>
      </c>
      <c r="LG6" s="25">
        <f t="shared" ref="LG6" si="11">IF(LG5="L",LG4,LF6+1)</f>
        <v>42366</v>
      </c>
      <c r="LH6" s="25">
        <f t="shared" ref="LH6" si="12">IF(LH5="L",LH4,LG6+1)</f>
        <v>42367</v>
      </c>
      <c r="LI6" s="25">
        <f t="shared" ref="LI6" si="13">IF(LI5="L",LI4,LH6+1)</f>
        <v>42368</v>
      </c>
      <c r="LJ6" s="25">
        <f t="shared" ref="LJ6" si="14">IF(LJ5="L",LJ4,LI6+1)</f>
        <v>42369</v>
      </c>
      <c r="LK6" s="25">
        <f t="shared" ref="LK6" si="15">IF(LK5="L",LK4,LJ6+1)</f>
        <v>42370</v>
      </c>
      <c r="LL6" s="25">
        <f t="shared" ref="LL6" si="16">IF(LL5="L",LL4,LK6+1)</f>
        <v>42371</v>
      </c>
    </row>
    <row r="7" spans="1:324" ht="45">
      <c r="A7" s="7" t="s">
        <v>135</v>
      </c>
      <c r="B7" s="33" t="s">
        <v>146</v>
      </c>
      <c r="C7" s="7" t="s">
        <v>137</v>
      </c>
      <c r="D7" s="7" t="s">
        <v>141</v>
      </c>
      <c r="E7" s="31" t="s">
        <v>148</v>
      </c>
      <c r="F7" s="31" t="s">
        <v>147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6"/>
      <c r="GP7" s="26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6"/>
      <c r="HL7" s="26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6"/>
      <c r="IG7" s="26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6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6"/>
      <c r="KY7" s="26"/>
      <c r="KZ7" s="26"/>
      <c r="LA7" s="26"/>
      <c r="LB7" s="26"/>
      <c r="LC7" s="26"/>
      <c r="LD7" s="26"/>
      <c r="LE7" s="26"/>
      <c r="LF7" s="26"/>
      <c r="LG7" s="4"/>
      <c r="LH7" s="4"/>
      <c r="LI7" s="4"/>
      <c r="LJ7" s="4"/>
      <c r="LK7" s="4"/>
      <c r="LL7" s="4"/>
    </row>
    <row r="8" spans="1:324">
      <c r="A8" s="7" t="s">
        <v>21</v>
      </c>
      <c r="B8" s="7" t="s">
        <v>126</v>
      </c>
      <c r="C8" s="7"/>
      <c r="D8" s="7" t="s">
        <v>22</v>
      </c>
      <c r="E8" s="8">
        <v>42135</v>
      </c>
      <c r="F8" s="8">
        <v>42218</v>
      </c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4"/>
      <c r="LH8" s="4"/>
      <c r="LI8" s="4"/>
      <c r="LJ8" s="4"/>
      <c r="LK8" s="4"/>
      <c r="LL8" s="4"/>
    </row>
    <row r="9" spans="1:324">
      <c r="A9" s="7" t="s">
        <v>21</v>
      </c>
      <c r="B9" s="7" t="s">
        <v>127</v>
      </c>
      <c r="C9" s="7"/>
      <c r="D9" s="7" t="s">
        <v>22</v>
      </c>
      <c r="E9" s="8">
        <v>42303</v>
      </c>
      <c r="F9" s="8">
        <v>42386</v>
      </c>
      <c r="G9" s="55"/>
      <c r="H9" s="55"/>
      <c r="I9" s="55"/>
      <c r="J9" s="55"/>
      <c r="K9" s="55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4"/>
      <c r="LH9" s="4"/>
      <c r="LI9" s="4"/>
      <c r="LJ9" s="4"/>
      <c r="LK9" s="4"/>
      <c r="LL9" s="4"/>
    </row>
    <row r="10" spans="1:324">
      <c r="A10" s="34" t="s">
        <v>21</v>
      </c>
      <c r="B10" s="34" t="s">
        <v>128</v>
      </c>
      <c r="C10" s="34"/>
      <c r="D10" s="34" t="s">
        <v>22</v>
      </c>
      <c r="E10" s="9">
        <v>42142</v>
      </c>
      <c r="F10" s="9">
        <v>42225</v>
      </c>
      <c r="G10" s="27"/>
      <c r="H10" s="27"/>
      <c r="I10" s="26"/>
      <c r="J10" s="27"/>
      <c r="K10" s="27"/>
      <c r="L10" s="26"/>
      <c r="M10" s="26"/>
      <c r="N10" s="26"/>
      <c r="O10" s="27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7"/>
      <c r="FH10" s="27"/>
      <c r="FI10" s="26"/>
      <c r="FJ10" s="27"/>
      <c r="FK10" s="27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4"/>
      <c r="LH10" s="4"/>
      <c r="LI10" s="4"/>
      <c r="LJ10" s="4"/>
      <c r="LK10" s="4"/>
      <c r="LL10" s="4"/>
    </row>
    <row r="11" spans="1:324" ht="62.25">
      <c r="A11" s="34" t="s">
        <v>21</v>
      </c>
      <c r="B11" s="34" t="s">
        <v>129</v>
      </c>
      <c r="C11" s="34"/>
      <c r="D11" s="34" t="s">
        <v>22</v>
      </c>
      <c r="E11" s="9">
        <v>42310</v>
      </c>
      <c r="F11" s="9">
        <v>42393</v>
      </c>
      <c r="G11" s="26"/>
      <c r="H11" s="26"/>
      <c r="I11" s="26"/>
      <c r="J11" s="26"/>
      <c r="K11" s="26"/>
      <c r="L11" s="26"/>
      <c r="M11" s="26"/>
      <c r="N11" s="26"/>
      <c r="O11" s="29"/>
      <c r="P11" s="26"/>
      <c r="Q11" s="26"/>
      <c r="R11" s="26"/>
      <c r="S11" s="26"/>
      <c r="T11" s="30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7"/>
      <c r="AX11" s="27"/>
      <c r="AY11" s="27"/>
      <c r="AZ11" s="27"/>
      <c r="BA11" s="27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 t="s">
        <v>151</v>
      </c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7"/>
      <c r="GX11" s="27"/>
      <c r="GY11" s="27"/>
      <c r="GZ11" s="27"/>
      <c r="HA11" s="27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4"/>
      <c r="LH11" s="4"/>
      <c r="LI11" s="4"/>
      <c r="LJ11" s="4"/>
      <c r="LK11" s="4"/>
      <c r="LL11" s="4"/>
    </row>
    <row r="12" spans="1:324">
      <c r="A12" s="7" t="s">
        <v>36</v>
      </c>
      <c r="B12" s="7" t="s">
        <v>129</v>
      </c>
      <c r="C12" s="7"/>
      <c r="D12" s="7" t="s">
        <v>22</v>
      </c>
      <c r="E12" s="8">
        <v>41972</v>
      </c>
      <c r="F12" s="8">
        <v>42055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7"/>
      <c r="AX12" s="27"/>
      <c r="AY12" s="27"/>
      <c r="AZ12" s="27"/>
      <c r="BA12" s="27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7"/>
      <c r="GX12" s="27"/>
      <c r="GY12" s="27"/>
      <c r="GZ12" s="27"/>
      <c r="HA12" s="27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4"/>
      <c r="LH12" s="4"/>
      <c r="LI12" s="4"/>
      <c r="LJ12" s="4"/>
      <c r="LK12" s="4"/>
      <c r="LL12" s="4"/>
    </row>
    <row r="13" spans="1:324">
      <c r="A13" s="7" t="s">
        <v>21</v>
      </c>
      <c r="B13" s="7" t="s">
        <v>130</v>
      </c>
      <c r="C13" s="7"/>
      <c r="D13" s="7" t="s">
        <v>22</v>
      </c>
      <c r="E13" s="8">
        <v>42149</v>
      </c>
      <c r="F13" s="8">
        <v>42232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7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7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4"/>
      <c r="LH13" s="4"/>
      <c r="LI13" s="4"/>
      <c r="LJ13" s="4"/>
      <c r="LK13" s="4"/>
      <c r="LL13" s="4"/>
    </row>
    <row r="14" spans="1:324">
      <c r="A14" s="7" t="s">
        <v>21</v>
      </c>
      <c r="B14" s="7" t="s">
        <v>131</v>
      </c>
      <c r="C14" s="7"/>
      <c r="D14" s="7" t="s">
        <v>55</v>
      </c>
      <c r="E14" s="8">
        <v>42114</v>
      </c>
      <c r="F14" s="8">
        <v>42195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4"/>
      <c r="LH14" s="4"/>
      <c r="LI14" s="4"/>
      <c r="LJ14" s="4"/>
      <c r="LK14" s="4"/>
      <c r="LL14" s="4"/>
    </row>
    <row r="15" spans="1:324">
      <c r="A15" s="7" t="s">
        <v>21</v>
      </c>
      <c r="B15" s="7" t="s">
        <v>131</v>
      </c>
      <c r="C15" s="7"/>
      <c r="D15" s="7" t="s">
        <v>55</v>
      </c>
      <c r="E15" s="8">
        <v>42282</v>
      </c>
      <c r="F15" s="8">
        <v>42365</v>
      </c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7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7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4"/>
      <c r="LH15" s="4"/>
      <c r="LI15" s="4"/>
      <c r="LJ15" s="4"/>
      <c r="LK15" s="4"/>
      <c r="LL15" s="4"/>
    </row>
    <row r="16" spans="1:324">
      <c r="A16" s="7" t="s">
        <v>21</v>
      </c>
      <c r="B16" s="7" t="s">
        <v>132</v>
      </c>
      <c r="C16" s="7"/>
      <c r="D16" s="7" t="s">
        <v>55</v>
      </c>
      <c r="E16" s="8">
        <v>42107</v>
      </c>
      <c r="F16" s="8">
        <v>42190</v>
      </c>
      <c r="G16" s="26"/>
      <c r="H16" s="26"/>
      <c r="I16" s="26"/>
      <c r="J16" s="26"/>
      <c r="K16" s="26"/>
      <c r="L16" s="26"/>
      <c r="M16" s="26"/>
      <c r="N16" s="27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  <c r="FE16" s="26"/>
      <c r="FF16" s="26"/>
      <c r="FG16" s="26"/>
      <c r="FH16" s="26"/>
      <c r="FI16" s="26"/>
      <c r="FJ16" s="26"/>
      <c r="FK16" s="26"/>
      <c r="FL16" s="26"/>
      <c r="FM16" s="26"/>
      <c r="FN16" s="27"/>
      <c r="FO16" s="26"/>
      <c r="FP16" s="26"/>
      <c r="FQ16" s="26"/>
      <c r="FR16" s="26"/>
      <c r="FS16" s="26"/>
      <c r="FT16" s="26"/>
      <c r="FU16" s="26"/>
      <c r="FV16" s="26"/>
      <c r="FW16" s="26"/>
      <c r="FX16" s="26"/>
      <c r="FY16" s="26"/>
      <c r="FZ16" s="26"/>
      <c r="GA16" s="26"/>
      <c r="GB16" s="26"/>
      <c r="GC16" s="26"/>
      <c r="GD16" s="26"/>
      <c r="GE16" s="26"/>
      <c r="GF16" s="26"/>
      <c r="GG16" s="26"/>
      <c r="GH16" s="26"/>
      <c r="GI16" s="26"/>
      <c r="GJ16" s="26"/>
      <c r="GK16" s="26"/>
      <c r="GL16" s="26"/>
      <c r="GM16" s="26"/>
      <c r="GN16" s="26"/>
      <c r="GO16" s="2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4"/>
      <c r="LH16" s="4"/>
      <c r="LI16" s="4"/>
      <c r="LJ16" s="4"/>
      <c r="LK16" s="4"/>
      <c r="LL16" s="4"/>
    </row>
    <row r="17" spans="1:324">
      <c r="A17" s="7" t="s">
        <v>21</v>
      </c>
      <c r="B17" s="7" t="s">
        <v>133</v>
      </c>
      <c r="C17" s="7"/>
      <c r="D17" s="7" t="s">
        <v>55</v>
      </c>
      <c r="E17" s="8">
        <v>42275</v>
      </c>
      <c r="F17" s="8">
        <v>42358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7"/>
      <c r="AR17" s="27"/>
      <c r="AS17" s="27"/>
      <c r="AT17" s="27"/>
      <c r="AU17" s="27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8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26"/>
      <c r="FY17" s="26"/>
      <c r="FZ17" s="26"/>
      <c r="GA17" s="26"/>
      <c r="GB17" s="26"/>
      <c r="GC17" s="26"/>
      <c r="GD17" s="26"/>
      <c r="GE17" s="26"/>
      <c r="GF17" s="26"/>
      <c r="GG17" s="26"/>
      <c r="GH17" s="26"/>
      <c r="GI17" s="26"/>
      <c r="GJ17" s="26"/>
      <c r="GK17" s="26"/>
      <c r="GL17" s="26"/>
      <c r="GM17" s="26"/>
      <c r="GN17" s="26"/>
      <c r="GO17" s="26"/>
      <c r="GP17" s="26"/>
      <c r="GQ17" s="27"/>
      <c r="GR17" s="27"/>
      <c r="GS17" s="27"/>
      <c r="GT17" s="27"/>
      <c r="GU17" s="27"/>
      <c r="GV17" s="26"/>
      <c r="GW17" s="26"/>
      <c r="GX17" s="26"/>
      <c r="GY17" s="26"/>
      <c r="GZ17" s="26"/>
      <c r="HA17" s="26"/>
      <c r="HB17" s="26"/>
      <c r="HC17" s="26"/>
      <c r="HD17" s="26"/>
      <c r="HE17" s="26"/>
      <c r="HF17" s="26"/>
      <c r="HG17" s="26"/>
      <c r="HH17" s="26"/>
      <c r="HI17" s="26"/>
      <c r="HJ17" s="26"/>
      <c r="HK17" s="26"/>
      <c r="HL17" s="26"/>
      <c r="HM17" s="26"/>
      <c r="HN17" s="26"/>
      <c r="HO17" s="26"/>
      <c r="HP17" s="26"/>
      <c r="HQ17" s="26"/>
      <c r="HR17" s="26"/>
      <c r="HS17" s="26"/>
      <c r="HT17" s="26"/>
      <c r="HU17" s="26"/>
      <c r="HV17" s="26"/>
      <c r="HW17" s="26"/>
      <c r="HX17" s="26"/>
      <c r="HY17" s="26"/>
      <c r="HZ17" s="26"/>
      <c r="IA17" s="26"/>
      <c r="IB17" s="26"/>
      <c r="IC17" s="26"/>
      <c r="ID17" s="26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8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4"/>
      <c r="LH17" s="4"/>
      <c r="LI17" s="4"/>
      <c r="LJ17" s="4"/>
      <c r="LK17" s="4"/>
      <c r="LL17" s="4"/>
    </row>
    <row r="18" spans="1:324">
      <c r="A18" s="7" t="s">
        <v>21</v>
      </c>
      <c r="B18" s="7" t="s">
        <v>133</v>
      </c>
      <c r="C18" s="7"/>
      <c r="D18" s="7" t="s">
        <v>55</v>
      </c>
      <c r="E18" s="8">
        <v>42114</v>
      </c>
      <c r="F18" s="8">
        <v>42195</v>
      </c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7"/>
      <c r="T18" s="27"/>
      <c r="U18" s="27"/>
      <c r="V18" s="27"/>
      <c r="W18" s="27"/>
      <c r="X18" s="26"/>
      <c r="Y18" s="27"/>
      <c r="Z18" s="27"/>
      <c r="AA18" s="27"/>
      <c r="AB18" s="27"/>
      <c r="AC18" s="27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7"/>
      <c r="FT18" s="27"/>
      <c r="FU18" s="27"/>
      <c r="FV18" s="27"/>
      <c r="FW18" s="27"/>
      <c r="FX18" s="26"/>
      <c r="FY18" s="27"/>
      <c r="FZ18" s="27"/>
      <c r="GA18" s="27"/>
      <c r="GB18" s="27"/>
      <c r="GC18" s="27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4"/>
      <c r="LH18" s="4"/>
      <c r="LI18" s="4"/>
      <c r="LJ18" s="4"/>
      <c r="LK18" s="4"/>
      <c r="LL18" s="4"/>
    </row>
    <row r="19" spans="1:324">
      <c r="A19" s="7" t="s">
        <v>21</v>
      </c>
      <c r="B19" s="7" t="s">
        <v>134</v>
      </c>
      <c r="C19" s="7"/>
      <c r="D19" s="7" t="s">
        <v>55</v>
      </c>
      <c r="E19" s="8">
        <v>42282</v>
      </c>
      <c r="F19" s="8">
        <v>42365</v>
      </c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7"/>
      <c r="AR19" s="27"/>
      <c r="AS19" s="27"/>
      <c r="AT19" s="27"/>
      <c r="AU19" s="27"/>
      <c r="AV19" s="26"/>
      <c r="AW19" s="27"/>
      <c r="AX19" s="27"/>
      <c r="AY19" s="27"/>
      <c r="AZ19" s="27"/>
      <c r="BA19" s="27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26"/>
      <c r="FY19" s="26"/>
      <c r="FZ19" s="26"/>
      <c r="GA19" s="26"/>
      <c r="GB19" s="26"/>
      <c r="GC19" s="26"/>
      <c r="GD19" s="26"/>
      <c r="GE19" s="26"/>
      <c r="GF19" s="26"/>
      <c r="GG19" s="26"/>
      <c r="GH19" s="26"/>
      <c r="GI19" s="26"/>
      <c r="GJ19" s="26"/>
      <c r="GK19" s="26"/>
      <c r="GL19" s="26"/>
      <c r="GM19" s="26"/>
      <c r="GN19" s="26"/>
      <c r="GO19" s="26"/>
      <c r="GP19" s="26"/>
      <c r="GQ19" s="27"/>
      <c r="GR19" s="27"/>
      <c r="GS19" s="27"/>
      <c r="GT19" s="27"/>
      <c r="GU19" s="27"/>
      <c r="GV19" s="26"/>
      <c r="GW19" s="27"/>
      <c r="GX19" s="27"/>
      <c r="GY19" s="27"/>
      <c r="GZ19" s="27"/>
      <c r="HA19" s="27"/>
      <c r="HB19" s="26"/>
      <c r="HC19" s="26"/>
      <c r="HD19" s="26"/>
      <c r="HE19" s="26"/>
      <c r="HF19" s="26"/>
      <c r="HG19" s="26"/>
      <c r="HH19" s="26"/>
      <c r="HI19" s="26"/>
      <c r="HJ19" s="26"/>
      <c r="HK19" s="26"/>
      <c r="HL19" s="26"/>
      <c r="HM19" s="26"/>
      <c r="HN19" s="26"/>
      <c r="HO19" s="26"/>
      <c r="HP19" s="26"/>
      <c r="HQ19" s="26"/>
      <c r="HR19" s="26"/>
      <c r="HS19" s="26"/>
      <c r="HT19" s="26"/>
      <c r="HU19" s="26"/>
      <c r="HV19" s="26"/>
      <c r="HW19" s="26"/>
      <c r="HX19" s="26"/>
      <c r="HY19" s="26"/>
      <c r="HZ19" s="26"/>
      <c r="IA19" s="26"/>
      <c r="IB19" s="26"/>
      <c r="IC19" s="26"/>
      <c r="ID19" s="26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4"/>
      <c r="LH19" s="4"/>
      <c r="LI19" s="4"/>
      <c r="LJ19" s="4"/>
      <c r="LK19" s="4"/>
      <c r="LL19" s="4"/>
    </row>
    <row r="20" spans="1:324" s="4" customFormat="1">
      <c r="A20" s="7"/>
      <c r="B20" s="33"/>
      <c r="C20" s="7"/>
      <c r="D20" s="7"/>
      <c r="E20" s="8"/>
      <c r="F20" s="8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26"/>
      <c r="FY20" s="26"/>
      <c r="FZ20" s="26"/>
      <c r="GA20" s="26"/>
      <c r="GB20" s="26"/>
      <c r="GC20" s="26"/>
      <c r="GD20" s="26"/>
      <c r="GE20" s="26"/>
      <c r="GF20" s="26"/>
      <c r="GG20" s="26"/>
      <c r="GH20" s="26"/>
      <c r="GI20" s="26"/>
      <c r="GJ20" s="26"/>
      <c r="GK20" s="26"/>
      <c r="GL20" s="26"/>
      <c r="GM20" s="26"/>
      <c r="GN20" s="26"/>
      <c r="GO20" s="26"/>
      <c r="GP20" s="26"/>
      <c r="GQ20" s="26"/>
      <c r="GR20" s="26"/>
      <c r="GS20" s="26"/>
      <c r="GT20" s="26"/>
      <c r="GU20" s="26"/>
      <c r="GV20" s="26"/>
      <c r="GW20" s="26"/>
      <c r="GX20" s="26"/>
      <c r="GY20" s="26"/>
      <c r="GZ20" s="26"/>
      <c r="HA20" s="26"/>
      <c r="HB20" s="26"/>
      <c r="HC20" s="26"/>
      <c r="HD20" s="26"/>
      <c r="HE20" s="26"/>
      <c r="HF20" s="26"/>
      <c r="HG20" s="26"/>
      <c r="HH20" s="26"/>
      <c r="HI20" s="26"/>
      <c r="HJ20" s="26"/>
      <c r="HK20" s="26"/>
      <c r="HL20" s="26"/>
      <c r="HM20" s="26"/>
      <c r="HN20" s="26"/>
      <c r="HO20" s="26"/>
      <c r="HP20" s="26"/>
      <c r="HQ20" s="26"/>
      <c r="HR20" s="26"/>
      <c r="HS20" s="26"/>
      <c r="HT20" s="26"/>
      <c r="HU20" s="26"/>
      <c r="HV20" s="26"/>
      <c r="HW20" s="26"/>
      <c r="HX20" s="26"/>
      <c r="HY20" s="26"/>
      <c r="HZ20" s="26"/>
      <c r="IA20" s="26"/>
      <c r="IB20" s="26"/>
      <c r="IC20" s="26"/>
      <c r="ID20" s="26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</row>
  </sheetData>
  <mergeCells count="169">
    <mergeCell ref="JQ4:JR4"/>
    <mergeCell ref="JU4:JV4"/>
    <mergeCell ref="JW4:JX4"/>
    <mergeCell ref="KA4:KB4"/>
    <mergeCell ref="KC4:KD4"/>
    <mergeCell ref="KG4:KH4"/>
    <mergeCell ref="IY4:IZ4"/>
    <mergeCell ref="JC4:JD4"/>
    <mergeCell ref="JE4:JF4"/>
    <mergeCell ref="JI4:JJ4"/>
    <mergeCell ref="JK4:JL4"/>
    <mergeCell ref="LG2:LL3"/>
    <mergeCell ref="LG4:LH4"/>
    <mergeCell ref="LK4:LL4"/>
    <mergeCell ref="LA4:LB4"/>
    <mergeCell ref="LE4:LF4"/>
    <mergeCell ref="KI4:KJ4"/>
    <mergeCell ref="KM4:KN4"/>
    <mergeCell ref="KO4:KP4"/>
    <mergeCell ref="KS4:KT4"/>
    <mergeCell ref="KU4:KV4"/>
    <mergeCell ref="KY4:KZ4"/>
    <mergeCell ref="JO4:JP4"/>
    <mergeCell ref="IG4:IH4"/>
    <mergeCell ref="IK4:IL4"/>
    <mergeCell ref="IM4:IN4"/>
    <mergeCell ref="IQ4:IR4"/>
    <mergeCell ref="IS4:IT4"/>
    <mergeCell ref="IW4:IX4"/>
    <mergeCell ref="HO4:HP4"/>
    <mergeCell ref="HS4:HT4"/>
    <mergeCell ref="HU4:HV4"/>
    <mergeCell ref="HY4:HZ4"/>
    <mergeCell ref="IA4:IB4"/>
    <mergeCell ref="IE4:IF4"/>
    <mergeCell ref="GW4:GX4"/>
    <mergeCell ref="HA4:HB4"/>
    <mergeCell ref="HC4:HD4"/>
    <mergeCell ref="HG4:HH4"/>
    <mergeCell ref="HI4:HJ4"/>
    <mergeCell ref="HM4:HN4"/>
    <mergeCell ref="GE4:GF4"/>
    <mergeCell ref="GI4:GJ4"/>
    <mergeCell ref="GK4:GL4"/>
    <mergeCell ref="GO4:GP4"/>
    <mergeCell ref="GQ4:GR4"/>
    <mergeCell ref="GU4:GV4"/>
    <mergeCell ref="FM4:FN4"/>
    <mergeCell ref="FQ4:FR4"/>
    <mergeCell ref="FS4:FT4"/>
    <mergeCell ref="FW4:FX4"/>
    <mergeCell ref="FY4:FZ4"/>
    <mergeCell ref="GC4:GD4"/>
    <mergeCell ref="EU4:EV4"/>
    <mergeCell ref="EY4:EZ4"/>
    <mergeCell ref="FA4:FB4"/>
    <mergeCell ref="FE4:FF4"/>
    <mergeCell ref="FG4:FH4"/>
    <mergeCell ref="FK4:FL4"/>
    <mergeCell ref="EC4:ED4"/>
    <mergeCell ref="EG4:EH4"/>
    <mergeCell ref="EI4:EJ4"/>
    <mergeCell ref="EM4:EN4"/>
    <mergeCell ref="EO4:EP4"/>
    <mergeCell ref="ES4:ET4"/>
    <mergeCell ref="DK4:DL4"/>
    <mergeCell ref="DO4:DP4"/>
    <mergeCell ref="DQ4:DR4"/>
    <mergeCell ref="DU4:DV4"/>
    <mergeCell ref="DW4:DX4"/>
    <mergeCell ref="EA4:EB4"/>
    <mergeCell ref="BA4:BB4"/>
    <mergeCell ref="BC4:BD4"/>
    <mergeCell ref="BG4:BH4"/>
    <mergeCell ref="CS4:CT4"/>
    <mergeCell ref="CW4:CX4"/>
    <mergeCell ref="CY4:CZ4"/>
    <mergeCell ref="DC4:DD4"/>
    <mergeCell ref="DE4:DF4"/>
    <mergeCell ref="DI4:DJ4"/>
    <mergeCell ref="CA4:CB4"/>
    <mergeCell ref="CE4:CF4"/>
    <mergeCell ref="CG4:CH4"/>
    <mergeCell ref="CK4:CL4"/>
    <mergeCell ref="CM4:CN4"/>
    <mergeCell ref="CQ4:CR4"/>
    <mergeCell ref="KO2:KT3"/>
    <mergeCell ref="KU2:KZ3"/>
    <mergeCell ref="HI2:HN3"/>
    <mergeCell ref="EU2:EZ3"/>
    <mergeCell ref="FA2:FF3"/>
    <mergeCell ref="FG2:FL3"/>
    <mergeCell ref="FM2:FR3"/>
    <mergeCell ref="FS2:FX3"/>
    <mergeCell ref="FY2:GD3"/>
    <mergeCell ref="GW2:HB3"/>
    <mergeCell ref="HC2:HH3"/>
    <mergeCell ref="AE4:AF4"/>
    <mergeCell ref="AI4:AJ4"/>
    <mergeCell ref="AK4:AL4"/>
    <mergeCell ref="AO4:AP4"/>
    <mergeCell ref="KI2:KN3"/>
    <mergeCell ref="DK2:DP3"/>
    <mergeCell ref="DQ2:DV3"/>
    <mergeCell ref="DW2:EB3"/>
    <mergeCell ref="EC2:EH3"/>
    <mergeCell ref="EI2:EN3"/>
    <mergeCell ref="EO2:ET3"/>
    <mergeCell ref="CA2:CF3"/>
    <mergeCell ref="CG2:CL3"/>
    <mergeCell ref="BI4:BJ4"/>
    <mergeCell ref="BM4:BN4"/>
    <mergeCell ref="BO4:BP4"/>
    <mergeCell ref="BS4:BT4"/>
    <mergeCell ref="BU4:BV4"/>
    <mergeCell ref="BY4:BZ4"/>
    <mergeCell ref="AQ4:AR4"/>
    <mergeCell ref="BO2:BT3"/>
    <mergeCell ref="BU2:BZ3"/>
    <mergeCell ref="AU4:AV4"/>
    <mergeCell ref="AW4:AX4"/>
    <mergeCell ref="LA2:LF3"/>
    <mergeCell ref="G4:H4"/>
    <mergeCell ref="K4:L4"/>
    <mergeCell ref="M4:N4"/>
    <mergeCell ref="Q4:R4"/>
    <mergeCell ref="S4:T4"/>
    <mergeCell ref="W4:X4"/>
    <mergeCell ref="IY2:JD3"/>
    <mergeCell ref="JE2:JJ3"/>
    <mergeCell ref="JK2:JP3"/>
    <mergeCell ref="JQ2:JV3"/>
    <mergeCell ref="JW2:KB3"/>
    <mergeCell ref="KC2:KH3"/>
    <mergeCell ref="HO2:HT3"/>
    <mergeCell ref="HU2:HZ3"/>
    <mergeCell ref="IA2:IF3"/>
    <mergeCell ref="IG2:IL3"/>
    <mergeCell ref="IM2:IR3"/>
    <mergeCell ref="IS2:IX3"/>
    <mergeCell ref="GE2:GJ3"/>
    <mergeCell ref="GK2:GP3"/>
    <mergeCell ref="GQ2:GV3"/>
    <mergeCell ref="Y4:Z4"/>
    <mergeCell ref="AC4:AD4"/>
    <mergeCell ref="FG1:GI1"/>
    <mergeCell ref="HI1:IF1"/>
    <mergeCell ref="JK1:KH1"/>
    <mergeCell ref="KI1:LF1"/>
    <mergeCell ref="G2:L3"/>
    <mergeCell ref="M2:R3"/>
    <mergeCell ref="S2:X3"/>
    <mergeCell ref="Y2:AD3"/>
    <mergeCell ref="AE2:AJ3"/>
    <mergeCell ref="AK2:AP3"/>
    <mergeCell ref="G1:AI1"/>
    <mergeCell ref="AJ1:BH1"/>
    <mergeCell ref="BI1:CF1"/>
    <mergeCell ref="CG1:DJ1"/>
    <mergeCell ref="DK1:EH1"/>
    <mergeCell ref="EI1:FF1"/>
    <mergeCell ref="CM2:CR3"/>
    <mergeCell ref="CS2:CX3"/>
    <mergeCell ref="CY2:DD3"/>
    <mergeCell ref="DE2:DJ3"/>
    <mergeCell ref="AQ2:AV3"/>
    <mergeCell ref="AW2:BB3"/>
    <mergeCell ref="BC2:BH3"/>
    <mergeCell ref="BI2:BN3"/>
  </mergeCells>
  <hyperlinks>
    <hyperlink ref="B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TR1&amp;0</vt:lpstr>
      <vt:lpstr>TR2&amp;9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Michel</cp:lastModifiedBy>
  <dcterms:created xsi:type="dcterms:W3CDTF">2014-11-27T18:57:06Z</dcterms:created>
  <dcterms:modified xsi:type="dcterms:W3CDTF">2014-11-29T10:40:45Z</dcterms:modified>
</cp:coreProperties>
</file>