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120" yWindow="45" windowWidth="19440" windowHeight="12525" firstSheet="1" activeTab="4"/>
  </bookViews>
  <sheets>
    <sheet name="Données" sheetId="3" r:id="rId1"/>
    <sheet name="Liste_enfants" sheetId="4" r:id="rId2"/>
    <sheet name="FACTURE" sheetId="1" r:id="rId3"/>
    <sheet name="FEVRIER" sheetId="2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  <sheet name="Gestion" sheetId="15" r:id="rId15"/>
  </sheets>
  <definedNames>
    <definedName name="_xlnm.Print_Area" localSheetId="2">FACTURE!$B$2:$M$52</definedName>
  </definedNames>
  <calcPr calcId="114210"/>
</workbook>
</file>

<file path=xl/calcChain.xml><?xml version="1.0" encoding="utf-8"?>
<calcChain xmlns="http://schemas.openxmlformats.org/spreadsheetml/2006/main">
  <c r="G3" i="15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2"/>
  <c r="AL53" i="14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13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12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11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10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9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8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7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6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5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2"/>
  <c r="AK53"/>
  <c r="AJ53"/>
  <c r="AI53"/>
  <c r="AH53"/>
  <c r="AG53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K6"/>
  <c r="AL6"/>
  <c r="AG6"/>
  <c r="AH6"/>
  <c r="AI6"/>
  <c r="AJ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M37" i="1"/>
  <c r="M41"/>
  <c r="A28" i="2"/>
  <c r="A36"/>
  <c r="A44"/>
  <c r="A52"/>
  <c r="A14"/>
  <c r="A22"/>
  <c r="A26"/>
  <c r="A34"/>
  <c r="A42"/>
  <c r="A50"/>
  <c r="A12"/>
  <c r="A20"/>
  <c r="A32"/>
  <c r="A40"/>
  <c r="A48"/>
  <c r="A10"/>
  <c r="A18"/>
  <c r="A6"/>
  <c r="A30"/>
  <c r="A38"/>
  <c r="A46"/>
  <c r="A8"/>
  <c r="A16"/>
  <c r="A24"/>
</calcChain>
</file>

<file path=xl/sharedStrings.xml><?xml version="1.0" encoding="utf-8"?>
<sst xmlns="http://schemas.openxmlformats.org/spreadsheetml/2006/main" count="324" uniqueCount="82">
  <si>
    <t/>
  </si>
  <si>
    <t>Service Population\</t>
  </si>
  <si>
    <t>Nom</t>
  </si>
  <si>
    <t>Durand</t>
  </si>
  <si>
    <t>Qté</t>
  </si>
  <si>
    <t>Description</t>
  </si>
  <si>
    <t>Prix unitaire</t>
  </si>
  <si>
    <t>TOTAL</t>
  </si>
  <si>
    <t>Sous-total</t>
  </si>
  <si>
    <t xml:space="preserve">Total T.T.C.  </t>
  </si>
  <si>
    <t>Réservé à l'administration</t>
  </si>
  <si>
    <t>A P</t>
  </si>
  <si>
    <t>A N P</t>
  </si>
  <si>
    <t>Année</t>
  </si>
  <si>
    <t>Mois</t>
  </si>
  <si>
    <t>PREVU</t>
  </si>
  <si>
    <t>X</t>
  </si>
  <si>
    <t>MERCREDI</t>
  </si>
  <si>
    <t>Dupont</t>
  </si>
  <si>
    <t>Martin</t>
  </si>
  <si>
    <t>toto</t>
  </si>
  <si>
    <t>simone</t>
  </si>
  <si>
    <t>zoro</t>
  </si>
  <si>
    <t>lionel</t>
  </si>
  <si>
    <t>titi</t>
  </si>
  <si>
    <t>tata</t>
  </si>
  <si>
    <t>totu</t>
  </si>
  <si>
    <t>x</t>
  </si>
  <si>
    <t>a n p</t>
  </si>
  <si>
    <t>prevu</t>
  </si>
  <si>
    <t>X2</t>
  </si>
  <si>
    <t>Mercredi</t>
  </si>
  <si>
    <t>garderie soir de 16H40 à 17H30</t>
  </si>
  <si>
    <t>garderie soir de 16H40 à 18H45</t>
  </si>
  <si>
    <t>http://forum.excel-pratique.com/excel/creer-une-facture-mensuel-par-nom-et-mois-t37044-10.html</t>
  </si>
  <si>
    <t>mer</t>
  </si>
  <si>
    <t>x2</t>
  </si>
  <si>
    <t>N° 005 - 02 / 2013</t>
  </si>
  <si>
    <t>ENFANT</t>
  </si>
  <si>
    <t>RESPONSABLE LÉGAL</t>
  </si>
  <si>
    <t>Prénom</t>
  </si>
  <si>
    <t>Date de naissance</t>
  </si>
  <si>
    <t>Adresse</t>
  </si>
  <si>
    <t>CP</t>
  </si>
  <si>
    <t>Ville</t>
  </si>
  <si>
    <t>Tel fixe</t>
  </si>
  <si>
    <t>Tel mobile</t>
  </si>
  <si>
    <t>Adresse Mail</t>
  </si>
  <si>
    <t>Enfants à charge</t>
  </si>
  <si>
    <t>nicolas</t>
  </si>
  <si>
    <t>2, allée des lilas</t>
  </si>
  <si>
    <t>Paris</t>
  </si>
  <si>
    <t>serge</t>
  </si>
  <si>
    <t>paris</t>
  </si>
  <si>
    <t>dety</t>
  </si>
  <si>
    <t>NOUVEAU</t>
  </si>
  <si>
    <t>BIENTÔT</t>
  </si>
  <si>
    <t>TEST</t>
  </si>
  <si>
    <t>ESSAI</t>
  </si>
  <si>
    <t>PATRON</t>
  </si>
  <si>
    <t>a p</t>
  </si>
  <si>
    <t>MER</t>
  </si>
  <si>
    <t xml:space="preserve">A N P </t>
  </si>
  <si>
    <t>N° de 
facturation</t>
  </si>
  <si>
    <t>date</t>
  </si>
  <si>
    <t>Nom de L’Enfant</t>
  </si>
  <si>
    <t>MONTANT</t>
  </si>
  <si>
    <t>PAYEMENT
CHEQUE</t>
  </si>
  <si>
    <t>PAYEMENT
LIQUIDE</t>
  </si>
  <si>
    <t>ETAT</t>
  </si>
  <si>
    <t>N° 001 - 03 / 2013</t>
  </si>
  <si>
    <t>N° 011 - 03 / 2013</t>
  </si>
  <si>
    <t>N° 014 - 03 / 2013</t>
  </si>
  <si>
    <t>N° 015 - 03 / 2013</t>
  </si>
  <si>
    <t>Duplicata de la facture du</t>
  </si>
  <si>
    <t>N° 002 - 02 / 2013</t>
  </si>
  <si>
    <t>N° 002 - 04 / 2013</t>
  </si>
  <si>
    <t>N° 005 - 04 / 2013</t>
  </si>
  <si>
    <t>N° 009 - 04 / 2013</t>
  </si>
  <si>
    <t>N° 013 - 04 / 2013</t>
  </si>
  <si>
    <t>N° 014 - 04 / 2013</t>
  </si>
  <si>
    <t>Facture de l'enfant</t>
  </si>
</sst>
</file>

<file path=xl/styles.xml><?xml version="1.0" encoding="utf-8"?>
<styleSheet xmlns="http://schemas.openxmlformats.org/spreadsheetml/2006/main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;;;"/>
    <numFmt numFmtId="166" formatCode="#,##0.00\ [$€-1]"/>
    <numFmt numFmtId="167" formatCode="mmmm\ yy"/>
    <numFmt numFmtId="168" formatCode="ddd\ dd\ mmm"/>
  </numFmts>
  <fonts count="43"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sz val="18"/>
      <name val="Arial"/>
      <family val="2"/>
    </font>
    <font>
      <sz val="16"/>
      <color indexed="8"/>
      <name val="Arial Narrow"/>
      <family val="2"/>
    </font>
    <font>
      <sz val="14"/>
      <name val="Arial"/>
      <family val="2"/>
    </font>
    <font>
      <sz val="14"/>
      <name val="Arial Narrow"/>
      <family val="2"/>
    </font>
    <font>
      <sz val="11"/>
      <color indexed="8"/>
      <name val="Arial Narrow"/>
      <family val="2"/>
    </font>
    <font>
      <sz val="18"/>
      <name val="Arial Narrow"/>
      <family val="2"/>
    </font>
    <font>
      <sz val="18"/>
      <color indexed="8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7"/>
      <name val="Verdana"/>
      <family val="2"/>
    </font>
    <font>
      <b/>
      <sz val="12"/>
      <name val="Tahoma"/>
      <family val="2"/>
    </font>
    <font>
      <sz val="8"/>
      <name val="Arial"/>
      <family val="2"/>
    </font>
    <font>
      <sz val="8"/>
      <name val="Tahoma"/>
      <family val="2"/>
    </font>
    <font>
      <sz val="7"/>
      <color indexed="9"/>
      <name val="Tahoma"/>
      <family val="2"/>
    </font>
    <font>
      <sz val="7"/>
      <color indexed="8"/>
      <name val="Tahoma"/>
      <family val="2"/>
    </font>
    <font>
      <b/>
      <sz val="9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i/>
      <sz val="8"/>
      <color indexed="8"/>
      <name val="Verdana"/>
      <family val="2"/>
    </font>
    <font>
      <sz val="9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indexed="9"/>
      <name val="Calibri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sz val="10"/>
      <name val="Arial Unicode MS"/>
      <family val="2"/>
    </font>
    <font>
      <b/>
      <sz val="14"/>
      <color indexed="10"/>
      <name val="Arial"/>
      <family val="2"/>
    </font>
    <font>
      <b/>
      <sz val="14"/>
      <color indexed="8"/>
      <name val="Calibri"/>
      <family val="2"/>
    </font>
    <font>
      <b/>
      <sz val="14"/>
      <color indexed="8"/>
      <name val="Arial Narrow"/>
      <family val="2"/>
    </font>
    <font>
      <sz val="11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1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Fill="1"/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1" fillId="0" borderId="0" xfId="0" applyFont="1" applyFill="1"/>
    <xf numFmtId="0" fontId="0" fillId="0" borderId="1" xfId="0" applyFill="1" applyBorder="1" applyProtection="1"/>
    <xf numFmtId="0" fontId="0" fillId="0" borderId="2" xfId="0" applyFill="1" applyBorder="1" applyProtection="1"/>
    <xf numFmtId="0" fontId="0" fillId="0" borderId="2" xfId="0" applyFill="1" applyBorder="1" applyAlignment="1" applyProtection="1">
      <alignment horizontal="left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0" borderId="0" xfId="0" applyBorder="1"/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>
      <alignment horizontal="right"/>
    </xf>
    <xf numFmtId="0" fontId="3" fillId="0" borderId="5" xfId="0" applyNumberFormat="1" applyFont="1" applyFill="1" applyBorder="1" applyProtection="1"/>
    <xf numFmtId="1" fontId="3" fillId="0" borderId="5" xfId="0" applyNumberFormat="1" applyFont="1" applyFill="1" applyBorder="1" applyProtection="1"/>
    <xf numFmtId="0" fontId="0" fillId="0" borderId="0" xfId="0" applyFill="1" applyBorder="1" applyProtection="1"/>
    <xf numFmtId="0" fontId="0" fillId="0" borderId="5" xfId="0" applyFill="1" applyBorder="1" applyProtection="1"/>
    <xf numFmtId="0" fontId="0" fillId="0" borderId="0" xfId="0" applyFill="1" applyBorder="1" applyAlignment="1" applyProtection="1">
      <alignment horizontal="left"/>
    </xf>
    <xf numFmtId="0" fontId="5" fillId="0" borderId="0" xfId="0" applyFont="1" applyFill="1" applyBorder="1" applyProtection="1"/>
    <xf numFmtId="0" fontId="6" fillId="0" borderId="0" xfId="0" applyFont="1" applyFill="1" applyBorder="1" applyProtection="1"/>
    <xf numFmtId="0" fontId="7" fillId="0" borderId="0" xfId="0" applyFont="1" applyFill="1" applyBorder="1" applyProtection="1"/>
    <xf numFmtId="0" fontId="8" fillId="0" borderId="0" xfId="0" applyFont="1" applyFill="1" applyBorder="1" applyProtection="1"/>
    <xf numFmtId="0" fontId="8" fillId="0" borderId="0" xfId="0" applyFont="1" applyFill="1" applyBorder="1" applyAlignment="1" applyProtection="1">
      <alignment horizontal="left"/>
    </xf>
    <xf numFmtId="0" fontId="0" fillId="0" borderId="5" xfId="0" applyFill="1" applyBorder="1"/>
    <xf numFmtId="0" fontId="9" fillId="0" borderId="0" xfId="0" applyFont="1" applyFill="1" applyBorder="1" applyProtection="1"/>
    <xf numFmtId="49" fontId="10" fillId="0" borderId="0" xfId="0" applyNumberFormat="1" applyFont="1" applyFill="1" applyBorder="1" applyAlignment="1" applyProtection="1"/>
    <xf numFmtId="0" fontId="11" fillId="0" borderId="0" xfId="0" applyFont="1" applyFill="1" applyBorder="1" applyProtection="1"/>
    <xf numFmtId="49" fontId="0" fillId="0" borderId="5" xfId="0" applyNumberFormat="1" applyFill="1" applyBorder="1" applyAlignment="1" applyProtection="1">
      <alignment horizontal="left"/>
    </xf>
    <xf numFmtId="0" fontId="0" fillId="0" borderId="5" xfId="0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 wrapText="1"/>
    </xf>
    <xf numFmtId="164" fontId="0" fillId="0" borderId="0" xfId="0" applyNumberFormat="1" applyFill="1" applyBorder="1" applyProtection="1"/>
    <xf numFmtId="164" fontId="2" fillId="0" borderId="0" xfId="0" applyNumberFormat="1" applyFont="1" applyFill="1" applyBorder="1" applyProtection="1"/>
    <xf numFmtId="164" fontId="11" fillId="0" borderId="0" xfId="0" applyNumberFormat="1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left" indent="1"/>
    </xf>
    <xf numFmtId="165" fontId="0" fillId="0" borderId="0" xfId="0" applyNumberFormat="1" applyFill="1" applyBorder="1" applyProtection="1"/>
    <xf numFmtId="0" fontId="0" fillId="0" borderId="6" xfId="0" applyFill="1" applyBorder="1" applyAlignment="1" applyProtection="1">
      <alignment horizontal="left" wrapText="1"/>
    </xf>
    <xf numFmtId="0" fontId="0" fillId="0" borderId="7" xfId="0" applyFill="1" applyBorder="1" applyAlignment="1" applyProtection="1">
      <alignment horizontal="left" wrapText="1"/>
    </xf>
    <xf numFmtId="0" fontId="14" fillId="0" borderId="0" xfId="0" applyFont="1" applyFill="1" applyBorder="1" applyAlignment="1" applyProtection="1">
      <alignment horizontal="right"/>
    </xf>
    <xf numFmtId="0" fontId="0" fillId="0" borderId="0" xfId="0" quotePrefix="1" applyFill="1" applyBorder="1" applyAlignment="1" applyProtection="1">
      <alignment horizontal="right"/>
    </xf>
    <xf numFmtId="0" fontId="14" fillId="0" borderId="5" xfId="0" applyFont="1" applyFill="1" applyBorder="1" applyAlignment="1" applyProtection="1">
      <alignment horizontal="right"/>
    </xf>
    <xf numFmtId="166" fontId="16" fillId="0" borderId="5" xfId="3" applyNumberFormat="1" applyFont="1" applyFill="1" applyBorder="1" applyProtection="1"/>
    <xf numFmtId="0" fontId="0" fillId="0" borderId="7" xfId="0" applyFill="1" applyBorder="1" applyAlignment="1" applyProtection="1">
      <alignment horizontal="left"/>
    </xf>
    <xf numFmtId="0" fontId="17" fillId="0" borderId="0" xfId="0" applyFont="1" applyFill="1" applyBorder="1" applyProtection="1"/>
    <xf numFmtId="0" fontId="0" fillId="0" borderId="8" xfId="0" applyFill="1" applyBorder="1" applyProtection="1"/>
    <xf numFmtId="0" fontId="20" fillId="2" borderId="0" xfId="2" applyFont="1" applyFill="1"/>
    <xf numFmtId="0" fontId="21" fillId="3" borderId="0" xfId="2" applyFont="1" applyFill="1" applyAlignment="1">
      <alignment horizontal="center" vertical="center"/>
    </xf>
    <xf numFmtId="0" fontId="19" fillId="2" borderId="0" xfId="2" applyFont="1" applyFill="1"/>
    <xf numFmtId="0" fontId="23" fillId="0" borderId="0" xfId="0" applyFont="1"/>
    <xf numFmtId="0" fontId="19" fillId="4" borderId="0" xfId="2" applyFont="1" applyFill="1"/>
    <xf numFmtId="14" fontId="24" fillId="5" borderId="0" xfId="2" applyNumberFormat="1" applyFont="1" applyFill="1"/>
    <xf numFmtId="0" fontId="20" fillId="0" borderId="0" xfId="2" applyFont="1"/>
    <xf numFmtId="168" fontId="24" fillId="0" borderId="9" xfId="2" applyNumberFormat="1" applyFont="1" applyFill="1" applyBorder="1" applyAlignment="1">
      <alignment horizontal="center" textRotation="90"/>
    </xf>
    <xf numFmtId="168" fontId="24" fillId="0" borderId="10" xfId="2" applyNumberFormat="1" applyFont="1" applyFill="1" applyBorder="1" applyAlignment="1">
      <alignment horizontal="center" textRotation="90"/>
    </xf>
    <xf numFmtId="168" fontId="24" fillId="0" borderId="11" xfId="2" applyNumberFormat="1" applyFont="1" applyFill="1" applyBorder="1" applyAlignment="1">
      <alignment horizontal="center" textRotation="90"/>
    </xf>
    <xf numFmtId="168" fontId="24" fillId="0" borderId="11" xfId="2" applyNumberFormat="1" applyFont="1" applyFill="1" applyBorder="1" applyAlignment="1">
      <alignment textRotation="90"/>
    </xf>
    <xf numFmtId="168" fontId="24" fillId="0" borderId="12" xfId="2" applyNumberFormat="1" applyFont="1" applyFill="1" applyBorder="1" applyAlignment="1">
      <alignment textRotation="90"/>
    </xf>
    <xf numFmtId="0" fontId="25" fillId="6" borderId="13" xfId="2" applyFont="1" applyFill="1" applyBorder="1" applyAlignment="1">
      <alignment horizontal="center" vertical="center" textRotation="90"/>
    </xf>
    <xf numFmtId="0" fontId="26" fillId="7" borderId="13" xfId="2" applyFont="1" applyFill="1" applyBorder="1" applyAlignment="1">
      <alignment horizontal="center" vertical="center" textRotation="90"/>
    </xf>
    <xf numFmtId="0" fontId="26" fillId="5" borderId="13" xfId="2" applyFont="1" applyFill="1" applyBorder="1" applyAlignment="1">
      <alignment horizontal="center" vertical="center" textRotation="90"/>
    </xf>
    <xf numFmtId="0" fontId="26" fillId="8" borderId="13" xfId="2" applyFont="1" applyFill="1" applyBorder="1" applyAlignment="1">
      <alignment horizontal="center" vertical="center" textRotation="90"/>
    </xf>
    <xf numFmtId="0" fontId="21" fillId="0" borderId="13" xfId="2" applyFont="1" applyBorder="1" applyAlignment="1">
      <alignment textRotation="90"/>
    </xf>
    <xf numFmtId="0" fontId="27" fillId="2" borderId="14" xfId="2" applyFont="1" applyFill="1" applyBorder="1"/>
    <xf numFmtId="0" fontId="28" fillId="2" borderId="15" xfId="2" applyFont="1" applyFill="1" applyBorder="1"/>
    <xf numFmtId="0" fontId="28" fillId="2" borderId="16" xfId="2" applyFont="1" applyFill="1" applyBorder="1"/>
    <xf numFmtId="0" fontId="19" fillId="0" borderId="16" xfId="2" applyFont="1" applyFill="1" applyBorder="1"/>
    <xf numFmtId="0" fontId="19" fillId="0" borderId="17" xfId="2" applyFont="1" applyFill="1" applyBorder="1"/>
    <xf numFmtId="0" fontId="19" fillId="0" borderId="13" xfId="2" applyFont="1" applyBorder="1"/>
    <xf numFmtId="0" fontId="27" fillId="2" borderId="18" xfId="2" applyFont="1" applyFill="1" applyBorder="1"/>
    <xf numFmtId="0" fontId="29" fillId="2" borderId="15" xfId="2" applyFont="1" applyFill="1" applyBorder="1"/>
    <xf numFmtId="0" fontId="30" fillId="2" borderId="16" xfId="2" applyFont="1" applyFill="1" applyBorder="1"/>
    <xf numFmtId="0" fontId="19" fillId="0" borderId="15" xfId="2" applyFont="1" applyFill="1" applyBorder="1"/>
    <xf numFmtId="0" fontId="19" fillId="0" borderId="16" xfId="2" applyFont="1" applyBorder="1"/>
    <xf numFmtId="0" fontId="19" fillId="0" borderId="15" xfId="2" applyFont="1" applyBorder="1"/>
    <xf numFmtId="0" fontId="19" fillId="0" borderId="19" xfId="2" applyFont="1" applyFill="1" applyBorder="1"/>
    <xf numFmtId="0" fontId="19" fillId="0" borderId="20" xfId="2" applyFont="1" applyFill="1" applyBorder="1"/>
    <xf numFmtId="0" fontId="19" fillId="0" borderId="21" xfId="2" applyFont="1" applyFill="1" applyBorder="1"/>
    <xf numFmtId="0" fontId="23" fillId="2" borderId="15" xfId="0" applyFont="1" applyFill="1" applyBorder="1"/>
    <xf numFmtId="0" fontId="23" fillId="2" borderId="16" xfId="0" applyFont="1" applyFill="1" applyBorder="1"/>
    <xf numFmtId="0" fontId="23" fillId="2" borderId="17" xfId="0" applyFont="1" applyFill="1" applyBorder="1"/>
    <xf numFmtId="0" fontId="23" fillId="0" borderId="15" xfId="0" applyFont="1" applyBorder="1"/>
    <xf numFmtId="0" fontId="23" fillId="0" borderId="16" xfId="0" applyFont="1" applyBorder="1"/>
    <xf numFmtId="0" fontId="23" fillId="0" borderId="17" xfId="0" applyFont="1" applyBorder="1"/>
    <xf numFmtId="0" fontId="32" fillId="2" borderId="16" xfId="0" applyFont="1" applyFill="1" applyBorder="1"/>
    <xf numFmtId="0" fontId="23" fillId="0" borderId="22" xfId="0" applyFont="1" applyBorder="1"/>
    <xf numFmtId="0" fontId="31" fillId="0" borderId="7" xfId="0" applyFont="1" applyBorder="1"/>
    <xf numFmtId="0" fontId="23" fillId="0" borderId="7" xfId="0" applyFont="1" applyBorder="1"/>
    <xf numFmtId="0" fontId="31" fillId="0" borderId="0" xfId="0" applyFont="1"/>
    <xf numFmtId="0" fontId="21" fillId="9" borderId="13" xfId="2" applyFont="1" applyFill="1" applyBorder="1" applyAlignment="1">
      <alignment vertical="center" textRotation="90"/>
    </xf>
    <xf numFmtId="2" fontId="0" fillId="0" borderId="0" xfId="0" applyNumberFormat="1"/>
    <xf numFmtId="0" fontId="34" fillId="0" borderId="0" xfId="1" applyAlignment="1" applyProtection="1"/>
    <xf numFmtId="0" fontId="12" fillId="0" borderId="13" xfId="0" applyFont="1" applyFill="1" applyBorder="1" applyAlignment="1" applyProtection="1">
      <alignment horizontal="center"/>
    </xf>
    <xf numFmtId="164" fontId="15" fillId="0" borderId="23" xfId="3" applyNumberFormat="1" applyFont="1" applyFill="1" applyBorder="1" applyProtection="1"/>
    <xf numFmtId="0" fontId="6" fillId="0" borderId="13" xfId="0" quotePrefix="1" applyFont="1" applyFill="1" applyBorder="1" applyAlignment="1" applyProtection="1">
      <alignment horizontal="right"/>
    </xf>
    <xf numFmtId="164" fontId="13" fillId="0" borderId="13" xfId="3" applyNumberFormat="1" applyFont="1" applyFill="1" applyBorder="1" applyProtection="1"/>
    <xf numFmtId="164" fontId="6" fillId="0" borderId="13" xfId="0" quotePrefix="1" applyNumberFormat="1" applyFont="1" applyFill="1" applyBorder="1" applyAlignment="1" applyProtection="1">
      <alignment horizontal="right"/>
    </xf>
    <xf numFmtId="164" fontId="6" fillId="0" borderId="13" xfId="0" applyNumberFormat="1" applyFont="1" applyFill="1" applyBorder="1" applyAlignment="1" applyProtection="1">
      <alignment horizontal="center"/>
    </xf>
    <xf numFmtId="164" fontId="6" fillId="0" borderId="24" xfId="0" applyNumberFormat="1" applyFont="1" applyFill="1" applyBorder="1" applyAlignment="1" applyProtection="1">
      <alignment horizontal="center"/>
    </xf>
    <xf numFmtId="0" fontId="0" fillId="0" borderId="13" xfId="0" applyFill="1" applyBorder="1" applyProtection="1"/>
    <xf numFmtId="0" fontId="14" fillId="0" borderId="13" xfId="0" applyFont="1" applyFill="1" applyBorder="1" applyAlignment="1" applyProtection="1">
      <alignment horizontal="right"/>
    </xf>
    <xf numFmtId="0" fontId="10" fillId="0" borderId="24" xfId="0" applyFont="1" applyFill="1" applyBorder="1" applyAlignment="1" applyProtection="1">
      <alignment horizontal="center"/>
    </xf>
    <xf numFmtId="44" fontId="9" fillId="0" borderId="24" xfId="3" applyNumberFormat="1" applyFont="1" applyFill="1" applyBorder="1" applyAlignment="1" applyProtection="1"/>
    <xf numFmtId="44" fontId="9" fillId="0" borderId="24" xfId="3" applyNumberFormat="1" applyFont="1" applyFill="1" applyBorder="1" applyProtection="1"/>
    <xf numFmtId="0" fontId="10" fillId="0" borderId="25" xfId="0" applyFont="1" applyFill="1" applyBorder="1" applyAlignment="1" applyProtection="1">
      <alignment horizontal="center"/>
    </xf>
    <xf numFmtId="44" fontId="9" fillId="0" borderId="25" xfId="3" applyNumberFormat="1" applyFont="1" applyFill="1" applyBorder="1" applyAlignment="1" applyProtection="1"/>
    <xf numFmtId="7" fontId="9" fillId="0" borderId="25" xfId="3" applyNumberFormat="1" applyFont="1" applyFill="1" applyBorder="1" applyAlignment="1" applyProtection="1"/>
    <xf numFmtId="44" fontId="10" fillId="0" borderId="25" xfId="0" applyNumberFormat="1" applyFont="1" applyFill="1" applyBorder="1" applyAlignment="1" applyProtection="1"/>
    <xf numFmtId="7" fontId="10" fillId="0" borderId="25" xfId="0" applyNumberFormat="1" applyFont="1" applyFill="1" applyBorder="1" applyAlignment="1" applyProtection="1"/>
    <xf numFmtId="0" fontId="10" fillId="0" borderId="23" xfId="0" applyFont="1" applyFill="1" applyBorder="1" applyAlignment="1" applyProtection="1">
      <alignment horizontal="center"/>
    </xf>
    <xf numFmtId="44" fontId="10" fillId="0" borderId="23" xfId="0" applyNumberFormat="1" applyFont="1" applyFill="1" applyBorder="1" applyAlignment="1" applyProtection="1"/>
    <xf numFmtId="0" fontId="0" fillId="0" borderId="0" xfId="0" applyAlignment="1">
      <alignment vertical="center" wrapText="1"/>
    </xf>
    <xf numFmtId="0" fontId="35" fillId="10" borderId="2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5" fillId="11" borderId="26" xfId="0" applyFont="1" applyFill="1" applyBorder="1" applyAlignment="1">
      <alignment horizontal="center" vertical="center" wrapText="1"/>
    </xf>
    <xf numFmtId="0" fontId="27" fillId="2" borderId="13" xfId="2" applyFont="1" applyFill="1" applyBorder="1"/>
    <xf numFmtId="14" fontId="0" fillId="0" borderId="0" xfId="0" applyNumberFormat="1" applyAlignment="1">
      <alignment vertical="center" wrapText="1"/>
    </xf>
    <xf numFmtId="0" fontId="31" fillId="2" borderId="13" xfId="0" applyFont="1" applyFill="1" applyBorder="1"/>
    <xf numFmtId="0" fontId="0" fillId="0" borderId="13" xfId="0" applyBorder="1" applyAlignment="1">
      <alignment vertical="center" wrapText="1"/>
    </xf>
    <xf numFmtId="0" fontId="20" fillId="2" borderId="13" xfId="2" applyFont="1" applyFill="1" applyBorder="1"/>
    <xf numFmtId="0" fontId="31" fillId="2" borderId="0" xfId="0" applyFont="1" applyFill="1" applyBorder="1"/>
    <xf numFmtId="0" fontId="31" fillId="0" borderId="0" xfId="0" applyFont="1" applyBorder="1"/>
    <xf numFmtId="0" fontId="19" fillId="12" borderId="16" xfId="2" applyFont="1" applyFill="1" applyBorder="1"/>
    <xf numFmtId="0" fontId="23" fillId="12" borderId="15" xfId="0" applyFont="1" applyFill="1" applyBorder="1"/>
    <xf numFmtId="0" fontId="23" fillId="12" borderId="16" xfId="0" applyFont="1" applyFill="1" applyBorder="1"/>
    <xf numFmtId="0" fontId="32" fillId="12" borderId="16" xfId="0" applyFont="1" applyFill="1" applyBorder="1"/>
    <xf numFmtId="0" fontId="19" fillId="2" borderId="16" xfId="2" applyFont="1" applyFill="1" applyBorder="1"/>
    <xf numFmtId="0" fontId="23" fillId="12" borderId="17" xfId="0" applyFont="1" applyFill="1" applyBorder="1"/>
    <xf numFmtId="0" fontId="23" fillId="12" borderId="22" xfId="0" applyFont="1" applyFill="1" applyBorder="1"/>
    <xf numFmtId="0" fontId="36" fillId="2" borderId="13" xfId="0" applyFont="1" applyFill="1" applyBorder="1"/>
    <xf numFmtId="0" fontId="0" fillId="13" borderId="13" xfId="0" applyFill="1" applyBorder="1" applyAlignment="1" applyProtection="1">
      <alignment horizontal="center" vertical="center" wrapText="1"/>
      <protection hidden="1"/>
    </xf>
    <xf numFmtId="0" fontId="0" fillId="13" borderId="13" xfId="0" applyFill="1" applyBorder="1" applyAlignment="1" applyProtection="1">
      <alignment horizontal="center" vertical="center"/>
      <protection hidden="1"/>
    </xf>
    <xf numFmtId="0" fontId="11" fillId="14" borderId="13" xfId="0" applyFont="1" applyFill="1" applyBorder="1" applyAlignment="1" applyProtection="1">
      <alignment horizontal="center"/>
      <protection hidden="1"/>
    </xf>
    <xf numFmtId="14" fontId="11" fillId="14" borderId="13" xfId="0" applyNumberFormat="1" applyFont="1" applyFill="1" applyBorder="1" applyAlignment="1" applyProtection="1">
      <alignment horizontal="center"/>
      <protection hidden="1"/>
    </xf>
    <xf numFmtId="0" fontId="11" fillId="14" borderId="13" xfId="0" applyFont="1" applyFill="1" applyBorder="1" applyAlignment="1" applyProtection="1">
      <alignment horizontal="center"/>
      <protection locked="0"/>
    </xf>
    <xf numFmtId="0" fontId="38" fillId="15" borderId="13" xfId="0" applyFont="1" applyFill="1" applyBorder="1" applyAlignment="1" applyProtection="1">
      <alignment horizontal="center"/>
      <protection hidden="1"/>
    </xf>
    <xf numFmtId="0" fontId="11" fillId="14" borderId="13" xfId="0" applyFont="1" applyFill="1" applyBorder="1" applyAlignment="1" applyProtection="1">
      <protection hidden="1"/>
    </xf>
    <xf numFmtId="0" fontId="37" fillId="14" borderId="13" xfId="0" applyFont="1" applyFill="1" applyBorder="1" applyAlignment="1"/>
    <xf numFmtId="14" fontId="37" fillId="14" borderId="13" xfId="0" applyNumberFormat="1" applyFont="1" applyFill="1" applyBorder="1" applyAlignment="1">
      <alignment horizontal="center"/>
    </xf>
    <xf numFmtId="0" fontId="37" fillId="14" borderId="13" xfId="0" applyFont="1" applyFill="1" applyBorder="1" applyAlignment="1">
      <alignment horizontal="center"/>
    </xf>
    <xf numFmtId="0" fontId="37" fillId="14" borderId="13" xfId="0" applyFont="1" applyFill="1" applyBorder="1"/>
    <xf numFmtId="2" fontId="11" fillId="14" borderId="13" xfId="0" applyNumberFormat="1" applyFont="1" applyFill="1" applyBorder="1" applyAlignment="1" applyProtection="1">
      <protection hidden="1"/>
    </xf>
    <xf numFmtId="2" fontId="37" fillId="14" borderId="13" xfId="0" applyNumberFormat="1" applyFont="1" applyFill="1" applyBorder="1" applyAlignment="1"/>
    <xf numFmtId="0" fontId="35" fillId="10" borderId="26" xfId="0" applyFont="1" applyFill="1" applyBorder="1" applyAlignment="1">
      <alignment horizontal="center" vertical="center" wrapText="1"/>
    </xf>
    <xf numFmtId="0" fontId="35" fillId="11" borderId="26" xfId="0" applyFont="1" applyFill="1" applyBorder="1" applyAlignment="1">
      <alignment horizontal="center" vertical="center" wrapText="1"/>
    </xf>
    <xf numFmtId="49" fontId="10" fillId="0" borderId="25" xfId="0" applyNumberFormat="1" applyFont="1" applyFill="1" applyBorder="1" applyAlignment="1" applyProtection="1">
      <alignment horizontal="left"/>
    </xf>
    <xf numFmtId="49" fontId="10" fillId="0" borderId="23" xfId="0" applyNumberFormat="1" applyFont="1" applyFill="1" applyBorder="1" applyAlignment="1" applyProtection="1">
      <alignment horizontal="left"/>
    </xf>
    <xf numFmtId="0" fontId="0" fillId="0" borderId="27" xfId="0" applyFill="1" applyBorder="1" applyAlignment="1" applyProtection="1">
      <alignment horizontal="left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8" fillId="0" borderId="5" xfId="0" applyFont="1" applyFill="1" applyBorder="1" applyAlignment="1" applyProtection="1">
      <alignment horizontal="center" vertical="center" wrapText="1"/>
    </xf>
    <xf numFmtId="0" fontId="18" fillId="0" borderId="28" xfId="0" applyFont="1" applyFill="1" applyBorder="1" applyAlignment="1" applyProtection="1">
      <alignment horizontal="center" vertical="center" wrapText="1"/>
    </xf>
    <xf numFmtId="0" fontId="18" fillId="0" borderId="29" xfId="0" applyFont="1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/>
    <xf numFmtId="49" fontId="0" fillId="0" borderId="27" xfId="0" applyNumberFormat="1" applyFill="1" applyBorder="1" applyAlignment="1" applyProtection="1"/>
    <xf numFmtId="0" fontId="11" fillId="0" borderId="30" xfId="0" applyFont="1" applyFill="1" applyBorder="1" applyAlignment="1" applyProtection="1">
      <alignment vertical="top" wrapText="1"/>
    </xf>
    <xf numFmtId="0" fontId="11" fillId="0" borderId="31" xfId="0" applyFont="1" applyFill="1" applyBorder="1" applyAlignment="1" applyProtection="1">
      <alignment vertical="top" wrapText="1"/>
    </xf>
    <xf numFmtId="0" fontId="11" fillId="0" borderId="32" xfId="0" applyFont="1" applyFill="1" applyBorder="1" applyAlignment="1" applyProtection="1">
      <alignment vertical="top" wrapText="1"/>
    </xf>
    <xf numFmtId="0" fontId="11" fillId="0" borderId="33" xfId="0" applyFont="1" applyFill="1" applyBorder="1" applyAlignment="1" applyProtection="1">
      <alignment vertical="top" wrapText="1"/>
    </xf>
    <xf numFmtId="0" fontId="11" fillId="0" borderId="0" xfId="0" applyFont="1" applyFill="1" applyBorder="1" applyAlignment="1" applyProtection="1">
      <alignment vertical="top" wrapText="1"/>
    </xf>
    <xf numFmtId="0" fontId="11" fillId="0" borderId="5" xfId="0" applyFont="1" applyFill="1" applyBorder="1" applyAlignment="1" applyProtection="1">
      <alignment vertical="top" wrapText="1"/>
    </xf>
    <xf numFmtId="0" fontId="11" fillId="0" borderId="34" xfId="0" applyFont="1" applyFill="1" applyBorder="1" applyAlignment="1" applyProtection="1">
      <alignment vertical="top" wrapText="1"/>
    </xf>
    <xf numFmtId="0" fontId="11" fillId="0" borderId="6" xfId="0" applyFont="1" applyFill="1" applyBorder="1" applyAlignment="1" applyProtection="1">
      <alignment vertical="top" wrapText="1"/>
    </xf>
    <xf numFmtId="0" fontId="11" fillId="0" borderId="35" xfId="0" applyFont="1" applyFill="1" applyBorder="1" applyAlignment="1" applyProtection="1">
      <alignment vertical="top" wrapText="1"/>
    </xf>
    <xf numFmtId="17" fontId="0" fillId="0" borderId="27" xfId="0" applyNumberFormat="1" applyFill="1" applyBorder="1" applyAlignment="1" applyProtection="1">
      <alignment horizontal="left"/>
    </xf>
    <xf numFmtId="49" fontId="10" fillId="0" borderId="25" xfId="0" applyNumberFormat="1" applyFont="1" applyFill="1" applyBorder="1" applyAlignment="1" applyProtection="1">
      <alignment horizontal="center"/>
    </xf>
    <xf numFmtId="0" fontId="10" fillId="0" borderId="25" xfId="0" applyNumberFormat="1" applyFont="1" applyFill="1" applyBorder="1" applyAlignment="1" applyProtection="1">
      <alignment horizontal="left"/>
    </xf>
    <xf numFmtId="49" fontId="0" fillId="0" borderId="0" xfId="0" applyNumberFormat="1" applyFill="1" applyBorder="1" applyAlignment="1" applyProtection="1"/>
    <xf numFmtId="49" fontId="10" fillId="0" borderId="0" xfId="0" applyNumberFormat="1" applyFont="1" applyFill="1" applyBorder="1" applyAlignment="1" applyProtection="1"/>
    <xf numFmtId="0" fontId="12" fillId="0" borderId="13" xfId="0" applyFont="1" applyFill="1" applyBorder="1" applyAlignment="1" applyProtection="1">
      <alignment horizontal="center"/>
    </xf>
    <xf numFmtId="0" fontId="10" fillId="0" borderId="24" xfId="0" applyNumberFormat="1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left" vertical="center" wrapText="1"/>
    </xf>
    <xf numFmtId="0" fontId="40" fillId="0" borderId="0" xfId="0" applyFont="1" applyFill="1" applyBorder="1" applyAlignment="1" applyProtection="1">
      <alignment horizontal="center"/>
    </xf>
    <xf numFmtId="0" fontId="40" fillId="0" borderId="5" xfId="0" applyFont="1" applyFill="1" applyBorder="1" applyAlignment="1" applyProtection="1">
      <alignment horizontal="center"/>
    </xf>
    <xf numFmtId="14" fontId="41" fillId="0" borderId="0" xfId="0" applyNumberFormat="1" applyFont="1" applyFill="1" applyBorder="1" applyAlignment="1">
      <alignment horizontal="center"/>
    </xf>
    <xf numFmtId="15" fontId="41" fillId="0" borderId="0" xfId="0" applyNumberFormat="1" applyFont="1" applyFill="1" applyBorder="1" applyAlignment="1">
      <alignment horizontal="center"/>
    </xf>
    <xf numFmtId="15" fontId="41" fillId="0" borderId="5" xfId="0" applyNumberFormat="1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19" fillId="2" borderId="0" xfId="2" applyFont="1" applyFill="1" applyAlignment="1">
      <alignment horizontal="center"/>
    </xf>
    <xf numFmtId="167" fontId="22" fillId="2" borderId="36" xfId="2" applyNumberFormat="1" applyFont="1" applyFill="1" applyBorder="1" applyAlignment="1">
      <alignment horizontal="center" vertical="center"/>
    </xf>
    <xf numFmtId="167" fontId="22" fillId="2" borderId="37" xfId="2" applyNumberFormat="1" applyFont="1" applyFill="1" applyBorder="1" applyAlignment="1">
      <alignment horizontal="center" vertical="center"/>
    </xf>
    <xf numFmtId="167" fontId="22" fillId="2" borderId="38" xfId="2" applyNumberFormat="1" applyFont="1" applyFill="1" applyBorder="1" applyAlignment="1">
      <alignment horizontal="center" vertical="center"/>
    </xf>
    <xf numFmtId="0" fontId="24" fillId="2" borderId="0" xfId="2" applyNumberFormat="1" applyFont="1" applyFill="1" applyAlignment="1">
      <alignment horizontal="center"/>
    </xf>
  </cellXfs>
  <cellStyles count="4">
    <cellStyle name="Lien hypertexte" xfId="1" builtinId="8"/>
    <cellStyle name="Normal" xfId="0" builtinId="0"/>
    <cellStyle name="Normal_PlanningListeCondition" xfId="2"/>
    <cellStyle name="Währung" xfId="3"/>
  </cellStyles>
  <dxfs count="13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0</xdr:row>
      <xdr:rowOff>133350</xdr:rowOff>
    </xdr:from>
    <xdr:to>
      <xdr:col>11</xdr:col>
      <xdr:colOff>400050</xdr:colOff>
      <xdr:row>3</xdr:row>
      <xdr:rowOff>142875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6029325" y="133350"/>
          <a:ext cx="3714750" cy="581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Remplacement de ton bouton activeX par un bouton formulaire (compatibilté XL 2007 --&gt; XL 2003)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10</xdr:row>
      <xdr:rowOff>95250</xdr:rowOff>
    </xdr:from>
    <xdr:to>
      <xdr:col>38</xdr:col>
      <xdr:colOff>76200</xdr:colOff>
      <xdr:row>23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19450" y="3914775"/>
          <a:ext cx="8077200" cy="2419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Des formules en colonne 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peut masquer les 0 -format de cellule personalisé :   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0;-0;;@ 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les noms rentrés ne pas les effacer en cours d'année, sinon les mois précédent le mois en cours ne seront plus conformes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6</xdr:col>
      <xdr:colOff>114300</xdr:colOff>
      <xdr:row>20</xdr:row>
      <xdr:rowOff>57150</xdr:rowOff>
    </xdr:from>
    <xdr:to>
      <xdr:col>40</xdr:col>
      <xdr:colOff>504825</xdr:colOff>
      <xdr:row>31</xdr:row>
      <xdr:rowOff>95250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152650" y="4295775"/>
          <a:ext cx="10753725" cy="2133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Voila le fichier.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 archivage serait au moment de l 'impression de la facture (un enfant part vivre ailleurs au milieu du mois)il faut régulariser la situation , je me rend compte que le mois sur la facture n 'est pas la bonne solution la date du jours de la facture serai l' idéal (désoler).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contestation que l'on puisse ressortir le tableau et la facture.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Concernant la feuille gestion pour moi oui elle sera dans le fichier vous en pensez quoi vous ??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Votre avis m intéresse beaucoup.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et bonjour a la chef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creer-une-facture-mensuel-par-nom-et-mois-t37044-10.html" TargetMode="Externa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C5"/>
  <sheetViews>
    <sheetView workbookViewId="0">
      <selection activeCell="B21" sqref="B21"/>
    </sheetView>
  </sheetViews>
  <sheetFormatPr baseColWidth="10" defaultColWidth="9.140625" defaultRowHeight="15"/>
  <cols>
    <col min="2" max="2" width="28.140625" bestFit="1" customWidth="1"/>
  </cols>
  <sheetData>
    <row r="1" spans="1:3">
      <c r="A1" t="s">
        <v>16</v>
      </c>
      <c r="B1" t="s">
        <v>32</v>
      </c>
      <c r="C1" s="90">
        <v>2.5499999999999998</v>
      </c>
    </row>
    <row r="2" spans="1:3">
      <c r="A2" t="s">
        <v>11</v>
      </c>
      <c r="C2" s="90"/>
    </row>
    <row r="3" spans="1:3">
      <c r="A3" t="s">
        <v>12</v>
      </c>
      <c r="B3" t="s">
        <v>12</v>
      </c>
      <c r="C3" s="90">
        <v>2.5499999999999998</v>
      </c>
    </row>
    <row r="4" spans="1:3">
      <c r="A4" t="s">
        <v>31</v>
      </c>
      <c r="B4" t="s">
        <v>31</v>
      </c>
      <c r="C4" s="90">
        <v>6.1</v>
      </c>
    </row>
    <row r="5" spans="1:3">
      <c r="A5" t="s">
        <v>30</v>
      </c>
      <c r="B5" t="s">
        <v>33</v>
      </c>
      <c r="C5" s="90">
        <v>5.0999999999999996</v>
      </c>
    </row>
  </sheetData>
  <phoneticPr fontId="3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6:P56"/>
  <sheetViews>
    <sheetView workbookViewId="0">
      <selection activeCell="E18" sqref="E18"/>
    </sheetView>
  </sheetViews>
  <sheetFormatPr baseColWidth="10" defaultColWidth="11.7109375" defaultRowHeight="15"/>
  <cols>
    <col min="1" max="1" width="11.7109375" style="111"/>
    <col min="2" max="2" width="9.7109375" style="111" customWidth="1"/>
    <col min="3" max="3" width="11.28515625" style="111" customWidth="1"/>
    <col min="4" max="4" width="27.7109375" style="111" customWidth="1"/>
    <col min="5" max="5" width="10.42578125" style="111" customWidth="1"/>
    <col min="6" max="6" width="11.7109375" style="111"/>
    <col min="7" max="7" width="1.7109375" style="111" customWidth="1"/>
    <col min="8" max="9" width="11.7109375" style="111"/>
    <col min="10" max="10" width="24.5703125" style="111" customWidth="1"/>
    <col min="11" max="11" width="7.85546875" style="111" customWidth="1"/>
    <col min="12" max="12" width="9.140625" style="111" customWidth="1"/>
    <col min="13" max="14" width="11.7109375" style="111"/>
    <col min="15" max="15" width="17.5703125" style="111" customWidth="1"/>
    <col min="16" max="16384" width="11.7109375" style="111"/>
  </cols>
  <sheetData>
    <row r="6" spans="1:16">
      <c r="A6" s="143" t="s">
        <v>38</v>
      </c>
      <c r="B6" s="143"/>
      <c r="C6" s="143"/>
      <c r="D6" s="143"/>
      <c r="E6" s="143"/>
      <c r="F6" s="143"/>
      <c r="H6" s="144" t="s">
        <v>39</v>
      </c>
      <c r="I6" s="144"/>
      <c r="J6" s="144"/>
      <c r="K6" s="144"/>
      <c r="L6" s="144"/>
      <c r="M6" s="144"/>
      <c r="N6" s="144"/>
      <c r="O6" s="144"/>
      <c r="P6" s="144"/>
    </row>
    <row r="7" spans="1:16" ht="30">
      <c r="A7" s="112" t="s">
        <v>2</v>
      </c>
      <c r="B7" s="112" t="s">
        <v>40</v>
      </c>
      <c r="C7" s="112" t="s">
        <v>41</v>
      </c>
      <c r="D7" s="112" t="s">
        <v>42</v>
      </c>
      <c r="E7" s="112" t="s">
        <v>43</v>
      </c>
      <c r="F7" s="112" t="s">
        <v>44</v>
      </c>
      <c r="G7" s="113"/>
      <c r="H7" s="114" t="s">
        <v>2</v>
      </c>
      <c r="I7" s="114" t="s">
        <v>40</v>
      </c>
      <c r="J7" s="114" t="s">
        <v>42</v>
      </c>
      <c r="K7" s="114" t="s">
        <v>43</v>
      </c>
      <c r="L7" s="114" t="s">
        <v>44</v>
      </c>
      <c r="M7" s="114" t="s">
        <v>45</v>
      </c>
      <c r="N7" s="114" t="s">
        <v>46</v>
      </c>
      <c r="O7" s="114" t="s">
        <v>47</v>
      </c>
      <c r="P7" s="114" t="s">
        <v>48</v>
      </c>
    </row>
    <row r="8" spans="1:16">
      <c r="A8" s="115" t="s">
        <v>18</v>
      </c>
      <c r="B8" s="111" t="s">
        <v>49</v>
      </c>
      <c r="C8" s="116">
        <v>39001</v>
      </c>
      <c r="D8" s="111" t="s">
        <v>50</v>
      </c>
      <c r="E8" s="113">
        <v>75001</v>
      </c>
      <c r="F8" s="113" t="s">
        <v>51</v>
      </c>
      <c r="H8" s="111" t="s">
        <v>18</v>
      </c>
      <c r="I8" s="111" t="s">
        <v>52</v>
      </c>
      <c r="J8" s="111" t="s">
        <v>50</v>
      </c>
      <c r="K8" s="111">
        <v>75001</v>
      </c>
      <c r="L8" s="111" t="s">
        <v>53</v>
      </c>
      <c r="M8" s="111">
        <v>145202020</v>
      </c>
      <c r="N8" s="111">
        <v>662010101</v>
      </c>
      <c r="P8" s="111">
        <v>2</v>
      </c>
    </row>
    <row r="9" spans="1:16">
      <c r="A9" s="115" t="s">
        <v>3</v>
      </c>
      <c r="H9" s="111" t="s">
        <v>54</v>
      </c>
    </row>
    <row r="10" spans="1:16">
      <c r="A10" s="115" t="s">
        <v>19</v>
      </c>
    </row>
    <row r="11" spans="1:16">
      <c r="A11" s="115" t="s">
        <v>20</v>
      </c>
    </row>
    <row r="12" spans="1:16">
      <c r="A12" s="115" t="s">
        <v>21</v>
      </c>
    </row>
    <row r="13" spans="1:16">
      <c r="A13" s="115" t="s">
        <v>22</v>
      </c>
    </row>
    <row r="14" spans="1:16">
      <c r="A14" s="115" t="s">
        <v>23</v>
      </c>
    </row>
    <row r="15" spans="1:16">
      <c r="A15" s="115" t="s">
        <v>24</v>
      </c>
    </row>
    <row r="16" spans="1:16">
      <c r="A16" s="115" t="s">
        <v>25</v>
      </c>
    </row>
    <row r="17" spans="1:16">
      <c r="A17" s="115" t="s">
        <v>26</v>
      </c>
    </row>
    <row r="18" spans="1:16">
      <c r="A18" s="115" t="s">
        <v>55</v>
      </c>
      <c r="N18" s="111" t="s">
        <v>0</v>
      </c>
      <c r="O18" s="111" t="s">
        <v>0</v>
      </c>
      <c r="P18" s="111" t="s">
        <v>0</v>
      </c>
    </row>
    <row r="19" spans="1:16">
      <c r="A19" s="129" t="s">
        <v>56</v>
      </c>
    </row>
    <row r="20" spans="1:16">
      <c r="A20" s="129" t="s">
        <v>57</v>
      </c>
    </row>
    <row r="21" spans="1:16">
      <c r="A21" s="118" t="s">
        <v>58</v>
      </c>
    </row>
    <row r="22" spans="1:16">
      <c r="A22" s="115" t="s">
        <v>59</v>
      </c>
    </row>
    <row r="23" spans="1:16">
      <c r="A23" s="118"/>
    </row>
    <row r="24" spans="1:16">
      <c r="A24" s="115"/>
    </row>
    <row r="25" spans="1:16">
      <c r="A25" s="118"/>
    </row>
    <row r="26" spans="1:16">
      <c r="A26" s="119"/>
    </row>
    <row r="27" spans="1:16">
      <c r="A27" s="118"/>
    </row>
    <row r="28" spans="1:16">
      <c r="A28" s="118"/>
    </row>
    <row r="29" spans="1:16">
      <c r="A29" s="118"/>
    </row>
    <row r="30" spans="1:16">
      <c r="A30" s="118"/>
    </row>
    <row r="31" spans="1:16">
      <c r="A31" s="118"/>
    </row>
    <row r="32" spans="1:16">
      <c r="A32" s="118"/>
    </row>
    <row r="33" spans="1:1">
      <c r="A33" s="117"/>
    </row>
    <row r="35" spans="1:1">
      <c r="A35" s="120"/>
    </row>
    <row r="36" spans="1:1">
      <c r="A36" s="120"/>
    </row>
    <row r="37" spans="1:1">
      <c r="A37" s="121"/>
    </row>
    <row r="38" spans="1:1">
      <c r="A38" s="121"/>
    </row>
    <row r="39" spans="1:1">
      <c r="A39" s="121"/>
    </row>
    <row r="40" spans="1:1">
      <c r="A40" s="121"/>
    </row>
    <row r="41" spans="1:1">
      <c r="A41" s="121"/>
    </row>
    <row r="42" spans="1:1">
      <c r="A42" s="121"/>
    </row>
    <row r="43" spans="1:1">
      <c r="A43" s="121"/>
    </row>
    <row r="44" spans="1:1">
      <c r="A44" s="121"/>
    </row>
    <row r="45" spans="1:1">
      <c r="A45" s="121"/>
    </row>
    <row r="46" spans="1:1">
      <c r="A46" s="121"/>
    </row>
    <row r="47" spans="1:1">
      <c r="A47" s="121"/>
    </row>
    <row r="48" spans="1:1">
      <c r="A48" s="121"/>
    </row>
    <row r="49" spans="1:1">
      <c r="A49" s="121"/>
    </row>
    <row r="50" spans="1:1">
      <c r="A50" s="121"/>
    </row>
    <row r="51" spans="1:1">
      <c r="A51" s="121"/>
    </row>
    <row r="52" spans="1:1">
      <c r="A52" s="121"/>
    </row>
    <row r="53" spans="1:1">
      <c r="A53" s="121"/>
    </row>
    <row r="54" spans="1:1">
      <c r="A54" s="121"/>
    </row>
    <row r="55" spans="1:1">
      <c r="A55" s="121"/>
    </row>
    <row r="56" spans="1:1">
      <c r="A56" s="121"/>
    </row>
  </sheetData>
  <mergeCells count="2">
    <mergeCell ref="A6:F6"/>
    <mergeCell ref="H6:P6"/>
  </mergeCells>
  <phoneticPr fontId="0" type="noConversion"/>
  <pageMargins left="0.7" right="0.7" top="0.75" bottom="0.75" header="0.3" footer="0.3"/>
  <pageSetup paperSize="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52"/>
  <sheetViews>
    <sheetView workbookViewId="0">
      <selection activeCell="P13" sqref="P13"/>
    </sheetView>
  </sheetViews>
  <sheetFormatPr baseColWidth="10" defaultColWidth="9.140625" defaultRowHeight="15"/>
  <cols>
    <col min="1" max="1" width="3.28515625" customWidth="1"/>
    <col min="2" max="2" width="5.42578125" customWidth="1"/>
    <col min="5" max="5" width="1.5703125" customWidth="1"/>
    <col min="10" max="10" width="1.140625" customWidth="1"/>
    <col min="12" max="12" width="13.42578125" customWidth="1"/>
    <col min="13" max="13" width="13.5703125" customWidth="1"/>
  </cols>
  <sheetData>
    <row r="1" spans="1:13">
      <c r="A1" s="1"/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2"/>
    </row>
    <row r="2" spans="1:13">
      <c r="A2" s="4"/>
      <c r="B2" s="5"/>
      <c r="C2" s="6"/>
      <c r="D2" s="6"/>
      <c r="E2" s="6"/>
      <c r="F2" s="6"/>
      <c r="G2" s="7"/>
      <c r="H2" s="6"/>
      <c r="I2" s="6"/>
      <c r="J2" s="6"/>
      <c r="K2" s="6"/>
      <c r="L2" s="6"/>
      <c r="M2" s="8"/>
    </row>
    <row r="3" spans="1:13">
      <c r="A3" s="4"/>
      <c r="B3" s="9"/>
      <c r="C3" s="10"/>
      <c r="D3" s="10"/>
      <c r="E3" s="10"/>
      <c r="F3" s="10"/>
      <c r="G3" s="10"/>
      <c r="H3" s="10"/>
      <c r="I3" s="10"/>
      <c r="J3" s="10"/>
      <c r="K3" s="11"/>
      <c r="L3" s="12"/>
      <c r="M3" s="13" t="s">
        <v>0</v>
      </c>
    </row>
    <row r="4" spans="1:13">
      <c r="A4" s="4"/>
      <c r="B4" s="9"/>
      <c r="C4" s="10"/>
      <c r="D4" s="10"/>
      <c r="E4" s="10"/>
      <c r="F4" s="10"/>
      <c r="G4" s="10"/>
      <c r="H4" s="10"/>
      <c r="I4" s="10"/>
      <c r="J4" s="10"/>
      <c r="K4" s="11"/>
      <c r="L4" s="12"/>
      <c r="M4" s="14"/>
    </row>
    <row r="5" spans="1:13">
      <c r="A5" s="4"/>
      <c r="B5" s="9"/>
      <c r="C5" s="10"/>
      <c r="D5" s="10"/>
      <c r="E5" s="10"/>
      <c r="F5" s="10"/>
      <c r="G5" s="10"/>
      <c r="H5" s="10"/>
      <c r="I5" s="10"/>
      <c r="J5" s="10"/>
      <c r="K5" s="15"/>
      <c r="L5" s="15"/>
      <c r="M5" s="16"/>
    </row>
    <row r="6" spans="1:13">
      <c r="A6" s="1"/>
      <c r="B6" s="9"/>
      <c r="C6" s="10"/>
      <c r="D6" s="10"/>
      <c r="E6" s="10"/>
      <c r="F6" s="10"/>
      <c r="G6" s="10"/>
      <c r="H6" s="10"/>
      <c r="I6" s="10"/>
      <c r="J6" s="10"/>
      <c r="K6" s="15"/>
      <c r="L6" s="15"/>
      <c r="M6" s="16"/>
    </row>
    <row r="7" spans="1:13" ht="34.5" customHeight="1">
      <c r="A7" s="1"/>
      <c r="B7" s="9"/>
      <c r="C7" s="15"/>
      <c r="D7" s="15"/>
      <c r="E7" s="15"/>
      <c r="F7" s="177" t="s">
        <v>81</v>
      </c>
      <c r="G7" s="177"/>
      <c r="H7" s="177"/>
      <c r="I7" s="177"/>
      <c r="J7" s="15"/>
      <c r="K7" s="170" t="s">
        <v>55</v>
      </c>
      <c r="L7" s="170"/>
      <c r="M7" s="171"/>
    </row>
    <row r="8" spans="1:13">
      <c r="A8" s="1"/>
      <c r="B8" s="9"/>
      <c r="C8" s="15"/>
      <c r="D8" s="15"/>
      <c r="E8" s="15"/>
      <c r="F8" s="15"/>
      <c r="G8" s="17"/>
      <c r="H8" s="15"/>
      <c r="I8" s="15"/>
      <c r="J8" s="15"/>
      <c r="K8" s="15"/>
      <c r="L8" s="15"/>
      <c r="M8" s="16"/>
    </row>
    <row r="9" spans="1:13" ht="20.25">
      <c r="A9" s="1"/>
      <c r="B9" s="9"/>
      <c r="C9" s="15"/>
      <c r="D9" s="18" t="s">
        <v>1</v>
      </c>
      <c r="E9" s="15"/>
      <c r="F9" s="15"/>
      <c r="G9" s="17"/>
      <c r="H9" s="15"/>
      <c r="I9" s="15"/>
      <c r="J9" s="15"/>
      <c r="K9" s="15"/>
      <c r="L9" s="15"/>
      <c r="M9" s="16"/>
    </row>
    <row r="10" spans="1:13" ht="18">
      <c r="A10" s="1"/>
      <c r="B10" s="9"/>
      <c r="C10" s="15"/>
      <c r="D10" s="19"/>
      <c r="E10" s="15"/>
      <c r="F10" s="15"/>
      <c r="G10" s="17"/>
      <c r="H10" s="15"/>
      <c r="I10" s="15"/>
      <c r="J10" s="15"/>
      <c r="K10" s="15"/>
      <c r="L10" s="15"/>
      <c r="M10" s="16"/>
    </row>
    <row r="11" spans="1:13" ht="18.75">
      <c r="A11" s="1"/>
      <c r="B11" s="9"/>
      <c r="C11" s="20"/>
      <c r="D11" s="21"/>
      <c r="E11" s="21"/>
      <c r="F11" s="21"/>
      <c r="G11" s="22"/>
      <c r="H11" s="21"/>
      <c r="I11" s="15"/>
      <c r="J11" s="15"/>
      <c r="K11" s="15"/>
      <c r="L11" s="11"/>
      <c r="M11" s="23"/>
    </row>
    <row r="12" spans="1:13" ht="18.75">
      <c r="A12" s="1"/>
      <c r="B12" s="9"/>
      <c r="C12" s="21"/>
      <c r="D12" s="21"/>
      <c r="E12" s="21"/>
      <c r="F12" s="21"/>
      <c r="G12" s="22"/>
      <c r="H12" s="21"/>
      <c r="I12" s="15"/>
      <c r="J12" s="15"/>
      <c r="K12" s="172" t="s">
        <v>74</v>
      </c>
      <c r="L12" s="172"/>
      <c r="M12" s="173"/>
    </row>
    <row r="13" spans="1:13" ht="23.25">
      <c r="A13" s="1"/>
      <c r="B13" s="9"/>
      <c r="C13" s="24" t="s">
        <v>2</v>
      </c>
      <c r="D13" s="25" t="s">
        <v>55</v>
      </c>
      <c r="E13" s="25"/>
      <c r="F13" s="25"/>
      <c r="G13" s="25"/>
      <c r="H13" s="25"/>
      <c r="I13" s="15"/>
      <c r="J13" s="15"/>
      <c r="K13" s="174">
        <v>41330</v>
      </c>
      <c r="L13" s="175"/>
      <c r="M13" s="176"/>
    </row>
    <row r="14" spans="1:13" ht="23.25">
      <c r="A14" s="1"/>
      <c r="B14" s="9"/>
      <c r="C14" s="24"/>
      <c r="D14" s="167" t="s">
        <v>71</v>
      </c>
      <c r="E14" s="167"/>
      <c r="F14" s="167"/>
      <c r="G14" s="167"/>
      <c r="H14" s="167"/>
      <c r="I14" s="15"/>
      <c r="J14" s="15"/>
      <c r="K14" s="15"/>
      <c r="L14" s="26"/>
      <c r="M14" s="27"/>
    </row>
    <row r="15" spans="1:13">
      <c r="A15" s="1"/>
      <c r="B15" s="9"/>
      <c r="C15" s="26"/>
      <c r="D15" s="166"/>
      <c r="E15" s="166"/>
      <c r="F15" s="166"/>
      <c r="G15" s="166"/>
      <c r="H15" s="166"/>
      <c r="I15" s="15"/>
      <c r="J15" s="15"/>
      <c r="K15" s="15"/>
      <c r="L15" s="26"/>
      <c r="M15" s="28"/>
    </row>
    <row r="16" spans="1:13">
      <c r="A16" s="1"/>
      <c r="B16" s="9"/>
      <c r="C16" s="29"/>
      <c r="D16" s="30"/>
      <c r="E16" s="29"/>
      <c r="F16" s="30"/>
      <c r="G16" s="26"/>
      <c r="H16" s="31"/>
      <c r="I16" s="15"/>
      <c r="J16" s="15"/>
      <c r="K16" s="15"/>
      <c r="L16" s="26"/>
      <c r="M16" s="28"/>
    </row>
    <row r="17" spans="1:13">
      <c r="A17" s="1"/>
      <c r="B17" s="9"/>
      <c r="C17" s="26"/>
      <c r="D17" s="166"/>
      <c r="E17" s="166"/>
      <c r="F17" s="166"/>
      <c r="G17" s="166"/>
      <c r="H17" s="166"/>
      <c r="I17" s="15"/>
      <c r="J17" s="15"/>
      <c r="K17" s="15"/>
      <c r="L17" s="15"/>
      <c r="M17" s="16"/>
    </row>
    <row r="18" spans="1:13">
      <c r="A18" s="1"/>
      <c r="B18" s="9"/>
      <c r="C18" s="15"/>
      <c r="D18" s="15"/>
      <c r="E18" s="15"/>
      <c r="F18" s="15"/>
      <c r="G18" s="17"/>
      <c r="H18" s="15"/>
      <c r="I18" s="15"/>
      <c r="J18" s="15"/>
      <c r="K18" s="15"/>
      <c r="L18" s="15"/>
      <c r="M18" s="16"/>
    </row>
    <row r="19" spans="1:13" ht="15.75">
      <c r="A19" s="1"/>
      <c r="B19" s="9"/>
      <c r="C19" s="92" t="s">
        <v>4</v>
      </c>
      <c r="D19" s="168" t="s">
        <v>5</v>
      </c>
      <c r="E19" s="168"/>
      <c r="F19" s="168"/>
      <c r="G19" s="168"/>
      <c r="H19" s="168"/>
      <c r="I19" s="168"/>
      <c r="J19" s="168"/>
      <c r="K19" s="168"/>
      <c r="L19" s="92" t="s">
        <v>6</v>
      </c>
      <c r="M19" s="92" t="s">
        <v>7</v>
      </c>
    </row>
    <row r="20" spans="1:13" ht="23.25">
      <c r="A20" s="1"/>
      <c r="B20" s="9"/>
      <c r="C20" s="101"/>
      <c r="D20" s="169"/>
      <c r="E20" s="169"/>
      <c r="F20" s="169"/>
      <c r="G20" s="169"/>
      <c r="H20" s="169"/>
      <c r="I20" s="169"/>
      <c r="J20" s="169"/>
      <c r="K20" s="169"/>
      <c r="L20" s="102"/>
      <c r="M20" s="103"/>
    </row>
    <row r="21" spans="1:13" ht="23.25">
      <c r="A21" s="1"/>
      <c r="B21" s="9"/>
      <c r="C21" s="104">
        <v>1</v>
      </c>
      <c r="D21" s="165" t="s">
        <v>32</v>
      </c>
      <c r="E21" s="165"/>
      <c r="F21" s="165"/>
      <c r="G21" s="165"/>
      <c r="H21" s="165"/>
      <c r="I21" s="165"/>
      <c r="J21" s="165"/>
      <c r="K21" s="165"/>
      <c r="L21" s="105">
        <v>2.5499999999999998</v>
      </c>
      <c r="M21" s="106">
        <v>2.5499999999999998</v>
      </c>
    </row>
    <row r="22" spans="1:13" ht="23.25">
      <c r="A22" s="1"/>
      <c r="B22" s="9"/>
      <c r="C22" s="104">
        <v>1</v>
      </c>
      <c r="D22" s="165" t="s">
        <v>12</v>
      </c>
      <c r="E22" s="165"/>
      <c r="F22" s="165"/>
      <c r="G22" s="165"/>
      <c r="H22" s="165"/>
      <c r="I22" s="165"/>
      <c r="J22" s="165"/>
      <c r="K22" s="165"/>
      <c r="L22" s="105">
        <v>2.5499999999999998</v>
      </c>
      <c r="M22" s="106">
        <v>2.5499999999999998</v>
      </c>
    </row>
    <row r="23" spans="1:13" ht="23.25">
      <c r="A23" s="1"/>
      <c r="B23" s="9"/>
      <c r="C23" s="104">
        <v>1</v>
      </c>
      <c r="D23" s="165" t="s">
        <v>31</v>
      </c>
      <c r="E23" s="165"/>
      <c r="F23" s="165"/>
      <c r="G23" s="165"/>
      <c r="H23" s="165"/>
      <c r="I23" s="165"/>
      <c r="J23" s="165"/>
      <c r="K23" s="165"/>
      <c r="L23" s="105">
        <v>6.1</v>
      </c>
      <c r="M23" s="106">
        <v>6.1</v>
      </c>
    </row>
    <row r="24" spans="1:13" ht="23.25">
      <c r="A24" s="1"/>
      <c r="B24" s="9"/>
      <c r="C24" s="104"/>
      <c r="D24" s="165"/>
      <c r="E24" s="165"/>
      <c r="F24" s="165"/>
      <c r="G24" s="165"/>
      <c r="H24" s="165"/>
      <c r="I24" s="165"/>
      <c r="J24" s="165"/>
      <c r="K24" s="165"/>
      <c r="L24" s="107"/>
      <c r="M24" s="108"/>
    </row>
    <row r="25" spans="1:13" ht="23.25">
      <c r="A25" s="1"/>
      <c r="B25" s="9"/>
      <c r="C25" s="104"/>
      <c r="D25" s="164"/>
      <c r="E25" s="164"/>
      <c r="F25" s="164"/>
      <c r="G25" s="164"/>
      <c r="H25" s="164"/>
      <c r="I25" s="164"/>
      <c r="J25" s="164"/>
      <c r="K25" s="164"/>
      <c r="L25" s="107"/>
      <c r="M25" s="107"/>
    </row>
    <row r="26" spans="1:13" ht="23.25">
      <c r="A26" s="1"/>
      <c r="B26" s="9"/>
      <c r="C26" s="104"/>
      <c r="D26" s="164"/>
      <c r="E26" s="164"/>
      <c r="F26" s="164"/>
      <c r="G26" s="164"/>
      <c r="H26" s="164"/>
      <c r="I26" s="164"/>
      <c r="J26" s="164"/>
      <c r="K26" s="164"/>
      <c r="L26" s="107"/>
      <c r="M26" s="107"/>
    </row>
    <row r="27" spans="1:13" ht="23.25">
      <c r="A27" s="1"/>
      <c r="B27" s="9"/>
      <c r="C27" s="104"/>
      <c r="D27" s="164"/>
      <c r="E27" s="164"/>
      <c r="F27" s="164"/>
      <c r="G27" s="164"/>
      <c r="H27" s="164"/>
      <c r="I27" s="164"/>
      <c r="J27" s="164"/>
      <c r="K27" s="164"/>
      <c r="L27" s="107"/>
      <c r="M27" s="107"/>
    </row>
    <row r="28" spans="1:13" ht="23.25">
      <c r="A28" s="1"/>
      <c r="B28" s="9"/>
      <c r="C28" s="104"/>
      <c r="D28" s="145"/>
      <c r="E28" s="145"/>
      <c r="F28" s="145"/>
      <c r="G28" s="145"/>
      <c r="H28" s="145"/>
      <c r="I28" s="145"/>
      <c r="J28" s="145"/>
      <c r="K28" s="145"/>
      <c r="L28" s="107"/>
      <c r="M28" s="107"/>
    </row>
    <row r="29" spans="1:13" ht="23.25">
      <c r="A29" s="1"/>
      <c r="B29" s="9"/>
      <c r="C29" s="104"/>
      <c r="D29" s="145"/>
      <c r="E29" s="145"/>
      <c r="F29" s="145"/>
      <c r="G29" s="145"/>
      <c r="H29" s="145"/>
      <c r="I29" s="145"/>
      <c r="J29" s="145"/>
      <c r="K29" s="145"/>
      <c r="L29" s="107"/>
      <c r="M29" s="107"/>
    </row>
    <row r="30" spans="1:13" ht="23.25">
      <c r="A30" s="1"/>
      <c r="B30" s="9"/>
      <c r="C30" s="104"/>
      <c r="D30" s="164"/>
      <c r="E30" s="164"/>
      <c r="F30" s="164"/>
      <c r="G30" s="164"/>
      <c r="H30" s="164"/>
      <c r="I30" s="164"/>
      <c r="J30" s="164"/>
      <c r="K30" s="164"/>
      <c r="L30" s="107"/>
      <c r="M30" s="107"/>
    </row>
    <row r="31" spans="1:13" ht="23.25">
      <c r="A31" s="1"/>
      <c r="B31" s="9"/>
      <c r="C31" s="104"/>
      <c r="D31" s="145"/>
      <c r="E31" s="145"/>
      <c r="F31" s="145"/>
      <c r="G31" s="145"/>
      <c r="H31" s="145"/>
      <c r="I31" s="145"/>
      <c r="J31" s="145"/>
      <c r="K31" s="145"/>
      <c r="L31" s="107"/>
      <c r="M31" s="107"/>
    </row>
    <row r="32" spans="1:13" ht="23.25">
      <c r="A32" s="1"/>
      <c r="B32" s="9"/>
      <c r="C32" s="104"/>
      <c r="D32" s="145"/>
      <c r="E32" s="145"/>
      <c r="F32" s="145"/>
      <c r="G32" s="145"/>
      <c r="H32" s="145"/>
      <c r="I32" s="145"/>
      <c r="J32" s="145"/>
      <c r="K32" s="145"/>
      <c r="L32" s="107"/>
      <c r="M32" s="107"/>
    </row>
    <row r="33" spans="1:13" ht="23.25">
      <c r="A33" s="1"/>
      <c r="B33" s="9"/>
      <c r="C33" s="104"/>
      <c r="D33" s="145"/>
      <c r="E33" s="145"/>
      <c r="F33" s="145"/>
      <c r="G33" s="145"/>
      <c r="H33" s="145"/>
      <c r="I33" s="145"/>
      <c r="J33" s="145"/>
      <c r="K33" s="145"/>
      <c r="L33" s="107"/>
      <c r="M33" s="107"/>
    </row>
    <row r="34" spans="1:13" ht="23.25">
      <c r="A34" s="1"/>
      <c r="B34" s="9"/>
      <c r="C34" s="104"/>
      <c r="D34" s="145"/>
      <c r="E34" s="145"/>
      <c r="F34" s="145"/>
      <c r="G34" s="145"/>
      <c r="H34" s="145"/>
      <c r="I34" s="145"/>
      <c r="J34" s="145"/>
      <c r="K34" s="145"/>
      <c r="L34" s="107"/>
      <c r="M34" s="107"/>
    </row>
    <row r="35" spans="1:13" ht="23.25">
      <c r="A35" s="1"/>
      <c r="B35" s="9"/>
      <c r="C35" s="104"/>
      <c r="D35" s="145"/>
      <c r="E35" s="145"/>
      <c r="F35" s="145"/>
      <c r="G35" s="145"/>
      <c r="H35" s="145"/>
      <c r="I35" s="145"/>
      <c r="J35" s="145"/>
      <c r="K35" s="145"/>
      <c r="L35" s="107"/>
      <c r="M35" s="107"/>
    </row>
    <row r="36" spans="1:13" ht="23.25">
      <c r="A36" s="1"/>
      <c r="B36" s="9"/>
      <c r="C36" s="109"/>
      <c r="D36" s="146"/>
      <c r="E36" s="146"/>
      <c r="F36" s="146"/>
      <c r="G36" s="146"/>
      <c r="H36" s="146"/>
      <c r="I36" s="146"/>
      <c r="J36" s="146"/>
      <c r="K36" s="146"/>
      <c r="L36" s="110"/>
      <c r="M36" s="110"/>
    </row>
    <row r="37" spans="1:13" ht="18">
      <c r="A37" s="1"/>
      <c r="B37" s="9"/>
      <c r="C37" s="15"/>
      <c r="D37" s="15"/>
      <c r="E37" s="15"/>
      <c r="F37" s="15"/>
      <c r="G37" s="17"/>
      <c r="H37" s="15"/>
      <c r="I37" s="15"/>
      <c r="J37" s="15"/>
      <c r="K37" s="15"/>
      <c r="L37" s="94" t="s">
        <v>8</v>
      </c>
      <c r="M37" s="95">
        <f>SUM(M20:M36)</f>
        <v>11.2</v>
      </c>
    </row>
    <row r="38" spans="1:13" ht="18">
      <c r="A38" s="1"/>
      <c r="B38" s="9"/>
      <c r="C38" s="15"/>
      <c r="D38" s="15"/>
      <c r="E38" s="15"/>
      <c r="F38" s="15"/>
      <c r="G38" s="17"/>
      <c r="H38" s="32"/>
      <c r="I38" s="32"/>
      <c r="J38" s="32"/>
      <c r="K38" s="32"/>
      <c r="L38" s="96"/>
      <c r="M38" s="95"/>
    </row>
    <row r="39" spans="1:13" ht="18">
      <c r="A39" s="1"/>
      <c r="B39" s="9"/>
      <c r="C39" s="15"/>
      <c r="D39" s="15"/>
      <c r="E39" s="15"/>
      <c r="F39" s="15"/>
      <c r="G39" s="17"/>
      <c r="H39" s="33"/>
      <c r="I39" s="33"/>
      <c r="J39" s="34"/>
      <c r="K39" s="34"/>
      <c r="L39" s="97"/>
      <c r="M39" s="95"/>
    </row>
    <row r="40" spans="1:13" ht="18">
      <c r="A40" s="1"/>
      <c r="B40" s="9"/>
      <c r="C40" s="11"/>
      <c r="D40" s="35"/>
      <c r="E40" s="15"/>
      <c r="F40" s="15"/>
      <c r="G40" s="17"/>
      <c r="H40" s="33"/>
      <c r="I40" s="33"/>
      <c r="J40" s="32"/>
      <c r="K40" s="32"/>
      <c r="L40" s="98"/>
      <c r="M40" s="95"/>
    </row>
    <row r="41" spans="1:13" ht="18">
      <c r="A41" s="1"/>
      <c r="B41" s="9"/>
      <c r="C41" s="36"/>
      <c r="D41" s="37"/>
      <c r="E41" s="37"/>
      <c r="F41" s="37"/>
      <c r="G41" s="38"/>
      <c r="H41" s="15"/>
      <c r="I41" s="15"/>
      <c r="J41" s="15"/>
      <c r="K41" s="99"/>
      <c r="L41" s="100" t="s">
        <v>9</v>
      </c>
      <c r="M41" s="93">
        <f>M37</f>
        <v>11.2</v>
      </c>
    </row>
    <row r="42" spans="1:13" ht="18">
      <c r="A42" s="1"/>
      <c r="B42" s="9"/>
      <c r="C42" s="40"/>
      <c r="D42" s="147"/>
      <c r="E42" s="147"/>
      <c r="F42" s="147"/>
      <c r="G42" s="38"/>
      <c r="H42" s="15"/>
      <c r="I42" s="15"/>
      <c r="J42" s="15"/>
      <c r="K42" s="15"/>
      <c r="L42" s="39"/>
      <c r="M42" s="41"/>
    </row>
    <row r="43" spans="1:13">
      <c r="A43" s="1"/>
      <c r="B43" s="9"/>
      <c r="C43" s="40"/>
      <c r="D43" s="147"/>
      <c r="E43" s="147"/>
      <c r="F43" s="147"/>
      <c r="G43" s="38"/>
      <c r="H43" s="15"/>
      <c r="I43" s="15"/>
      <c r="J43" s="15"/>
      <c r="K43" s="15"/>
      <c r="L43" s="12"/>
      <c r="M43" s="42"/>
    </row>
    <row r="44" spans="1:13" ht="15.75">
      <c r="A44" s="1"/>
      <c r="B44" s="9"/>
      <c r="C44" s="40"/>
      <c r="D44" s="152"/>
      <c r="E44" s="152"/>
      <c r="F44" s="152"/>
      <c r="G44" s="43"/>
      <c r="H44" s="44"/>
      <c r="I44" s="15"/>
      <c r="J44" s="15"/>
      <c r="K44" s="15"/>
      <c r="L44" s="15"/>
      <c r="M44" s="16"/>
    </row>
    <row r="45" spans="1:13">
      <c r="A45" s="1"/>
      <c r="B45" s="9"/>
      <c r="C45" s="40"/>
      <c r="D45" s="153"/>
      <c r="E45" s="153"/>
      <c r="F45" s="153"/>
      <c r="G45" s="43"/>
      <c r="H45" s="15"/>
      <c r="I45" s="15"/>
      <c r="J45" s="154" t="s">
        <v>10</v>
      </c>
      <c r="K45" s="155"/>
      <c r="L45" s="155"/>
      <c r="M45" s="156"/>
    </row>
    <row r="46" spans="1:13">
      <c r="A46" s="1"/>
      <c r="B46" s="9"/>
      <c r="C46" s="40"/>
      <c r="D46" s="163"/>
      <c r="E46" s="163"/>
      <c r="F46" s="163"/>
      <c r="G46" s="43"/>
      <c r="H46" s="15"/>
      <c r="I46" s="15"/>
      <c r="J46" s="157"/>
      <c r="K46" s="158"/>
      <c r="L46" s="158"/>
      <c r="M46" s="159"/>
    </row>
    <row r="47" spans="1:13">
      <c r="A47" s="1"/>
      <c r="B47" s="9"/>
      <c r="C47" s="15"/>
      <c r="D47" s="15"/>
      <c r="E47" s="15"/>
      <c r="F47" s="15"/>
      <c r="G47" s="17"/>
      <c r="H47" s="15"/>
      <c r="I47" s="15"/>
      <c r="J47" s="160"/>
      <c r="K47" s="161"/>
      <c r="L47" s="161"/>
      <c r="M47" s="162"/>
    </row>
    <row r="48" spans="1:13">
      <c r="A48" s="1"/>
      <c r="B48" s="9"/>
      <c r="C48" s="15"/>
      <c r="D48" s="15"/>
      <c r="E48" s="15"/>
      <c r="F48" s="15"/>
      <c r="G48" s="17"/>
      <c r="H48" s="15"/>
      <c r="I48" s="15"/>
      <c r="J48" s="15"/>
      <c r="K48" s="15"/>
      <c r="L48" s="15"/>
      <c r="M48" s="16"/>
    </row>
    <row r="49" spans="1:13">
      <c r="A49" s="1"/>
      <c r="B49" s="9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9"/>
    </row>
    <row r="50" spans="1:13">
      <c r="A50" s="1"/>
      <c r="B50" s="9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9"/>
    </row>
    <row r="51" spans="1:13">
      <c r="A51" s="1"/>
      <c r="B51" s="9"/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9"/>
    </row>
    <row r="52" spans="1:13">
      <c r="A52" s="1"/>
      <c r="B52" s="45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1"/>
    </row>
  </sheetData>
  <mergeCells count="32">
    <mergeCell ref="K7:M7"/>
    <mergeCell ref="K12:M12"/>
    <mergeCell ref="K13:M13"/>
    <mergeCell ref="F7:I7"/>
    <mergeCell ref="D15:H15"/>
    <mergeCell ref="D14:H14"/>
    <mergeCell ref="D28:K28"/>
    <mergeCell ref="D17:H17"/>
    <mergeCell ref="D19:K19"/>
    <mergeCell ref="D27:K27"/>
    <mergeCell ref="D20:K20"/>
    <mergeCell ref="D21:K21"/>
    <mergeCell ref="D30:K30"/>
    <mergeCell ref="D29:K29"/>
    <mergeCell ref="D22:K22"/>
    <mergeCell ref="D26:K26"/>
    <mergeCell ref="D25:K25"/>
    <mergeCell ref="D24:K24"/>
    <mergeCell ref="D23:K23"/>
    <mergeCell ref="C49:M52"/>
    <mergeCell ref="D44:F44"/>
    <mergeCell ref="D45:F45"/>
    <mergeCell ref="J45:M47"/>
    <mergeCell ref="D46:F46"/>
    <mergeCell ref="D42:F42"/>
    <mergeCell ref="D34:K34"/>
    <mergeCell ref="D35:K35"/>
    <mergeCell ref="D36:K36"/>
    <mergeCell ref="D43:F43"/>
    <mergeCell ref="D31:K31"/>
    <mergeCell ref="D32:K32"/>
    <mergeCell ref="D33:K33"/>
  </mergeCells>
  <phoneticPr fontId="33" type="noConversion"/>
  <dataValidations count="10">
    <dataValidation allowBlank="1" showInputMessage="1" showErrorMessage="1" promptTitle="Nom" prompt="Entrez le nom du client tel qu'il apparaît sur la carte de crédit." sqref="D44:F44"/>
    <dataValidation type="list" showInputMessage="1" showErrorMessage="1" promptTitle="Paiement :" prompt="Sélectionnez le mode de paiement dans la liste déroulante." sqref="D40">
      <formula1>$A$2:$A$5</formula1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L39:L40"/>
    <dataValidation errorStyle="warning" allowBlank="1" showInputMessage="1" errorTitle="Frais de port" error="Les cellules ombrées contiennent des formules et sont automatiquement calculées par Excel. N'y entrez PAS d'informations." promptTitle="Frais de port" prompt="Le cas échéant, entrez les frais de port." sqref="M38"/>
    <dataValidation type="decimal" allowBlank="1" showErrorMessage="1" errorTitle="Prix unitaire" error="Vous devez entrer un numéro dans cette cellule." promptTitle="Prix unitaire" sqref="L20:L36">
      <formula1>0</formula1>
      <formula2>1000000000</formula2>
    </dataValidation>
    <dataValidation errorStyle="warning" allowBlank="1" showInputMessage="1" errorTitle="Réservé à l'administration" promptTitle="Réservé à l'administration" prompt="Ajoutez dans ce cadre tout renseignement ne figurant pas dans cette facture. Tapez ces informations directement dans la feuille ou notez-les dans le cadre après impression." sqref="J45:M47"/>
    <dataValidation errorStyle="warning" allowBlank="1" showInputMessage="1" errorTitle="Pays" promptTitle="Pays" prompt="Entrez l'abréviation du pays dans cette cellule." sqref="D16"/>
    <dataValidation errorStyle="warning" allowBlank="1" showInputMessage="1" errorTitle="Mention en petits caractères" promptTitle="Mention en petits caractères" prompt="Tapez ici toute mention (déni de responsabilité, informations sur la garantie, etc.). Pour ne rien ajouter dans cette zone, cliquez dessus, puis utilisez Edition|Effacer|Contenu pour supprimer le texte « Insérez ici une mention en petits caractères »." sqref="C49"/>
    <dataValidation errorStyle="warning" allowBlank="1" showInputMessage="1" errorTitle="Numéro de carte de crédit" promptTitle="Numéro de carte de crédit" prompt="Tapez le numéro de carte de crédit du client sur cette ligne." sqref="D45:F45"/>
    <dataValidation type="whole" errorStyle="warning" allowBlank="1" showErrorMessage="1" errorTitle="Quantité" error="Vous devez entrer un numéro dans cette cellule." promptTitle="Quantité" sqref="C20:C36">
      <formula1>0</formula1>
      <formula2>1000000000</formula2>
    </dataValidation>
  </dataValidations>
  <printOptions horizontalCentered="1"/>
  <pageMargins left="0" right="0" top="0" bottom="0" header="0" footer="0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N54"/>
  <sheetViews>
    <sheetView workbookViewId="0">
      <selection activeCell="AN14" sqref="AN14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41306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8">
      <c r="A5" s="52"/>
      <c r="B5" s="53">
        <f>DATE(B1,B2,1)</f>
        <v>41306</v>
      </c>
      <c r="C5" s="54">
        <f>IF(B5="","",IF(MONTH(B5+1)=$B$2,B5+1,""))</f>
        <v>41307</v>
      </c>
      <c r="D5" s="54">
        <f t="shared" ref="D5:AF5" si="0">IF(C5="","",IF(MONTH(C5+1)=$B$2,C5+1,""))</f>
        <v>41308</v>
      </c>
      <c r="E5" s="54">
        <f t="shared" si="0"/>
        <v>41309</v>
      </c>
      <c r="F5" s="54">
        <f t="shared" si="0"/>
        <v>41310</v>
      </c>
      <c r="G5" s="55">
        <f t="shared" si="0"/>
        <v>41311</v>
      </c>
      <c r="H5" s="55">
        <f t="shared" si="0"/>
        <v>41312</v>
      </c>
      <c r="I5" s="55">
        <f t="shared" si="0"/>
        <v>41313</v>
      </c>
      <c r="J5" s="55">
        <f t="shared" si="0"/>
        <v>41314</v>
      </c>
      <c r="K5" s="55">
        <f t="shared" si="0"/>
        <v>41315</v>
      </c>
      <c r="L5" s="55">
        <f t="shared" si="0"/>
        <v>41316</v>
      </c>
      <c r="M5" s="55">
        <f t="shared" si="0"/>
        <v>41317</v>
      </c>
      <c r="N5" s="55">
        <f t="shared" si="0"/>
        <v>41318</v>
      </c>
      <c r="O5" s="55">
        <f t="shared" si="0"/>
        <v>41319</v>
      </c>
      <c r="P5" s="55">
        <f t="shared" si="0"/>
        <v>41320</v>
      </c>
      <c r="Q5" s="56">
        <f t="shared" si="0"/>
        <v>41321</v>
      </c>
      <c r="R5" s="56">
        <f t="shared" si="0"/>
        <v>41322</v>
      </c>
      <c r="S5" s="56">
        <f t="shared" si="0"/>
        <v>41323</v>
      </c>
      <c r="T5" s="56">
        <f t="shared" si="0"/>
        <v>41324</v>
      </c>
      <c r="U5" s="56">
        <f t="shared" si="0"/>
        <v>41325</v>
      </c>
      <c r="V5" s="56">
        <f t="shared" si="0"/>
        <v>41326</v>
      </c>
      <c r="W5" s="56">
        <f t="shared" si="0"/>
        <v>41327</v>
      </c>
      <c r="X5" s="56">
        <f t="shared" si="0"/>
        <v>41328</v>
      </c>
      <c r="Y5" s="56">
        <f t="shared" si="0"/>
        <v>41329</v>
      </c>
      <c r="Z5" s="56">
        <f t="shared" si="0"/>
        <v>41330</v>
      </c>
      <c r="AA5" s="56">
        <f t="shared" si="0"/>
        <v>41331</v>
      </c>
      <c r="AB5" s="56">
        <f t="shared" si="0"/>
        <v>41332</v>
      </c>
      <c r="AC5" s="56">
        <f t="shared" si="0"/>
        <v>41333</v>
      </c>
      <c r="AD5" s="56" t="str">
        <f t="shared" si="0"/>
        <v/>
      </c>
      <c r="AE5" s="56" t="str">
        <f t="shared" si="0"/>
        <v/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 t="s">
        <v>29</v>
      </c>
      <c r="F8" s="65" t="s">
        <v>29</v>
      </c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 t="s">
        <v>29</v>
      </c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3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 t="s">
        <v>27</v>
      </c>
      <c r="F9" s="65" t="s">
        <v>28</v>
      </c>
      <c r="G9" s="64"/>
      <c r="H9" s="65"/>
      <c r="I9" s="65"/>
      <c r="J9" s="65"/>
      <c r="K9" s="65"/>
      <c r="L9" s="65"/>
      <c r="M9" s="65"/>
      <c r="N9" s="65" t="s">
        <v>35</v>
      </c>
      <c r="O9" s="65"/>
      <c r="P9" s="65"/>
      <c r="Q9" s="65"/>
      <c r="R9" s="65"/>
      <c r="S9" s="65" t="s">
        <v>30</v>
      </c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1</v>
      </c>
      <c r="AI9" s="68">
        <f t="shared" si="3"/>
        <v>0</v>
      </c>
      <c r="AJ9" s="68">
        <f t="shared" si="4"/>
        <v>1</v>
      </c>
      <c r="AK9" s="68">
        <f t="shared" si="5"/>
        <v>1</v>
      </c>
      <c r="AL9" s="68">
        <f t="shared" si="6"/>
        <v>1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 t="s">
        <v>27</v>
      </c>
      <c r="F15" s="65" t="s">
        <v>27</v>
      </c>
      <c r="G15" s="65"/>
      <c r="H15" s="71" t="s">
        <v>27</v>
      </c>
      <c r="I15" s="65" t="s">
        <v>28</v>
      </c>
      <c r="J15" s="65"/>
      <c r="K15" s="65"/>
      <c r="L15" s="65" t="s">
        <v>28</v>
      </c>
      <c r="M15" s="65"/>
      <c r="N15" s="65" t="s">
        <v>35</v>
      </c>
      <c r="O15" s="65" t="s">
        <v>28</v>
      </c>
      <c r="P15" s="65"/>
      <c r="Q15" s="65"/>
      <c r="R15" s="65"/>
      <c r="S15" s="65" t="s">
        <v>27</v>
      </c>
      <c r="T15" s="65"/>
      <c r="U15" s="65" t="s">
        <v>27</v>
      </c>
      <c r="V15" s="65" t="s">
        <v>36</v>
      </c>
      <c r="W15" s="65" t="s">
        <v>36</v>
      </c>
      <c r="X15" s="65"/>
      <c r="Y15" s="65"/>
      <c r="Z15" s="65" t="s">
        <v>29</v>
      </c>
      <c r="AA15" s="65"/>
      <c r="AB15" s="65" t="s">
        <v>35</v>
      </c>
      <c r="AC15" s="65"/>
      <c r="AD15" s="66"/>
      <c r="AE15" s="66"/>
      <c r="AF15" s="67"/>
      <c r="AG15" s="68">
        <f t="shared" si="1"/>
        <v>1</v>
      </c>
      <c r="AH15" s="68">
        <f t="shared" si="2"/>
        <v>5</v>
      </c>
      <c r="AI15" s="68">
        <f t="shared" si="3"/>
        <v>0</v>
      </c>
      <c r="AJ15" s="68">
        <f t="shared" si="4"/>
        <v>3</v>
      </c>
      <c r="AK15" s="68">
        <f t="shared" si="5"/>
        <v>2</v>
      </c>
      <c r="AL15" s="68">
        <f t="shared" si="6"/>
        <v>2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79"/>
      <c r="H28" s="79"/>
      <c r="I28" s="79"/>
      <c r="J28" s="66"/>
      <c r="K28" s="66"/>
      <c r="L28" s="79"/>
      <c r="M28" s="79"/>
      <c r="N28" s="79"/>
      <c r="O28" s="79"/>
      <c r="P28" s="79"/>
      <c r="Q28" s="66"/>
      <c r="R28" s="66"/>
      <c r="S28" s="79"/>
      <c r="T28" s="79"/>
      <c r="U28" s="79"/>
      <c r="V28" s="79"/>
      <c r="W28" s="79"/>
      <c r="X28" s="66"/>
      <c r="Y28" s="66"/>
      <c r="Z28" s="79"/>
      <c r="AA28" s="79"/>
      <c r="AB28" s="79"/>
      <c r="AC28" s="79"/>
      <c r="AD28" s="79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79"/>
      <c r="H29" s="79"/>
      <c r="I29" s="79"/>
      <c r="J29" s="66"/>
      <c r="K29" s="66"/>
      <c r="L29" s="79"/>
      <c r="M29" s="79"/>
      <c r="N29" s="79"/>
      <c r="O29" s="79"/>
      <c r="P29" s="79"/>
      <c r="Q29" s="66"/>
      <c r="R29" s="66"/>
      <c r="S29" s="79"/>
      <c r="T29" s="79"/>
      <c r="U29" s="79"/>
      <c r="V29" s="79"/>
      <c r="W29" s="79"/>
      <c r="X29" s="66"/>
      <c r="Y29" s="66"/>
      <c r="Z29" s="79"/>
      <c r="AA29" s="79"/>
      <c r="AB29" s="79"/>
      <c r="AC29" s="79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79"/>
      <c r="H30" s="79"/>
      <c r="I30" s="79"/>
      <c r="J30" s="66"/>
      <c r="K30" s="66"/>
      <c r="L30" s="79"/>
      <c r="M30" s="79"/>
      <c r="N30" s="79"/>
      <c r="O30" s="79"/>
      <c r="P30" s="79"/>
      <c r="Q30" s="66"/>
      <c r="R30" s="66"/>
      <c r="S30" s="79"/>
      <c r="T30" s="79"/>
      <c r="U30" s="79"/>
      <c r="V30" s="79"/>
      <c r="W30" s="79"/>
      <c r="X30" s="66"/>
      <c r="Y30" s="66"/>
      <c r="Z30" s="79"/>
      <c r="AA30" s="79"/>
      <c r="AB30" s="79"/>
      <c r="AC30" s="79"/>
      <c r="AD30" s="79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79"/>
      <c r="H31" s="79"/>
      <c r="I31" s="79"/>
      <c r="J31" s="73"/>
      <c r="K31" s="73"/>
      <c r="L31" s="79"/>
      <c r="M31" s="79"/>
      <c r="N31" s="79"/>
      <c r="O31" s="79"/>
      <c r="P31" s="79"/>
      <c r="Q31" s="73"/>
      <c r="R31" s="73"/>
      <c r="S31" s="79"/>
      <c r="T31" s="79"/>
      <c r="U31" s="79"/>
      <c r="V31" s="79"/>
      <c r="W31" s="79"/>
      <c r="X31" s="66"/>
      <c r="Y31" s="66"/>
      <c r="Z31" s="79"/>
      <c r="AA31" s="79"/>
      <c r="AB31" s="79"/>
      <c r="AC31" s="79"/>
      <c r="AD31" s="79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79"/>
      <c r="H32" s="79"/>
      <c r="I32" s="79"/>
      <c r="J32" s="66"/>
      <c r="K32" s="66"/>
      <c r="L32" s="79"/>
      <c r="M32" s="79"/>
      <c r="N32" s="79"/>
      <c r="O32" s="79"/>
      <c r="P32" s="79"/>
      <c r="Q32" s="66"/>
      <c r="R32" s="66"/>
      <c r="S32" s="79"/>
      <c r="T32" s="79"/>
      <c r="U32" s="79"/>
      <c r="V32" s="79"/>
      <c r="W32" s="79"/>
      <c r="X32" s="66"/>
      <c r="Y32" s="66"/>
      <c r="Z32" s="79"/>
      <c r="AA32" s="79"/>
      <c r="AB32" s="79"/>
      <c r="AC32" s="79"/>
      <c r="AD32" s="79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82"/>
      <c r="H33" s="82"/>
      <c r="I33" s="82"/>
      <c r="J33" s="66"/>
      <c r="K33" s="66"/>
      <c r="L33" s="82"/>
      <c r="M33" s="82"/>
      <c r="N33" s="82"/>
      <c r="O33" s="82"/>
      <c r="P33" s="82"/>
      <c r="Q33" s="66"/>
      <c r="R33" s="66"/>
      <c r="S33" s="82"/>
      <c r="T33" s="82"/>
      <c r="U33" s="82"/>
      <c r="V33" s="82"/>
      <c r="W33" s="82"/>
      <c r="X33" s="66"/>
      <c r="Y33" s="66"/>
      <c r="Z33" s="82"/>
      <c r="AA33" s="82"/>
      <c r="AB33" s="82"/>
      <c r="AC33" s="82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82"/>
      <c r="H34" s="82"/>
      <c r="I34" s="82"/>
      <c r="J34" s="66"/>
      <c r="K34" s="66"/>
      <c r="L34" s="82"/>
      <c r="M34" s="82"/>
      <c r="N34" s="82"/>
      <c r="O34" s="82"/>
      <c r="P34" s="82"/>
      <c r="Q34" s="66"/>
      <c r="R34" s="66"/>
      <c r="S34" s="82"/>
      <c r="T34" s="82"/>
      <c r="U34" s="82"/>
      <c r="V34" s="82"/>
      <c r="W34" s="82"/>
      <c r="X34" s="66"/>
      <c r="Y34" s="66"/>
      <c r="Z34" s="82"/>
      <c r="AA34" s="82"/>
      <c r="AB34" s="82"/>
      <c r="AC34" s="82"/>
      <c r="AD34" s="82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82"/>
      <c r="H35" s="82"/>
      <c r="I35" s="82"/>
      <c r="J35" s="73"/>
      <c r="K35" s="73"/>
      <c r="L35" s="82"/>
      <c r="M35" s="82"/>
      <c r="N35" s="82"/>
      <c r="O35" s="82"/>
      <c r="P35" s="82"/>
      <c r="Q35" s="73"/>
      <c r="R35" s="73"/>
      <c r="S35" s="82"/>
      <c r="T35" s="82"/>
      <c r="U35" s="82"/>
      <c r="V35" s="82"/>
      <c r="W35" s="82"/>
      <c r="X35" s="66"/>
      <c r="Y35" s="66"/>
      <c r="Z35" s="82"/>
      <c r="AA35" s="82"/>
      <c r="AB35" s="82"/>
      <c r="AC35" s="82"/>
      <c r="AD35" s="82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82"/>
      <c r="H36" s="82"/>
      <c r="I36" s="82"/>
      <c r="J36" s="66"/>
      <c r="K36" s="66"/>
      <c r="L36" s="82"/>
      <c r="M36" s="82"/>
      <c r="N36" s="82"/>
      <c r="O36" s="82"/>
      <c r="P36" s="82"/>
      <c r="Q36" s="66"/>
      <c r="R36" s="66"/>
      <c r="S36" s="82"/>
      <c r="T36" s="82"/>
      <c r="U36" s="82"/>
      <c r="V36" s="82"/>
      <c r="W36" s="82"/>
      <c r="X36" s="66"/>
      <c r="Y36" s="66"/>
      <c r="Z36" s="82"/>
      <c r="AA36" s="82"/>
      <c r="AB36" s="82"/>
      <c r="AC36" s="82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82"/>
      <c r="H37" s="82"/>
      <c r="I37" s="82"/>
      <c r="J37" s="66"/>
      <c r="K37" s="66"/>
      <c r="L37" s="82"/>
      <c r="M37" s="82"/>
      <c r="N37" s="82"/>
      <c r="O37" s="82"/>
      <c r="P37" s="82"/>
      <c r="Q37" s="66"/>
      <c r="R37" s="66"/>
      <c r="S37" s="82"/>
      <c r="T37" s="82"/>
      <c r="U37" s="82"/>
      <c r="V37" s="82"/>
      <c r="W37" s="82"/>
      <c r="X37" s="66"/>
      <c r="Y37" s="66"/>
      <c r="Z37" s="82"/>
      <c r="AA37" s="82"/>
      <c r="AB37" s="82"/>
      <c r="AC37" s="82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82"/>
      <c r="H38" s="82"/>
      <c r="I38" s="82"/>
      <c r="J38" s="66"/>
      <c r="K38" s="66"/>
      <c r="L38" s="82"/>
      <c r="M38" s="82"/>
      <c r="N38" s="82"/>
      <c r="O38" s="82"/>
      <c r="P38" s="82"/>
      <c r="Q38" s="66"/>
      <c r="R38" s="66"/>
      <c r="S38" s="82"/>
      <c r="T38" s="82"/>
      <c r="U38" s="82"/>
      <c r="V38" s="82"/>
      <c r="W38" s="82"/>
      <c r="X38" s="66"/>
      <c r="Y38" s="66"/>
      <c r="Z38" s="82"/>
      <c r="AA38" s="82"/>
      <c r="AB38" s="82"/>
      <c r="AC38" s="82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82"/>
      <c r="H39" s="82"/>
      <c r="I39" s="82"/>
      <c r="J39" s="73"/>
      <c r="K39" s="73"/>
      <c r="L39" s="82"/>
      <c r="M39" s="82"/>
      <c r="N39" s="82"/>
      <c r="O39" s="82"/>
      <c r="P39" s="82"/>
      <c r="Q39" s="73"/>
      <c r="R39" s="73"/>
      <c r="S39" s="82"/>
      <c r="T39" s="82"/>
      <c r="U39" s="82"/>
      <c r="V39" s="82"/>
      <c r="W39" s="82"/>
      <c r="X39" s="66"/>
      <c r="Y39" s="66"/>
      <c r="Z39" s="82"/>
      <c r="AA39" s="82"/>
      <c r="AB39" s="82"/>
      <c r="AC39" s="82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82"/>
      <c r="H40" s="82"/>
      <c r="I40" s="82"/>
      <c r="J40" s="66"/>
      <c r="K40" s="66"/>
      <c r="L40" s="82"/>
      <c r="M40" s="82"/>
      <c r="N40" s="82"/>
      <c r="O40" s="82"/>
      <c r="P40" s="82"/>
      <c r="Q40" s="66"/>
      <c r="R40" s="66"/>
      <c r="S40" s="82"/>
      <c r="T40" s="82"/>
      <c r="U40" s="82"/>
      <c r="V40" s="82"/>
      <c r="W40" s="82"/>
      <c r="X40" s="66"/>
      <c r="Y40" s="66"/>
      <c r="Z40" s="82"/>
      <c r="AA40" s="82"/>
      <c r="AB40" s="82"/>
      <c r="AC40" s="82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82"/>
      <c r="H41" s="82"/>
      <c r="I41" s="82"/>
      <c r="J41" s="66"/>
      <c r="K41" s="66"/>
      <c r="L41" s="82"/>
      <c r="M41" s="82"/>
      <c r="N41" s="82"/>
      <c r="O41" s="82"/>
      <c r="P41" s="82"/>
      <c r="Q41" s="66"/>
      <c r="R41" s="66"/>
      <c r="S41" s="82"/>
      <c r="T41" s="82"/>
      <c r="U41" s="82"/>
      <c r="V41" s="82"/>
      <c r="W41" s="82"/>
      <c r="X41" s="66"/>
      <c r="Y41" s="66"/>
      <c r="Z41" s="82"/>
      <c r="AA41" s="82"/>
      <c r="AB41" s="82"/>
      <c r="AC41" s="82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82"/>
      <c r="H42" s="82"/>
      <c r="I42" s="82"/>
      <c r="J42" s="66"/>
      <c r="K42" s="66"/>
      <c r="L42" s="82"/>
      <c r="M42" s="82"/>
      <c r="N42" s="82"/>
      <c r="O42" s="82"/>
      <c r="P42" s="82"/>
      <c r="Q42" s="66"/>
      <c r="R42" s="66"/>
      <c r="S42" s="82"/>
      <c r="T42" s="82"/>
      <c r="U42" s="82"/>
      <c r="V42" s="82"/>
      <c r="W42" s="82"/>
      <c r="X42" s="66"/>
      <c r="Y42" s="66"/>
      <c r="Z42" s="82"/>
      <c r="AA42" s="82"/>
      <c r="AB42" s="82"/>
      <c r="AC42" s="82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82"/>
      <c r="H43" s="82"/>
      <c r="I43" s="82"/>
      <c r="J43" s="73"/>
      <c r="K43" s="73"/>
      <c r="L43" s="82"/>
      <c r="M43" s="82"/>
      <c r="N43" s="82"/>
      <c r="O43" s="82"/>
      <c r="P43" s="82"/>
      <c r="Q43" s="73"/>
      <c r="R43" s="73"/>
      <c r="S43" s="82"/>
      <c r="T43" s="82"/>
      <c r="U43" s="82"/>
      <c r="V43" s="82"/>
      <c r="W43" s="82"/>
      <c r="X43" s="66"/>
      <c r="Y43" s="66"/>
      <c r="Z43" s="82"/>
      <c r="AA43" s="82"/>
      <c r="AB43" s="82"/>
      <c r="AC43" s="82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82"/>
      <c r="H44" s="82"/>
      <c r="I44" s="82"/>
      <c r="J44" s="66"/>
      <c r="K44" s="66"/>
      <c r="L44" s="82"/>
      <c r="M44" s="82"/>
      <c r="N44" s="82"/>
      <c r="O44" s="82"/>
      <c r="P44" s="82"/>
      <c r="Q44" s="66"/>
      <c r="R44" s="66"/>
      <c r="S44" s="82"/>
      <c r="T44" s="82"/>
      <c r="U44" s="82"/>
      <c r="V44" s="82"/>
      <c r="W44" s="82"/>
      <c r="X44" s="66"/>
      <c r="Y44" s="66"/>
      <c r="Z44" s="82"/>
      <c r="AA44" s="82"/>
      <c r="AB44" s="82"/>
      <c r="AC44" s="82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82"/>
      <c r="H45" s="82"/>
      <c r="I45" s="82"/>
      <c r="J45" s="66"/>
      <c r="K45" s="66"/>
      <c r="L45" s="82"/>
      <c r="M45" s="82"/>
      <c r="N45" s="82"/>
      <c r="O45" s="82"/>
      <c r="P45" s="82"/>
      <c r="Q45" s="66"/>
      <c r="R45" s="66"/>
      <c r="S45" s="82"/>
      <c r="T45" s="82"/>
      <c r="U45" s="82"/>
      <c r="V45" s="82"/>
      <c r="W45" s="82"/>
      <c r="X45" s="66"/>
      <c r="Y45" s="66"/>
      <c r="Z45" s="84"/>
      <c r="AA45" s="84"/>
      <c r="AB45" s="84"/>
      <c r="AC45" s="84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82"/>
      <c r="H46" s="82"/>
      <c r="I46" s="82"/>
      <c r="J46" s="66"/>
      <c r="K46" s="66"/>
      <c r="L46" s="82"/>
      <c r="M46" s="82"/>
      <c r="N46" s="82"/>
      <c r="O46" s="82"/>
      <c r="P46" s="82"/>
      <c r="Q46" s="66"/>
      <c r="R46" s="66"/>
      <c r="S46" s="82"/>
      <c r="T46" s="82"/>
      <c r="U46" s="82"/>
      <c r="V46" s="82"/>
      <c r="W46" s="82"/>
      <c r="X46" s="66"/>
      <c r="Y46" s="66"/>
      <c r="Z46" s="84"/>
      <c r="AA46" s="84"/>
      <c r="AB46" s="84"/>
      <c r="AC46" s="84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82"/>
      <c r="H47" s="82"/>
      <c r="I47" s="82"/>
      <c r="J47" s="73"/>
      <c r="K47" s="73"/>
      <c r="L47" s="82"/>
      <c r="M47" s="82"/>
      <c r="N47" s="82"/>
      <c r="O47" s="82"/>
      <c r="P47" s="82"/>
      <c r="Q47" s="73"/>
      <c r="R47" s="73"/>
      <c r="S47" s="82"/>
      <c r="T47" s="82"/>
      <c r="U47" s="82"/>
      <c r="V47" s="82"/>
      <c r="W47" s="82"/>
      <c r="X47" s="66"/>
      <c r="Y47" s="66"/>
      <c r="Z47" s="84"/>
      <c r="AA47" s="84"/>
      <c r="AB47" s="84"/>
      <c r="AC47" s="84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82"/>
      <c r="H48" s="82"/>
      <c r="I48" s="82"/>
      <c r="J48" s="66"/>
      <c r="K48" s="66"/>
      <c r="L48" s="82"/>
      <c r="M48" s="82"/>
      <c r="N48" s="82"/>
      <c r="O48" s="82"/>
      <c r="P48" s="82"/>
      <c r="Q48" s="66"/>
      <c r="R48" s="66"/>
      <c r="S48" s="82"/>
      <c r="T48" s="82"/>
      <c r="U48" s="82"/>
      <c r="V48" s="82"/>
      <c r="W48" s="82"/>
      <c r="X48" s="66"/>
      <c r="Y48" s="66"/>
      <c r="Z48" s="84"/>
      <c r="AA48" s="84"/>
      <c r="AB48" s="84"/>
      <c r="AC48" s="84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82"/>
      <c r="H49" s="82"/>
      <c r="I49" s="82"/>
      <c r="J49" s="66"/>
      <c r="K49" s="66"/>
      <c r="L49" s="82"/>
      <c r="M49" s="82"/>
      <c r="N49" s="82"/>
      <c r="O49" s="82"/>
      <c r="P49" s="82"/>
      <c r="Q49" s="66"/>
      <c r="R49" s="66"/>
      <c r="S49" s="82"/>
      <c r="T49" s="82"/>
      <c r="U49" s="82"/>
      <c r="V49" s="82"/>
      <c r="W49" s="82"/>
      <c r="X49" s="66"/>
      <c r="Y49" s="66"/>
      <c r="Z49" s="84"/>
      <c r="AA49" s="84"/>
      <c r="AB49" s="84"/>
      <c r="AC49" s="84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82"/>
      <c r="H50" s="82"/>
      <c r="I50" s="82"/>
      <c r="J50" s="66"/>
      <c r="K50" s="66"/>
      <c r="L50" s="82"/>
      <c r="M50" s="82"/>
      <c r="N50" s="82"/>
      <c r="O50" s="82"/>
      <c r="P50" s="82"/>
      <c r="Q50" s="66"/>
      <c r="R50" s="66"/>
      <c r="S50" s="82"/>
      <c r="T50" s="82"/>
      <c r="U50" s="82"/>
      <c r="V50" s="82"/>
      <c r="W50" s="82"/>
      <c r="X50" s="66"/>
      <c r="Y50" s="66"/>
      <c r="Z50" s="84"/>
      <c r="AA50" s="84"/>
      <c r="AB50" s="84"/>
      <c r="AC50" s="84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82"/>
      <c r="H51" s="82"/>
      <c r="I51" s="82"/>
      <c r="J51" s="73"/>
      <c r="K51" s="73"/>
      <c r="L51" s="82"/>
      <c r="M51" s="82"/>
      <c r="N51" s="82"/>
      <c r="O51" s="82"/>
      <c r="P51" s="82"/>
      <c r="Q51" s="73"/>
      <c r="R51" s="73"/>
      <c r="S51" s="82"/>
      <c r="T51" s="82"/>
      <c r="U51" s="82"/>
      <c r="V51" s="82"/>
      <c r="W51" s="82"/>
      <c r="X51" s="66"/>
      <c r="Y51" s="66"/>
      <c r="Z51" s="84"/>
      <c r="AA51" s="84"/>
      <c r="AB51" s="84"/>
      <c r="AC51" s="84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82"/>
      <c r="H52" s="82"/>
      <c r="I52" s="82"/>
      <c r="J52" s="66"/>
      <c r="K52" s="66"/>
      <c r="L52" s="82"/>
      <c r="M52" s="82"/>
      <c r="N52" s="82"/>
      <c r="O52" s="82"/>
      <c r="P52" s="82"/>
      <c r="Q52" s="66"/>
      <c r="R52" s="66"/>
      <c r="S52" s="82"/>
      <c r="T52" s="82"/>
      <c r="U52" s="82"/>
      <c r="V52" s="82"/>
      <c r="W52" s="82"/>
      <c r="X52" s="66"/>
      <c r="Y52" s="66"/>
      <c r="Z52" s="84"/>
      <c r="AA52" s="84"/>
      <c r="AB52" s="84"/>
      <c r="AC52" s="84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82"/>
      <c r="I53" s="82"/>
      <c r="J53" s="66"/>
      <c r="K53" s="66"/>
      <c r="L53" s="82"/>
      <c r="M53" s="82"/>
      <c r="N53" s="82"/>
      <c r="O53" s="82"/>
      <c r="P53" s="82"/>
      <c r="Q53" s="66"/>
      <c r="R53" s="66"/>
      <c r="S53" s="82"/>
      <c r="T53" s="82"/>
      <c r="U53" s="82"/>
      <c r="V53" s="82"/>
      <c r="W53" s="82"/>
      <c r="X53" s="66"/>
      <c r="Y53" s="66"/>
      <c r="Z53" s="84"/>
      <c r="AA53" s="84"/>
      <c r="AB53" s="84"/>
      <c r="AC53" s="84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12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N54"/>
  <sheetViews>
    <sheetView tabSelected="1" workbookViewId="0">
      <selection activeCell="B18" sqref="B17:B18"/>
    </sheetView>
  </sheetViews>
  <sheetFormatPr baseColWidth="10" defaultColWidth="9.140625" defaultRowHeight="15"/>
  <cols>
    <col min="1" max="1" width="10.85546875" style="88" bestFit="1" customWidth="1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41334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50.25">
      <c r="A5" s="52"/>
      <c r="B5" s="53">
        <f>DATE(B1,B2,1)</f>
        <v>41334</v>
      </c>
      <c r="C5" s="54">
        <f>IF(B5="","",IF(MONTH(B5+1)=$B$2,B5+1,""))</f>
        <v>41335</v>
      </c>
      <c r="D5" s="54">
        <f t="shared" ref="D5:AF5" si="0">IF(C5="","",IF(MONTH(C5+1)=$B$2,C5+1,""))</f>
        <v>41336</v>
      </c>
      <c r="E5" s="54">
        <f t="shared" si="0"/>
        <v>41337</v>
      </c>
      <c r="F5" s="54">
        <f t="shared" si="0"/>
        <v>41338</v>
      </c>
      <c r="G5" s="55">
        <f t="shared" si="0"/>
        <v>41339</v>
      </c>
      <c r="H5" s="55">
        <f t="shared" si="0"/>
        <v>41340</v>
      </c>
      <c r="I5" s="55">
        <f t="shared" si="0"/>
        <v>41341</v>
      </c>
      <c r="J5" s="55">
        <f t="shared" si="0"/>
        <v>41342</v>
      </c>
      <c r="K5" s="55">
        <f t="shared" si="0"/>
        <v>41343</v>
      </c>
      <c r="L5" s="55">
        <f t="shared" si="0"/>
        <v>41344</v>
      </c>
      <c r="M5" s="55">
        <f t="shared" si="0"/>
        <v>41345</v>
      </c>
      <c r="N5" s="55">
        <f t="shared" si="0"/>
        <v>41346</v>
      </c>
      <c r="O5" s="55">
        <f t="shared" si="0"/>
        <v>41347</v>
      </c>
      <c r="P5" s="55">
        <f t="shared" si="0"/>
        <v>41348</v>
      </c>
      <c r="Q5" s="56">
        <f t="shared" si="0"/>
        <v>41349</v>
      </c>
      <c r="R5" s="56">
        <f t="shared" si="0"/>
        <v>41350</v>
      </c>
      <c r="S5" s="56">
        <f t="shared" si="0"/>
        <v>41351</v>
      </c>
      <c r="T5" s="56">
        <f t="shared" si="0"/>
        <v>41352</v>
      </c>
      <c r="U5" s="56">
        <f t="shared" si="0"/>
        <v>41353</v>
      </c>
      <c r="V5" s="56">
        <f t="shared" si="0"/>
        <v>41354</v>
      </c>
      <c r="W5" s="56">
        <f t="shared" si="0"/>
        <v>41355</v>
      </c>
      <c r="X5" s="56">
        <f t="shared" si="0"/>
        <v>41356</v>
      </c>
      <c r="Y5" s="56">
        <f t="shared" si="0"/>
        <v>41357</v>
      </c>
      <c r="Z5" s="56">
        <f t="shared" si="0"/>
        <v>41358</v>
      </c>
      <c r="AA5" s="56">
        <f t="shared" si="0"/>
        <v>41359</v>
      </c>
      <c r="AB5" s="56">
        <f t="shared" si="0"/>
        <v>41360</v>
      </c>
      <c r="AC5" s="56">
        <f t="shared" si="0"/>
        <v>41361</v>
      </c>
      <c r="AD5" s="56">
        <f t="shared" si="0"/>
        <v>41362</v>
      </c>
      <c r="AE5" s="56">
        <f t="shared" si="0"/>
        <v>41363</v>
      </c>
      <c r="AF5" s="57">
        <f t="shared" si="0"/>
        <v>41364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 t="s">
        <v>29</v>
      </c>
      <c r="C6" s="65"/>
      <c r="D6" s="65"/>
      <c r="E6" s="65"/>
      <c r="F6" s="65" t="s">
        <v>29</v>
      </c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 t="s">
        <v>29</v>
      </c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3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 t="s">
        <v>36</v>
      </c>
      <c r="C7" s="65"/>
      <c r="D7" s="65"/>
      <c r="E7" s="65"/>
      <c r="F7" s="65" t="s">
        <v>60</v>
      </c>
      <c r="G7" s="64" t="s">
        <v>35</v>
      </c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 t="s">
        <v>27</v>
      </c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1</v>
      </c>
      <c r="AI7" s="68">
        <f t="shared" ref="AI7:AI53" si="3">COUNTIF(B7:AF7,"A P")</f>
        <v>1</v>
      </c>
      <c r="AJ7" s="68">
        <f t="shared" ref="AJ7:AJ53" si="4">COUNTIF(B7:AF7,"A N P")</f>
        <v>0</v>
      </c>
      <c r="AK7" s="68">
        <f t="shared" ref="AK7:AK53" si="5">COUNTIF(B7:AF7,"MER")</f>
        <v>1</v>
      </c>
      <c r="AL7" s="68">
        <f t="shared" ref="AL7:AL53" si="6">COUNTIF(B7:AF7,"X2")</f>
        <v>1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 t="s">
        <v>35</v>
      </c>
      <c r="H26" s="66" t="s">
        <v>29</v>
      </c>
      <c r="I26" s="66"/>
      <c r="J26" s="66"/>
      <c r="K26" s="66"/>
      <c r="L26" s="66"/>
      <c r="M26" s="66"/>
      <c r="N26" s="66"/>
      <c r="O26" s="66" t="s">
        <v>29</v>
      </c>
      <c r="P26" s="66"/>
      <c r="Q26" s="66"/>
      <c r="R26" s="66"/>
      <c r="S26" s="66"/>
      <c r="T26" s="66" t="s">
        <v>29</v>
      </c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3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1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 t="s">
        <v>35</v>
      </c>
      <c r="H27" s="73" t="s">
        <v>28</v>
      </c>
      <c r="I27" s="73"/>
      <c r="J27" s="73"/>
      <c r="K27" s="73"/>
      <c r="L27" s="73"/>
      <c r="M27" s="73"/>
      <c r="N27" s="73"/>
      <c r="O27" s="73" t="s">
        <v>27</v>
      </c>
      <c r="P27" s="73"/>
      <c r="Q27" s="73"/>
      <c r="R27" s="73"/>
      <c r="S27" s="73"/>
      <c r="T27" s="66" t="s">
        <v>60</v>
      </c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1</v>
      </c>
      <c r="AI27" s="68">
        <f t="shared" si="3"/>
        <v>1</v>
      </c>
      <c r="AJ27" s="68">
        <f t="shared" si="4"/>
        <v>1</v>
      </c>
      <c r="AK27" s="68">
        <f t="shared" si="5"/>
        <v>1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79"/>
      <c r="H28" s="79"/>
      <c r="I28" s="79"/>
      <c r="J28" s="66"/>
      <c r="K28" s="66"/>
      <c r="L28" s="79"/>
      <c r="M28" s="79"/>
      <c r="N28" s="79"/>
      <c r="O28" s="79"/>
      <c r="P28" s="79"/>
      <c r="Q28" s="66"/>
      <c r="R28" s="66"/>
      <c r="S28" s="79"/>
      <c r="T28" s="79"/>
      <c r="U28" s="79"/>
      <c r="V28" s="79"/>
      <c r="W28" s="79"/>
      <c r="X28" s="66"/>
      <c r="Y28" s="66"/>
      <c r="Z28" s="79"/>
      <c r="AA28" s="79"/>
      <c r="AB28" s="79"/>
      <c r="AC28" s="79"/>
      <c r="AD28" s="79"/>
      <c r="AE28" s="124"/>
      <c r="AF28" s="127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79"/>
      <c r="H29" s="79"/>
      <c r="I29" s="79"/>
      <c r="J29" s="66"/>
      <c r="K29" s="66"/>
      <c r="L29" s="79"/>
      <c r="M29" s="79"/>
      <c r="N29" s="79"/>
      <c r="O29" s="79"/>
      <c r="P29" s="79"/>
      <c r="Q29" s="66"/>
      <c r="R29" s="66"/>
      <c r="S29" s="79"/>
      <c r="T29" s="79"/>
      <c r="U29" s="79"/>
      <c r="V29" s="79"/>
      <c r="W29" s="79"/>
      <c r="X29" s="66"/>
      <c r="Y29" s="66"/>
      <c r="Z29" s="79"/>
      <c r="AA29" s="79"/>
      <c r="AB29" s="79"/>
      <c r="AC29" s="79"/>
      <c r="AD29" s="79"/>
      <c r="AE29" s="124"/>
      <c r="AF29" s="127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79"/>
      <c r="H30" s="79"/>
      <c r="I30" s="79"/>
      <c r="J30" s="66"/>
      <c r="K30" s="66"/>
      <c r="L30" s="79"/>
      <c r="M30" s="79"/>
      <c r="N30" s="79"/>
      <c r="O30" s="79"/>
      <c r="P30" s="79"/>
      <c r="Q30" s="66"/>
      <c r="R30" s="66"/>
      <c r="S30" s="79"/>
      <c r="T30" s="79"/>
      <c r="U30" s="79"/>
      <c r="V30" s="79"/>
      <c r="W30" s="79"/>
      <c r="X30" s="66"/>
      <c r="Y30" s="66"/>
      <c r="Z30" s="79"/>
      <c r="AA30" s="79"/>
      <c r="AB30" s="79"/>
      <c r="AC30" s="79"/>
      <c r="AD30" s="79"/>
      <c r="AE30" s="124"/>
      <c r="AF30" s="127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79"/>
      <c r="H31" s="79"/>
      <c r="I31" s="79"/>
      <c r="J31" s="73"/>
      <c r="K31" s="73"/>
      <c r="L31" s="79"/>
      <c r="M31" s="79"/>
      <c r="N31" s="79"/>
      <c r="O31" s="79"/>
      <c r="P31" s="79"/>
      <c r="Q31" s="73"/>
      <c r="R31" s="73"/>
      <c r="S31" s="79"/>
      <c r="T31" s="79"/>
      <c r="U31" s="79"/>
      <c r="V31" s="79"/>
      <c r="W31" s="79"/>
      <c r="X31" s="66"/>
      <c r="Y31" s="66"/>
      <c r="Z31" s="79"/>
      <c r="AA31" s="79"/>
      <c r="AB31" s="79"/>
      <c r="AC31" s="79"/>
      <c r="AD31" s="79"/>
      <c r="AE31" s="124"/>
      <c r="AF31" s="127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79"/>
      <c r="H32" s="79"/>
      <c r="I32" s="79"/>
      <c r="J32" s="66"/>
      <c r="K32" s="66"/>
      <c r="L32" s="79"/>
      <c r="M32" s="79"/>
      <c r="N32" s="79" t="s">
        <v>29</v>
      </c>
      <c r="O32" s="79"/>
      <c r="P32" s="79"/>
      <c r="Q32" s="66"/>
      <c r="R32" s="66"/>
      <c r="S32" s="79"/>
      <c r="T32" s="79"/>
      <c r="U32" s="79"/>
      <c r="V32" s="79"/>
      <c r="W32" s="79"/>
      <c r="X32" s="66"/>
      <c r="Y32" s="66"/>
      <c r="Z32" s="79"/>
      <c r="AA32" s="79" t="s">
        <v>29</v>
      </c>
      <c r="AB32" s="79"/>
      <c r="AC32" s="79"/>
      <c r="AD32" s="79"/>
      <c r="AE32" s="124"/>
      <c r="AF32" s="127"/>
      <c r="AG32" s="68">
        <f t="shared" si="1"/>
        <v>2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82"/>
      <c r="H33" s="82"/>
      <c r="I33" s="82"/>
      <c r="J33" s="66"/>
      <c r="K33" s="66"/>
      <c r="L33" s="82"/>
      <c r="M33" s="82"/>
      <c r="N33" s="82" t="s">
        <v>35</v>
      </c>
      <c r="O33" s="82"/>
      <c r="P33" s="82"/>
      <c r="Q33" s="66"/>
      <c r="R33" s="66"/>
      <c r="S33" s="82"/>
      <c r="T33" s="82"/>
      <c r="U33" s="82"/>
      <c r="V33" s="82"/>
      <c r="W33" s="82"/>
      <c r="X33" s="66"/>
      <c r="Y33" s="66"/>
      <c r="Z33" s="82"/>
      <c r="AA33" s="82" t="s">
        <v>12</v>
      </c>
      <c r="AB33" s="82"/>
      <c r="AC33" s="82"/>
      <c r="AD33" s="82"/>
      <c r="AE33" s="124"/>
      <c r="AF33" s="127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1</v>
      </c>
      <c r="AK33" s="68">
        <f t="shared" si="5"/>
        <v>1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82"/>
      <c r="H34" s="82"/>
      <c r="I34" s="82"/>
      <c r="J34" s="66"/>
      <c r="K34" s="66"/>
      <c r="L34" s="82"/>
      <c r="M34" s="82"/>
      <c r="N34" s="49" t="s">
        <v>29</v>
      </c>
      <c r="O34" s="82"/>
      <c r="P34" s="82"/>
      <c r="Q34" s="66"/>
      <c r="R34" s="66"/>
      <c r="S34" s="82"/>
      <c r="T34" s="82"/>
      <c r="U34" s="82"/>
      <c r="V34" s="82"/>
      <c r="W34" s="82"/>
      <c r="X34" s="66"/>
      <c r="Y34" s="66"/>
      <c r="Z34" s="82"/>
      <c r="AA34" s="82"/>
      <c r="AB34" s="82"/>
      <c r="AC34" s="82"/>
      <c r="AD34" s="82"/>
      <c r="AE34" s="124"/>
      <c r="AF34" s="127"/>
      <c r="AG34" s="68">
        <f t="shared" si="1"/>
        <v>1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82"/>
      <c r="H35" s="82"/>
      <c r="I35" s="82"/>
      <c r="J35" s="73"/>
      <c r="K35" s="73"/>
      <c r="L35" s="82"/>
      <c r="M35" s="82"/>
      <c r="N35" s="82" t="s">
        <v>35</v>
      </c>
      <c r="O35" s="82"/>
      <c r="P35" s="82"/>
      <c r="Q35" s="73"/>
      <c r="R35" s="73"/>
      <c r="S35" s="82"/>
      <c r="T35" s="82"/>
      <c r="U35" s="82"/>
      <c r="V35" s="82"/>
      <c r="W35" s="82"/>
      <c r="X35" s="66"/>
      <c r="Y35" s="66"/>
      <c r="Z35" s="82"/>
      <c r="AA35" s="82"/>
      <c r="AB35" s="82"/>
      <c r="AC35" s="82"/>
      <c r="AD35" s="82"/>
      <c r="AE35" s="124"/>
      <c r="AF35" s="127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1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82"/>
      <c r="H36" s="82"/>
      <c r="I36" s="82"/>
      <c r="J36" s="66"/>
      <c r="K36" s="66"/>
      <c r="L36" s="82"/>
      <c r="M36" s="82"/>
      <c r="N36" s="82"/>
      <c r="O36" s="82"/>
      <c r="P36" s="82"/>
      <c r="Q36" s="66"/>
      <c r="R36" s="66"/>
      <c r="S36" s="82"/>
      <c r="T36" s="82"/>
      <c r="U36" s="82"/>
      <c r="V36" s="82"/>
      <c r="W36" s="82"/>
      <c r="X36" s="66"/>
      <c r="Y36" s="66"/>
      <c r="Z36" s="82"/>
      <c r="AA36" s="82"/>
      <c r="AB36" s="82"/>
      <c r="AC36" s="82"/>
      <c r="AD36" s="82"/>
      <c r="AE36" s="124"/>
      <c r="AF36" s="127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82"/>
      <c r="H37" s="82"/>
      <c r="I37" s="82"/>
      <c r="J37" s="66"/>
      <c r="K37" s="66"/>
      <c r="L37" s="82"/>
      <c r="M37" s="82"/>
      <c r="N37" s="82"/>
      <c r="O37" s="82"/>
      <c r="P37" s="82"/>
      <c r="Q37" s="66"/>
      <c r="R37" s="66"/>
      <c r="S37" s="82"/>
      <c r="T37" s="82"/>
      <c r="U37" s="82"/>
      <c r="V37" s="82"/>
      <c r="W37" s="82"/>
      <c r="X37" s="66"/>
      <c r="Y37" s="66"/>
      <c r="Z37" s="82"/>
      <c r="AA37" s="82"/>
      <c r="AB37" s="82"/>
      <c r="AC37" s="82"/>
      <c r="AD37" s="82"/>
      <c r="AE37" s="124"/>
      <c r="AF37" s="127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82"/>
      <c r="H38" s="82"/>
      <c r="I38" s="82"/>
      <c r="J38" s="66"/>
      <c r="K38" s="66"/>
      <c r="L38" s="82"/>
      <c r="M38" s="82"/>
      <c r="N38" s="82"/>
      <c r="O38" s="82"/>
      <c r="P38" s="82"/>
      <c r="Q38" s="66"/>
      <c r="R38" s="66"/>
      <c r="S38" s="82"/>
      <c r="T38" s="82"/>
      <c r="U38" s="82"/>
      <c r="V38" s="82"/>
      <c r="W38" s="82"/>
      <c r="X38" s="66"/>
      <c r="Y38" s="66"/>
      <c r="Z38" s="82"/>
      <c r="AA38" s="82"/>
      <c r="AB38" s="82"/>
      <c r="AC38" s="82"/>
      <c r="AD38" s="82"/>
      <c r="AE38" s="124"/>
      <c r="AF38" s="127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82"/>
      <c r="H39" s="82"/>
      <c r="I39" s="82"/>
      <c r="J39" s="73"/>
      <c r="K39" s="73"/>
      <c r="L39" s="82"/>
      <c r="M39" s="82"/>
      <c r="N39" s="82"/>
      <c r="O39" s="82"/>
      <c r="P39" s="82"/>
      <c r="Q39" s="73"/>
      <c r="R39" s="73"/>
      <c r="S39" s="82"/>
      <c r="T39" s="82"/>
      <c r="U39" s="82"/>
      <c r="V39" s="82"/>
      <c r="W39" s="82"/>
      <c r="X39" s="66"/>
      <c r="Y39" s="66"/>
      <c r="Z39" s="82"/>
      <c r="AA39" s="82"/>
      <c r="AB39" s="82"/>
      <c r="AC39" s="82"/>
      <c r="AD39" s="82"/>
      <c r="AE39" s="124"/>
      <c r="AF39" s="127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82"/>
      <c r="H40" s="82"/>
      <c r="I40" s="82"/>
      <c r="J40" s="66"/>
      <c r="K40" s="66"/>
      <c r="L40" s="82"/>
      <c r="M40" s="82"/>
      <c r="N40" s="82"/>
      <c r="O40" s="82"/>
      <c r="P40" s="82"/>
      <c r="Q40" s="66"/>
      <c r="R40" s="66"/>
      <c r="S40" s="82"/>
      <c r="T40" s="82"/>
      <c r="U40" s="82"/>
      <c r="V40" s="82"/>
      <c r="W40" s="82"/>
      <c r="X40" s="66"/>
      <c r="Y40" s="66"/>
      <c r="Z40" s="82"/>
      <c r="AA40" s="82"/>
      <c r="AB40" s="82"/>
      <c r="AC40" s="82"/>
      <c r="AD40" s="82"/>
      <c r="AE40" s="124"/>
      <c r="AF40" s="127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82"/>
      <c r="H41" s="82"/>
      <c r="I41" s="82"/>
      <c r="J41" s="66"/>
      <c r="K41" s="66"/>
      <c r="L41" s="82"/>
      <c r="M41" s="82"/>
      <c r="N41" s="82"/>
      <c r="O41" s="82"/>
      <c r="P41" s="82"/>
      <c r="Q41" s="66"/>
      <c r="R41" s="66"/>
      <c r="S41" s="82"/>
      <c r="T41" s="82"/>
      <c r="U41" s="82"/>
      <c r="V41" s="82"/>
      <c r="W41" s="82"/>
      <c r="X41" s="66"/>
      <c r="Y41" s="66"/>
      <c r="Z41" s="82"/>
      <c r="AA41" s="82"/>
      <c r="AB41" s="82"/>
      <c r="AC41" s="82"/>
      <c r="AD41" s="82"/>
      <c r="AE41" s="124"/>
      <c r="AF41" s="127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82"/>
      <c r="H42" s="82"/>
      <c r="I42" s="82"/>
      <c r="J42" s="66"/>
      <c r="K42" s="66"/>
      <c r="L42" s="82"/>
      <c r="M42" s="82"/>
      <c r="N42" s="82"/>
      <c r="O42" s="82"/>
      <c r="P42" s="82"/>
      <c r="Q42" s="66"/>
      <c r="R42" s="66"/>
      <c r="S42" s="82"/>
      <c r="T42" s="82"/>
      <c r="U42" s="82"/>
      <c r="V42" s="82"/>
      <c r="W42" s="82"/>
      <c r="X42" s="66"/>
      <c r="Y42" s="66"/>
      <c r="Z42" s="82"/>
      <c r="AA42" s="82"/>
      <c r="AB42" s="82"/>
      <c r="AC42" s="82"/>
      <c r="AD42" s="82"/>
      <c r="AE42" s="124"/>
      <c r="AF42" s="127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82"/>
      <c r="H43" s="82"/>
      <c r="I43" s="82"/>
      <c r="J43" s="73"/>
      <c r="K43" s="73"/>
      <c r="L43" s="82"/>
      <c r="M43" s="82"/>
      <c r="N43" s="82"/>
      <c r="O43" s="82"/>
      <c r="P43" s="82"/>
      <c r="Q43" s="73"/>
      <c r="R43" s="73"/>
      <c r="S43" s="82"/>
      <c r="T43" s="82"/>
      <c r="U43" s="82"/>
      <c r="V43" s="82"/>
      <c r="W43" s="82"/>
      <c r="X43" s="66"/>
      <c r="Y43" s="66"/>
      <c r="Z43" s="82"/>
      <c r="AA43" s="82"/>
      <c r="AB43" s="82"/>
      <c r="AC43" s="82"/>
      <c r="AD43" s="82"/>
      <c r="AE43" s="124"/>
      <c r="AF43" s="127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82"/>
      <c r="H44" s="82"/>
      <c r="I44" s="82"/>
      <c r="J44" s="66"/>
      <c r="K44" s="66"/>
      <c r="L44" s="82"/>
      <c r="M44" s="82"/>
      <c r="N44" s="82"/>
      <c r="O44" s="82"/>
      <c r="P44" s="82"/>
      <c r="Q44" s="66"/>
      <c r="R44" s="66"/>
      <c r="S44" s="82"/>
      <c r="T44" s="82"/>
      <c r="U44" s="82"/>
      <c r="V44" s="82"/>
      <c r="W44" s="82"/>
      <c r="X44" s="66"/>
      <c r="Y44" s="66"/>
      <c r="Z44" s="82"/>
      <c r="AA44" s="82"/>
      <c r="AB44" s="82"/>
      <c r="AC44" s="82"/>
      <c r="AD44" s="82"/>
      <c r="AE44" s="124"/>
      <c r="AF44" s="127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82"/>
      <c r="H45" s="82"/>
      <c r="I45" s="82"/>
      <c r="J45" s="66"/>
      <c r="K45" s="66"/>
      <c r="L45" s="82"/>
      <c r="M45" s="82"/>
      <c r="N45" s="82"/>
      <c r="O45" s="82"/>
      <c r="P45" s="82"/>
      <c r="Q45" s="66"/>
      <c r="R45" s="66"/>
      <c r="S45" s="82"/>
      <c r="T45" s="82"/>
      <c r="U45" s="82"/>
      <c r="V45" s="82"/>
      <c r="W45" s="82"/>
      <c r="X45" s="66"/>
      <c r="Y45" s="66"/>
      <c r="Z45" s="84"/>
      <c r="AA45" s="84"/>
      <c r="AB45" s="84"/>
      <c r="AC45" s="84"/>
      <c r="AD45" s="84"/>
      <c r="AE45" s="124"/>
      <c r="AF45" s="127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82"/>
      <c r="H46" s="82"/>
      <c r="I46" s="82"/>
      <c r="J46" s="66"/>
      <c r="K46" s="66"/>
      <c r="L46" s="82"/>
      <c r="M46" s="82"/>
      <c r="N46" s="82"/>
      <c r="O46" s="82"/>
      <c r="P46" s="82"/>
      <c r="Q46" s="66"/>
      <c r="R46" s="66"/>
      <c r="S46" s="82"/>
      <c r="T46" s="82"/>
      <c r="U46" s="82"/>
      <c r="V46" s="82"/>
      <c r="W46" s="82"/>
      <c r="X46" s="66"/>
      <c r="Y46" s="66"/>
      <c r="Z46" s="84"/>
      <c r="AA46" s="84"/>
      <c r="AB46" s="84"/>
      <c r="AC46" s="84"/>
      <c r="AD46" s="84"/>
      <c r="AE46" s="124"/>
      <c r="AF46" s="127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82"/>
      <c r="H47" s="82"/>
      <c r="I47" s="82"/>
      <c r="J47" s="73"/>
      <c r="K47" s="73"/>
      <c r="L47" s="82"/>
      <c r="M47" s="82"/>
      <c r="N47" s="82"/>
      <c r="O47" s="82"/>
      <c r="P47" s="82"/>
      <c r="Q47" s="73"/>
      <c r="R47" s="73"/>
      <c r="S47" s="82"/>
      <c r="T47" s="82"/>
      <c r="U47" s="82"/>
      <c r="V47" s="82"/>
      <c r="W47" s="82"/>
      <c r="X47" s="66"/>
      <c r="Y47" s="66"/>
      <c r="Z47" s="84"/>
      <c r="AA47" s="84"/>
      <c r="AB47" s="84"/>
      <c r="AC47" s="84"/>
      <c r="AD47" s="84"/>
      <c r="AE47" s="124"/>
      <c r="AF47" s="127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82"/>
      <c r="H48" s="82"/>
      <c r="I48" s="82"/>
      <c r="J48" s="66"/>
      <c r="K48" s="66"/>
      <c r="L48" s="82"/>
      <c r="M48" s="82"/>
      <c r="N48" s="82"/>
      <c r="O48" s="82"/>
      <c r="P48" s="82"/>
      <c r="Q48" s="66"/>
      <c r="R48" s="66"/>
      <c r="S48" s="82"/>
      <c r="T48" s="82"/>
      <c r="U48" s="82"/>
      <c r="V48" s="82"/>
      <c r="W48" s="82"/>
      <c r="X48" s="66"/>
      <c r="Y48" s="66"/>
      <c r="Z48" s="84"/>
      <c r="AA48" s="84"/>
      <c r="AB48" s="84"/>
      <c r="AC48" s="84"/>
      <c r="AD48" s="84"/>
      <c r="AE48" s="124"/>
      <c r="AF48" s="127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82"/>
      <c r="H49" s="82"/>
      <c r="I49" s="82"/>
      <c r="J49" s="66"/>
      <c r="K49" s="66"/>
      <c r="L49" s="82"/>
      <c r="M49" s="82"/>
      <c r="N49" s="82"/>
      <c r="O49" s="82"/>
      <c r="P49" s="82"/>
      <c r="Q49" s="66"/>
      <c r="R49" s="66"/>
      <c r="S49" s="82"/>
      <c r="T49" s="82"/>
      <c r="U49" s="82"/>
      <c r="V49" s="82"/>
      <c r="W49" s="82"/>
      <c r="X49" s="66"/>
      <c r="Y49" s="66"/>
      <c r="Z49" s="84"/>
      <c r="AA49" s="84"/>
      <c r="AB49" s="84"/>
      <c r="AC49" s="84"/>
      <c r="AD49" s="84"/>
      <c r="AE49" s="124"/>
      <c r="AF49" s="127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82"/>
      <c r="H50" s="82"/>
      <c r="I50" s="82"/>
      <c r="J50" s="66"/>
      <c r="K50" s="66"/>
      <c r="L50" s="82"/>
      <c r="M50" s="82"/>
      <c r="N50" s="82"/>
      <c r="O50" s="82"/>
      <c r="P50" s="82"/>
      <c r="Q50" s="66"/>
      <c r="R50" s="66"/>
      <c r="S50" s="82"/>
      <c r="T50" s="82"/>
      <c r="U50" s="82"/>
      <c r="V50" s="82"/>
      <c r="W50" s="82"/>
      <c r="X50" s="66"/>
      <c r="Y50" s="66"/>
      <c r="Z50" s="84"/>
      <c r="AA50" s="84"/>
      <c r="AB50" s="84"/>
      <c r="AC50" s="84"/>
      <c r="AD50" s="84"/>
      <c r="AE50" s="124"/>
      <c r="AF50" s="127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82"/>
      <c r="H51" s="82"/>
      <c r="I51" s="82"/>
      <c r="J51" s="73"/>
      <c r="K51" s="73"/>
      <c r="L51" s="82"/>
      <c r="M51" s="82"/>
      <c r="N51" s="82"/>
      <c r="O51" s="82"/>
      <c r="P51" s="82"/>
      <c r="Q51" s="73"/>
      <c r="R51" s="73"/>
      <c r="S51" s="82"/>
      <c r="T51" s="82"/>
      <c r="U51" s="82"/>
      <c r="V51" s="82"/>
      <c r="W51" s="82"/>
      <c r="X51" s="66"/>
      <c r="Y51" s="66"/>
      <c r="Z51" s="84"/>
      <c r="AA51" s="84"/>
      <c r="AB51" s="84"/>
      <c r="AC51" s="84"/>
      <c r="AD51" s="84"/>
      <c r="AE51" s="124"/>
      <c r="AF51" s="127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82"/>
      <c r="H52" s="82"/>
      <c r="I52" s="82"/>
      <c r="J52" s="66"/>
      <c r="K52" s="66"/>
      <c r="L52" s="82"/>
      <c r="M52" s="82"/>
      <c r="N52" s="82"/>
      <c r="O52" s="82"/>
      <c r="P52" s="82"/>
      <c r="Q52" s="66"/>
      <c r="R52" s="66"/>
      <c r="S52" s="82"/>
      <c r="T52" s="82"/>
      <c r="U52" s="82"/>
      <c r="V52" s="82"/>
      <c r="W52" s="82"/>
      <c r="X52" s="66"/>
      <c r="Y52" s="66"/>
      <c r="Z52" s="84"/>
      <c r="AA52" s="84"/>
      <c r="AB52" s="84"/>
      <c r="AC52" s="84"/>
      <c r="AD52" s="84"/>
      <c r="AE52" s="124"/>
      <c r="AF52" s="127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82"/>
      <c r="I53" s="82"/>
      <c r="J53" s="66"/>
      <c r="K53" s="66"/>
      <c r="L53" s="82"/>
      <c r="M53" s="82"/>
      <c r="N53" s="82"/>
      <c r="O53" s="82"/>
      <c r="P53" s="82"/>
      <c r="Q53" s="66"/>
      <c r="R53" s="66"/>
      <c r="S53" s="82"/>
      <c r="T53" s="82"/>
      <c r="U53" s="82"/>
      <c r="V53" s="82"/>
      <c r="W53" s="82"/>
      <c r="X53" s="66"/>
      <c r="Y53" s="66"/>
      <c r="Z53" s="84"/>
      <c r="AA53" s="84"/>
      <c r="AB53" s="84"/>
      <c r="AC53" s="84"/>
      <c r="AD53" s="84"/>
      <c r="AE53" s="124"/>
      <c r="AF53" s="128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11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N54"/>
  <sheetViews>
    <sheetView topLeftCell="B4" workbookViewId="0">
      <selection activeCell="AR19" sqref="AR19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41365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5">
      <c r="A5" s="52"/>
      <c r="B5" s="53">
        <f>DATE(B1,B2,1)</f>
        <v>41365</v>
      </c>
      <c r="C5" s="54">
        <f>IF(B5="","",IF(MONTH(B5+1)=$B$2,B5+1,""))</f>
        <v>41366</v>
      </c>
      <c r="D5" s="54">
        <f t="shared" ref="D5:AF5" si="0">IF(C5="","",IF(MONTH(C5+1)=$B$2,C5+1,""))</f>
        <v>41367</v>
      </c>
      <c r="E5" s="54">
        <f t="shared" si="0"/>
        <v>41368</v>
      </c>
      <c r="F5" s="54">
        <f t="shared" si="0"/>
        <v>41369</v>
      </c>
      <c r="G5" s="55">
        <f t="shared" si="0"/>
        <v>41370</v>
      </c>
      <c r="H5" s="55">
        <f t="shared" si="0"/>
        <v>41371</v>
      </c>
      <c r="I5" s="55">
        <f t="shared" si="0"/>
        <v>41372</v>
      </c>
      <c r="J5" s="55">
        <f t="shared" si="0"/>
        <v>41373</v>
      </c>
      <c r="K5" s="55">
        <f t="shared" si="0"/>
        <v>41374</v>
      </c>
      <c r="L5" s="55">
        <f t="shared" si="0"/>
        <v>41375</v>
      </c>
      <c r="M5" s="55">
        <f t="shared" si="0"/>
        <v>41376</v>
      </c>
      <c r="N5" s="55">
        <f t="shared" si="0"/>
        <v>41377</v>
      </c>
      <c r="O5" s="55">
        <f t="shared" si="0"/>
        <v>41378</v>
      </c>
      <c r="P5" s="55">
        <f t="shared" si="0"/>
        <v>41379</v>
      </c>
      <c r="Q5" s="56">
        <f t="shared" si="0"/>
        <v>41380</v>
      </c>
      <c r="R5" s="56">
        <f t="shared" si="0"/>
        <v>41381</v>
      </c>
      <c r="S5" s="56">
        <f t="shared" si="0"/>
        <v>41382</v>
      </c>
      <c r="T5" s="56">
        <f t="shared" si="0"/>
        <v>41383</v>
      </c>
      <c r="U5" s="56">
        <f t="shared" si="0"/>
        <v>41384</v>
      </c>
      <c r="V5" s="56">
        <f t="shared" si="0"/>
        <v>41385</v>
      </c>
      <c r="W5" s="56">
        <f t="shared" si="0"/>
        <v>41386</v>
      </c>
      <c r="X5" s="56">
        <f t="shared" si="0"/>
        <v>41387</v>
      </c>
      <c r="Y5" s="56">
        <f t="shared" si="0"/>
        <v>41388</v>
      </c>
      <c r="Z5" s="56">
        <f t="shared" si="0"/>
        <v>41389</v>
      </c>
      <c r="AA5" s="56">
        <f t="shared" si="0"/>
        <v>41390</v>
      </c>
      <c r="AB5" s="56">
        <f t="shared" si="0"/>
        <v>41391</v>
      </c>
      <c r="AC5" s="56">
        <f t="shared" si="0"/>
        <v>41392</v>
      </c>
      <c r="AD5" s="56">
        <f t="shared" si="0"/>
        <v>41393</v>
      </c>
      <c r="AE5" s="56">
        <f t="shared" si="0"/>
        <v>41394</v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 t="s">
        <v>15</v>
      </c>
      <c r="D8" s="65" t="s">
        <v>61</v>
      </c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1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1</v>
      </c>
      <c r="AL8" s="68">
        <f t="shared" si="6"/>
        <v>0</v>
      </c>
    </row>
    <row r="9" spans="1:40">
      <c r="A9" s="69"/>
      <c r="B9" s="64"/>
      <c r="C9" s="65" t="s">
        <v>12</v>
      </c>
      <c r="D9" s="65" t="s">
        <v>61</v>
      </c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1</v>
      </c>
      <c r="AK9" s="68">
        <f t="shared" si="5"/>
        <v>1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 t="s">
        <v>15</v>
      </c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 t="s">
        <v>15</v>
      </c>
      <c r="AA14" s="65"/>
      <c r="AB14" s="65"/>
      <c r="AC14" s="65"/>
      <c r="AD14" s="66"/>
      <c r="AE14" s="66"/>
      <c r="AF14" s="67"/>
      <c r="AG14" s="68">
        <f t="shared" si="1"/>
        <v>2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 t="s">
        <v>11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 t="s">
        <v>16</v>
      </c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1</v>
      </c>
      <c r="AI15" s="68">
        <f t="shared" si="3"/>
        <v>1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 t="s">
        <v>15</v>
      </c>
      <c r="C22" s="73" t="s">
        <v>15</v>
      </c>
      <c r="D22" s="73" t="s">
        <v>15</v>
      </c>
      <c r="E22" s="73" t="s">
        <v>15</v>
      </c>
      <c r="F22" s="73" t="s">
        <v>15</v>
      </c>
      <c r="G22" s="73"/>
      <c r="H22" s="73"/>
      <c r="I22" s="73"/>
      <c r="J22" s="73"/>
      <c r="K22" s="73" t="s">
        <v>15</v>
      </c>
      <c r="L22" s="73"/>
      <c r="M22" s="73" t="s">
        <v>15</v>
      </c>
      <c r="N22" s="73"/>
      <c r="O22" s="73"/>
      <c r="P22" s="73"/>
      <c r="Q22" s="73"/>
      <c r="R22" s="73" t="s">
        <v>15</v>
      </c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8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 t="s">
        <v>16</v>
      </c>
      <c r="C23" s="66" t="s">
        <v>30</v>
      </c>
      <c r="D23" s="66" t="s">
        <v>61</v>
      </c>
      <c r="E23" s="66" t="s">
        <v>12</v>
      </c>
      <c r="F23" s="66" t="s">
        <v>11</v>
      </c>
      <c r="G23" s="66"/>
      <c r="H23" s="66"/>
      <c r="I23" s="66"/>
      <c r="J23" s="66"/>
      <c r="K23" s="66" t="s">
        <v>61</v>
      </c>
      <c r="L23" s="66"/>
      <c r="M23" s="66" t="s">
        <v>12</v>
      </c>
      <c r="N23" s="66"/>
      <c r="O23" s="66"/>
      <c r="P23" s="66"/>
      <c r="Q23" s="66"/>
      <c r="R23" s="66" t="s">
        <v>61</v>
      </c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1</v>
      </c>
      <c r="AI23" s="68">
        <f t="shared" si="3"/>
        <v>1</v>
      </c>
      <c r="AJ23" s="68">
        <f t="shared" si="4"/>
        <v>2</v>
      </c>
      <c r="AK23" s="68">
        <f t="shared" si="5"/>
        <v>3</v>
      </c>
      <c r="AL23" s="68">
        <f t="shared" si="6"/>
        <v>1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124"/>
      <c r="H28" s="124"/>
      <c r="I28" s="79"/>
      <c r="J28" s="66"/>
      <c r="K28" s="66"/>
      <c r="L28" s="79"/>
      <c r="M28" s="79"/>
      <c r="N28" s="124"/>
      <c r="O28" s="124"/>
      <c r="P28" s="79"/>
      <c r="Q28" s="66"/>
      <c r="R28" s="66"/>
      <c r="S28" s="79"/>
      <c r="T28" s="79"/>
      <c r="U28" s="124"/>
      <c r="V28" s="124"/>
      <c r="W28" s="79"/>
      <c r="X28" s="66" t="s">
        <v>15</v>
      </c>
      <c r="Y28" s="66"/>
      <c r="Z28" s="79"/>
      <c r="AA28" s="79"/>
      <c r="AB28" s="124"/>
      <c r="AC28" s="124"/>
      <c r="AD28" s="79"/>
      <c r="AE28" s="79"/>
      <c r="AF28" s="80"/>
      <c r="AG28" s="68">
        <f t="shared" si="1"/>
        <v>1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124"/>
      <c r="H29" s="124"/>
      <c r="I29" s="79"/>
      <c r="J29" s="66"/>
      <c r="K29" s="66"/>
      <c r="L29" s="79"/>
      <c r="M29" s="79"/>
      <c r="N29" s="124"/>
      <c r="O29" s="124"/>
      <c r="P29" s="79"/>
      <c r="Q29" s="66"/>
      <c r="R29" s="66"/>
      <c r="S29" s="79"/>
      <c r="T29" s="79"/>
      <c r="U29" s="124"/>
      <c r="V29" s="124"/>
      <c r="W29" s="79"/>
      <c r="X29" s="66" t="s">
        <v>62</v>
      </c>
      <c r="Y29" s="66"/>
      <c r="Z29" s="79"/>
      <c r="AA29" s="79"/>
      <c r="AB29" s="124"/>
      <c r="AC29" s="124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124"/>
      <c r="H30" s="124"/>
      <c r="I30" s="79" t="s">
        <v>15</v>
      </c>
      <c r="J30" s="66"/>
      <c r="K30" s="66"/>
      <c r="L30" s="79" t="s">
        <v>15</v>
      </c>
      <c r="M30" s="79"/>
      <c r="N30" s="124"/>
      <c r="O30" s="124"/>
      <c r="P30" s="79"/>
      <c r="Q30" s="66"/>
      <c r="R30" s="66"/>
      <c r="S30" s="79"/>
      <c r="T30" s="79"/>
      <c r="U30" s="124"/>
      <c r="V30" s="124"/>
      <c r="W30" s="79" t="s">
        <v>15</v>
      </c>
      <c r="X30" s="66" t="s">
        <v>15</v>
      </c>
      <c r="Y30" s="66"/>
      <c r="Z30" s="79" t="s">
        <v>15</v>
      </c>
      <c r="AA30" s="79" t="s">
        <v>15</v>
      </c>
      <c r="AB30" s="124"/>
      <c r="AC30" s="124"/>
      <c r="AD30" s="79"/>
      <c r="AE30" s="79"/>
      <c r="AF30" s="80" t="s">
        <v>15</v>
      </c>
      <c r="AG30" s="68">
        <f t="shared" si="1"/>
        <v>7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124"/>
      <c r="H31" s="124"/>
      <c r="I31" s="79" t="s">
        <v>30</v>
      </c>
      <c r="J31" s="73"/>
      <c r="K31" s="73"/>
      <c r="L31" s="79" t="s">
        <v>16</v>
      </c>
      <c r="M31" s="79"/>
      <c r="N31" s="124"/>
      <c r="O31" s="124"/>
      <c r="P31" s="79"/>
      <c r="Q31" s="73"/>
      <c r="R31" s="73"/>
      <c r="S31" s="79"/>
      <c r="T31" s="79"/>
      <c r="U31" s="124"/>
      <c r="V31" s="124"/>
      <c r="W31" s="79" t="s">
        <v>12</v>
      </c>
      <c r="X31" s="66" t="s">
        <v>11</v>
      </c>
      <c r="Y31" s="66" t="s">
        <v>61</v>
      </c>
      <c r="Z31" s="79" t="s">
        <v>11</v>
      </c>
      <c r="AA31" s="79" t="s">
        <v>11</v>
      </c>
      <c r="AB31" s="124"/>
      <c r="AC31" s="124"/>
      <c r="AD31" s="79"/>
      <c r="AE31" s="79"/>
      <c r="AF31" s="80" t="s">
        <v>12</v>
      </c>
      <c r="AG31" s="68">
        <f t="shared" si="1"/>
        <v>0</v>
      </c>
      <c r="AH31" s="68">
        <f t="shared" si="2"/>
        <v>1</v>
      </c>
      <c r="AI31" s="68">
        <f t="shared" si="3"/>
        <v>3</v>
      </c>
      <c r="AJ31" s="68">
        <f t="shared" si="4"/>
        <v>2</v>
      </c>
      <c r="AK31" s="68">
        <f t="shared" si="5"/>
        <v>1</v>
      </c>
      <c r="AL31" s="68">
        <f t="shared" si="6"/>
        <v>1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124"/>
      <c r="H32" s="124"/>
      <c r="I32" s="79"/>
      <c r="J32" s="66"/>
      <c r="K32" s="66" t="s">
        <v>61</v>
      </c>
      <c r="L32" s="79"/>
      <c r="M32" s="79"/>
      <c r="N32" s="124"/>
      <c r="O32" s="124"/>
      <c r="P32" s="79"/>
      <c r="Q32" s="66" t="s">
        <v>15</v>
      </c>
      <c r="R32" s="66"/>
      <c r="S32" s="79"/>
      <c r="T32" s="79"/>
      <c r="U32" s="124"/>
      <c r="V32" s="124"/>
      <c r="W32" s="79"/>
      <c r="X32" s="66" t="s">
        <v>15</v>
      </c>
      <c r="Y32" s="66"/>
      <c r="Z32" s="79"/>
      <c r="AA32" s="79"/>
      <c r="AB32" s="124"/>
      <c r="AC32" s="124"/>
      <c r="AD32" s="79"/>
      <c r="AE32" s="79"/>
      <c r="AF32" s="80"/>
      <c r="AG32" s="68">
        <f t="shared" si="1"/>
        <v>2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1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124"/>
      <c r="H33" s="124"/>
      <c r="I33" s="82"/>
      <c r="J33" s="66"/>
      <c r="K33" s="66" t="s">
        <v>61</v>
      </c>
      <c r="L33" s="82"/>
      <c r="M33" s="82"/>
      <c r="N33" s="124"/>
      <c r="O33" s="124"/>
      <c r="P33" s="82"/>
      <c r="Q33" s="66" t="s">
        <v>30</v>
      </c>
      <c r="R33" s="66"/>
      <c r="S33" s="82"/>
      <c r="T33" s="82"/>
      <c r="U33" s="124"/>
      <c r="V33" s="124"/>
      <c r="W33" s="82"/>
      <c r="X33" s="66" t="s">
        <v>62</v>
      </c>
      <c r="Y33" s="66"/>
      <c r="Z33" s="82"/>
      <c r="AA33" s="82"/>
      <c r="AB33" s="124"/>
      <c r="AC33" s="124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1</v>
      </c>
      <c r="AL33" s="68">
        <f t="shared" si="6"/>
        <v>1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124"/>
      <c r="H34" s="124"/>
      <c r="I34" s="82"/>
      <c r="J34" s="66"/>
      <c r="K34" s="66"/>
      <c r="L34" s="82"/>
      <c r="M34" s="82"/>
      <c r="N34" s="124"/>
      <c r="O34" s="124"/>
      <c r="P34" s="82"/>
      <c r="Q34" s="66"/>
      <c r="R34" s="66"/>
      <c r="S34" s="82"/>
      <c r="T34" s="82"/>
      <c r="U34" s="124"/>
      <c r="V34" s="124"/>
      <c r="W34" s="82"/>
      <c r="X34" s="66"/>
      <c r="Y34" s="66"/>
      <c r="Z34" s="82"/>
      <c r="AA34" s="82"/>
      <c r="AB34" s="124"/>
      <c r="AC34" s="124"/>
      <c r="AD34" s="82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124"/>
      <c r="H35" s="124"/>
      <c r="I35" s="82"/>
      <c r="J35" s="73"/>
      <c r="K35" s="73"/>
      <c r="L35" s="82"/>
      <c r="M35" s="82"/>
      <c r="N35" s="124"/>
      <c r="O35" s="124"/>
      <c r="P35" s="82"/>
      <c r="Q35" s="73"/>
      <c r="R35" s="73"/>
      <c r="S35" s="82"/>
      <c r="T35" s="82"/>
      <c r="U35" s="124"/>
      <c r="V35" s="124"/>
      <c r="W35" s="82"/>
      <c r="X35" s="66"/>
      <c r="Y35" s="66"/>
      <c r="Z35" s="82"/>
      <c r="AA35" s="82"/>
      <c r="AB35" s="124"/>
      <c r="AC35" s="124"/>
      <c r="AD35" s="82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124"/>
      <c r="H36" s="124"/>
      <c r="I36" s="82"/>
      <c r="J36" s="66"/>
      <c r="K36" s="66"/>
      <c r="L36" s="82"/>
      <c r="M36" s="82"/>
      <c r="N36" s="124"/>
      <c r="O36" s="124"/>
      <c r="P36" s="82"/>
      <c r="Q36" s="66"/>
      <c r="R36" s="66"/>
      <c r="S36" s="82"/>
      <c r="T36" s="82"/>
      <c r="U36" s="124"/>
      <c r="V36" s="124"/>
      <c r="W36" s="82"/>
      <c r="X36" s="66"/>
      <c r="Y36" s="66"/>
      <c r="Z36" s="82"/>
      <c r="AA36" s="82"/>
      <c r="AB36" s="124"/>
      <c r="AC36" s="124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124"/>
      <c r="H37" s="124"/>
      <c r="I37" s="82"/>
      <c r="J37" s="66"/>
      <c r="K37" s="66"/>
      <c r="L37" s="82"/>
      <c r="M37" s="82"/>
      <c r="N37" s="124"/>
      <c r="O37" s="124"/>
      <c r="P37" s="82"/>
      <c r="Q37" s="66"/>
      <c r="R37" s="66"/>
      <c r="S37" s="82"/>
      <c r="T37" s="82"/>
      <c r="U37" s="124"/>
      <c r="V37" s="124"/>
      <c r="W37" s="82"/>
      <c r="X37" s="66"/>
      <c r="Y37" s="66"/>
      <c r="Z37" s="82"/>
      <c r="AA37" s="82"/>
      <c r="AB37" s="124"/>
      <c r="AC37" s="124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124"/>
      <c r="H38" s="124"/>
      <c r="I38" s="82"/>
      <c r="J38" s="66"/>
      <c r="K38" s="66"/>
      <c r="L38" s="82"/>
      <c r="M38" s="82"/>
      <c r="N38" s="124"/>
      <c r="O38" s="124"/>
      <c r="P38" s="82"/>
      <c r="Q38" s="66"/>
      <c r="R38" s="66"/>
      <c r="S38" s="82"/>
      <c r="T38" s="82"/>
      <c r="U38" s="124"/>
      <c r="V38" s="124"/>
      <c r="W38" s="82"/>
      <c r="X38" s="66"/>
      <c r="Y38" s="66"/>
      <c r="Z38" s="82"/>
      <c r="AA38" s="82"/>
      <c r="AB38" s="124"/>
      <c r="AC38" s="124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124"/>
      <c r="H39" s="124"/>
      <c r="I39" s="82"/>
      <c r="J39" s="73"/>
      <c r="K39" s="73"/>
      <c r="L39" s="82"/>
      <c r="M39" s="82"/>
      <c r="N39" s="124"/>
      <c r="O39" s="124"/>
      <c r="P39" s="82"/>
      <c r="Q39" s="73"/>
      <c r="R39" s="73"/>
      <c r="S39" s="82"/>
      <c r="T39" s="82"/>
      <c r="U39" s="124"/>
      <c r="V39" s="124"/>
      <c r="W39" s="82"/>
      <c r="X39" s="66"/>
      <c r="Y39" s="66"/>
      <c r="Z39" s="82"/>
      <c r="AA39" s="82"/>
      <c r="AB39" s="124"/>
      <c r="AC39" s="124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124"/>
      <c r="H40" s="124"/>
      <c r="I40" s="82"/>
      <c r="J40" s="66"/>
      <c r="K40" s="66"/>
      <c r="L40" s="82"/>
      <c r="M40" s="82"/>
      <c r="N40" s="124"/>
      <c r="O40" s="124"/>
      <c r="P40" s="82"/>
      <c r="Q40" s="66"/>
      <c r="R40" s="66"/>
      <c r="S40" s="82"/>
      <c r="T40" s="82"/>
      <c r="U40" s="124"/>
      <c r="V40" s="124"/>
      <c r="W40" s="82"/>
      <c r="X40" s="66"/>
      <c r="Y40" s="66"/>
      <c r="Z40" s="82"/>
      <c r="AA40" s="82"/>
      <c r="AB40" s="124"/>
      <c r="AC40" s="124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124"/>
      <c r="H41" s="124"/>
      <c r="I41" s="82"/>
      <c r="J41" s="66"/>
      <c r="K41" s="66"/>
      <c r="L41" s="82"/>
      <c r="M41" s="82"/>
      <c r="N41" s="124"/>
      <c r="O41" s="124"/>
      <c r="P41" s="82"/>
      <c r="Q41" s="66"/>
      <c r="R41" s="66"/>
      <c r="S41" s="82"/>
      <c r="T41" s="82"/>
      <c r="U41" s="124"/>
      <c r="V41" s="124"/>
      <c r="W41" s="82"/>
      <c r="X41" s="66"/>
      <c r="Y41" s="66"/>
      <c r="Z41" s="82"/>
      <c r="AA41" s="82"/>
      <c r="AB41" s="124"/>
      <c r="AC41" s="124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124"/>
      <c r="H42" s="124"/>
      <c r="I42" s="82"/>
      <c r="J42" s="66"/>
      <c r="K42" s="66"/>
      <c r="L42" s="82"/>
      <c r="M42" s="82"/>
      <c r="N42" s="124"/>
      <c r="O42" s="124"/>
      <c r="P42" s="82"/>
      <c r="Q42" s="66"/>
      <c r="R42" s="66"/>
      <c r="S42" s="82"/>
      <c r="T42" s="82"/>
      <c r="U42" s="124"/>
      <c r="V42" s="124"/>
      <c r="W42" s="82"/>
      <c r="X42" s="66"/>
      <c r="Y42" s="66"/>
      <c r="Z42" s="82"/>
      <c r="AA42" s="82"/>
      <c r="AB42" s="124"/>
      <c r="AC42" s="124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124"/>
      <c r="H43" s="124"/>
      <c r="I43" s="82"/>
      <c r="J43" s="73"/>
      <c r="K43" s="73"/>
      <c r="L43" s="82"/>
      <c r="M43" s="82"/>
      <c r="N43" s="124"/>
      <c r="O43" s="124"/>
      <c r="P43" s="82"/>
      <c r="Q43" s="73"/>
      <c r="R43" s="73"/>
      <c r="S43" s="82"/>
      <c r="T43" s="82"/>
      <c r="U43" s="124"/>
      <c r="V43" s="124"/>
      <c r="W43" s="82"/>
      <c r="X43" s="66"/>
      <c r="Y43" s="66"/>
      <c r="Z43" s="82"/>
      <c r="AA43" s="82"/>
      <c r="AB43" s="124"/>
      <c r="AC43" s="124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124"/>
      <c r="H44" s="124"/>
      <c r="I44" s="82"/>
      <c r="J44" s="66"/>
      <c r="K44" s="66"/>
      <c r="L44" s="82"/>
      <c r="M44" s="82"/>
      <c r="N44" s="124"/>
      <c r="O44" s="124"/>
      <c r="P44" s="82"/>
      <c r="Q44" s="66"/>
      <c r="R44" s="66"/>
      <c r="S44" s="82"/>
      <c r="T44" s="82"/>
      <c r="U44" s="124"/>
      <c r="V44" s="124"/>
      <c r="W44" s="82"/>
      <c r="X44" s="66"/>
      <c r="Y44" s="66"/>
      <c r="Z44" s="82"/>
      <c r="AA44" s="82"/>
      <c r="AB44" s="124"/>
      <c r="AC44" s="124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124"/>
      <c r="H45" s="124"/>
      <c r="I45" s="82"/>
      <c r="J45" s="66"/>
      <c r="K45" s="66"/>
      <c r="L45" s="82"/>
      <c r="M45" s="82"/>
      <c r="N45" s="124"/>
      <c r="O45" s="124"/>
      <c r="P45" s="82"/>
      <c r="Q45" s="66"/>
      <c r="R45" s="66"/>
      <c r="S45" s="82"/>
      <c r="T45" s="82"/>
      <c r="U45" s="124"/>
      <c r="V45" s="124"/>
      <c r="W45" s="82"/>
      <c r="X45" s="66"/>
      <c r="Y45" s="66"/>
      <c r="Z45" s="84"/>
      <c r="AA45" s="84"/>
      <c r="AB45" s="125"/>
      <c r="AC45" s="125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124"/>
      <c r="H46" s="124"/>
      <c r="I46" s="82"/>
      <c r="J46" s="66"/>
      <c r="K46" s="66"/>
      <c r="L46" s="82"/>
      <c r="M46" s="82"/>
      <c r="N46" s="124"/>
      <c r="O46" s="124"/>
      <c r="P46" s="82"/>
      <c r="Q46" s="66"/>
      <c r="R46" s="66"/>
      <c r="S46" s="82"/>
      <c r="T46" s="82"/>
      <c r="U46" s="124"/>
      <c r="V46" s="124"/>
      <c r="W46" s="82"/>
      <c r="X46" s="66"/>
      <c r="Y46" s="66"/>
      <c r="Z46" s="84"/>
      <c r="AA46" s="84"/>
      <c r="AB46" s="125"/>
      <c r="AC46" s="125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124"/>
      <c r="H47" s="124"/>
      <c r="I47" s="82"/>
      <c r="J47" s="73"/>
      <c r="K47" s="73"/>
      <c r="L47" s="82"/>
      <c r="M47" s="82"/>
      <c r="N47" s="124"/>
      <c r="O47" s="124"/>
      <c r="P47" s="82"/>
      <c r="Q47" s="73"/>
      <c r="R47" s="73"/>
      <c r="S47" s="82"/>
      <c r="T47" s="82"/>
      <c r="U47" s="124"/>
      <c r="V47" s="124"/>
      <c r="W47" s="82"/>
      <c r="X47" s="66"/>
      <c r="Y47" s="66"/>
      <c r="Z47" s="84"/>
      <c r="AA47" s="84"/>
      <c r="AB47" s="125"/>
      <c r="AC47" s="125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124"/>
      <c r="H48" s="124"/>
      <c r="I48" s="82"/>
      <c r="J48" s="66"/>
      <c r="K48" s="66"/>
      <c r="L48" s="82"/>
      <c r="M48" s="82"/>
      <c r="N48" s="124"/>
      <c r="O48" s="124"/>
      <c r="P48" s="82"/>
      <c r="Q48" s="66"/>
      <c r="R48" s="66"/>
      <c r="S48" s="82"/>
      <c r="T48" s="82"/>
      <c r="U48" s="124"/>
      <c r="V48" s="124"/>
      <c r="W48" s="82"/>
      <c r="X48" s="66"/>
      <c r="Y48" s="66"/>
      <c r="Z48" s="84"/>
      <c r="AA48" s="84"/>
      <c r="AB48" s="125"/>
      <c r="AC48" s="125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124"/>
      <c r="H49" s="124"/>
      <c r="I49" s="82"/>
      <c r="J49" s="66"/>
      <c r="K49" s="66"/>
      <c r="L49" s="82"/>
      <c r="M49" s="82"/>
      <c r="N49" s="124"/>
      <c r="O49" s="124"/>
      <c r="P49" s="82"/>
      <c r="Q49" s="66"/>
      <c r="R49" s="66"/>
      <c r="S49" s="82"/>
      <c r="T49" s="82"/>
      <c r="U49" s="124"/>
      <c r="V49" s="124"/>
      <c r="W49" s="82"/>
      <c r="X49" s="66"/>
      <c r="Y49" s="66"/>
      <c r="Z49" s="84"/>
      <c r="AA49" s="84"/>
      <c r="AB49" s="125"/>
      <c r="AC49" s="125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124"/>
      <c r="H50" s="124"/>
      <c r="I50" s="82"/>
      <c r="J50" s="66"/>
      <c r="K50" s="66"/>
      <c r="L50" s="82"/>
      <c r="M50" s="82"/>
      <c r="N50" s="124"/>
      <c r="O50" s="124"/>
      <c r="P50" s="82"/>
      <c r="Q50" s="66"/>
      <c r="R50" s="66"/>
      <c r="S50" s="82"/>
      <c r="T50" s="82"/>
      <c r="U50" s="124"/>
      <c r="V50" s="124"/>
      <c r="W50" s="82"/>
      <c r="X50" s="66"/>
      <c r="Y50" s="66"/>
      <c r="Z50" s="84"/>
      <c r="AA50" s="84"/>
      <c r="AB50" s="125"/>
      <c r="AC50" s="125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124"/>
      <c r="H51" s="124"/>
      <c r="I51" s="82"/>
      <c r="J51" s="73"/>
      <c r="K51" s="73"/>
      <c r="L51" s="82"/>
      <c r="M51" s="82"/>
      <c r="N51" s="124"/>
      <c r="O51" s="124"/>
      <c r="P51" s="82"/>
      <c r="Q51" s="73"/>
      <c r="R51" s="73"/>
      <c r="S51" s="82"/>
      <c r="T51" s="82"/>
      <c r="U51" s="124"/>
      <c r="V51" s="124"/>
      <c r="W51" s="82"/>
      <c r="X51" s="66"/>
      <c r="Y51" s="66"/>
      <c r="Z51" s="84"/>
      <c r="AA51" s="84"/>
      <c r="AB51" s="125"/>
      <c r="AC51" s="125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124"/>
      <c r="H52" s="124"/>
      <c r="I52" s="82"/>
      <c r="J52" s="66"/>
      <c r="K52" s="66"/>
      <c r="L52" s="82"/>
      <c r="M52" s="82"/>
      <c r="N52" s="124"/>
      <c r="O52" s="124"/>
      <c r="P52" s="82"/>
      <c r="Q52" s="66"/>
      <c r="R52" s="66"/>
      <c r="S52" s="82"/>
      <c r="T52" s="82"/>
      <c r="U52" s="124"/>
      <c r="V52" s="124"/>
      <c r="W52" s="82"/>
      <c r="X52" s="66"/>
      <c r="Y52" s="66"/>
      <c r="Z52" s="84"/>
      <c r="AA52" s="84"/>
      <c r="AB52" s="125"/>
      <c r="AC52" s="125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124"/>
      <c r="H53" s="124"/>
      <c r="I53" s="82"/>
      <c r="J53" s="66"/>
      <c r="K53" s="66"/>
      <c r="L53" s="82"/>
      <c r="M53" s="82"/>
      <c r="N53" s="124"/>
      <c r="O53" s="124"/>
      <c r="P53" s="82"/>
      <c r="Q53" s="66"/>
      <c r="R53" s="66"/>
      <c r="S53" s="82"/>
      <c r="T53" s="82"/>
      <c r="U53" s="124"/>
      <c r="V53" s="124"/>
      <c r="W53" s="82"/>
      <c r="X53" s="66"/>
      <c r="Y53" s="66"/>
      <c r="Z53" s="84"/>
      <c r="AA53" s="84"/>
      <c r="AB53" s="125"/>
      <c r="AC53" s="125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10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N54"/>
  <sheetViews>
    <sheetView workbookViewId="0">
      <selection activeCell="AF16" sqref="AF16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41395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5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5">
      <c r="A5" s="52"/>
      <c r="B5" s="53">
        <f>DATE(B1,B2,1)</f>
        <v>41395</v>
      </c>
      <c r="C5" s="54">
        <f>IF(B5="","",IF(MONTH(B5+1)=$B$2,B5+1,""))</f>
        <v>41396</v>
      </c>
      <c r="D5" s="54">
        <f t="shared" ref="D5:AF5" si="0">IF(C5="","",IF(MONTH(C5+1)=$B$2,C5+1,""))</f>
        <v>41397</v>
      </c>
      <c r="E5" s="54">
        <f t="shared" si="0"/>
        <v>41398</v>
      </c>
      <c r="F5" s="54">
        <f t="shared" si="0"/>
        <v>41399</v>
      </c>
      <c r="G5" s="55">
        <f t="shared" si="0"/>
        <v>41400</v>
      </c>
      <c r="H5" s="55">
        <f t="shared" si="0"/>
        <v>41401</v>
      </c>
      <c r="I5" s="55">
        <f t="shared" si="0"/>
        <v>41402</v>
      </c>
      <c r="J5" s="55">
        <f t="shared" si="0"/>
        <v>41403</v>
      </c>
      <c r="K5" s="55">
        <f t="shared" si="0"/>
        <v>41404</v>
      </c>
      <c r="L5" s="55">
        <f t="shared" si="0"/>
        <v>41405</v>
      </c>
      <c r="M5" s="55">
        <f t="shared" si="0"/>
        <v>41406</v>
      </c>
      <c r="N5" s="55">
        <f t="shared" si="0"/>
        <v>41407</v>
      </c>
      <c r="O5" s="55">
        <f t="shared" si="0"/>
        <v>41408</v>
      </c>
      <c r="P5" s="55">
        <f t="shared" si="0"/>
        <v>41409</v>
      </c>
      <c r="Q5" s="56">
        <f t="shared" si="0"/>
        <v>41410</v>
      </c>
      <c r="R5" s="56">
        <f t="shared" si="0"/>
        <v>41411</v>
      </c>
      <c r="S5" s="56">
        <f t="shared" si="0"/>
        <v>41412</v>
      </c>
      <c r="T5" s="56">
        <f t="shared" si="0"/>
        <v>41413</v>
      </c>
      <c r="U5" s="56">
        <f t="shared" si="0"/>
        <v>41414</v>
      </c>
      <c r="V5" s="56">
        <f t="shared" si="0"/>
        <v>41415</v>
      </c>
      <c r="W5" s="56">
        <f t="shared" si="0"/>
        <v>41416</v>
      </c>
      <c r="X5" s="56">
        <f t="shared" si="0"/>
        <v>41417</v>
      </c>
      <c r="Y5" s="56">
        <f t="shared" si="0"/>
        <v>41418</v>
      </c>
      <c r="Z5" s="56">
        <f t="shared" si="0"/>
        <v>41419</v>
      </c>
      <c r="AA5" s="56">
        <f t="shared" si="0"/>
        <v>41420</v>
      </c>
      <c r="AB5" s="56">
        <f t="shared" si="0"/>
        <v>41421</v>
      </c>
      <c r="AC5" s="56">
        <f t="shared" si="0"/>
        <v>41422</v>
      </c>
      <c r="AD5" s="56">
        <f t="shared" si="0"/>
        <v>41423</v>
      </c>
      <c r="AE5" s="56">
        <f t="shared" si="0"/>
        <v>41424</v>
      </c>
      <c r="AF5" s="57">
        <f t="shared" si="0"/>
        <v>41425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 t="s">
        <v>15</v>
      </c>
      <c r="J14" s="65"/>
      <c r="K14" s="65"/>
      <c r="L14" s="65"/>
      <c r="M14" s="65"/>
      <c r="N14" s="65"/>
      <c r="O14" s="65"/>
      <c r="P14" s="65" t="s">
        <v>15</v>
      </c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 t="s">
        <v>15</v>
      </c>
      <c r="AC14" s="65" t="s">
        <v>15</v>
      </c>
      <c r="AD14" s="65" t="s">
        <v>15</v>
      </c>
      <c r="AE14" s="65" t="s">
        <v>15</v>
      </c>
      <c r="AF14" s="65" t="s">
        <v>15</v>
      </c>
      <c r="AG14" s="68">
        <f t="shared" si="1"/>
        <v>7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 t="s">
        <v>61</v>
      </c>
      <c r="J15" s="65"/>
      <c r="K15" s="65"/>
      <c r="L15" s="65"/>
      <c r="M15" s="65"/>
      <c r="N15" s="65"/>
      <c r="O15" s="65"/>
      <c r="P15" s="65" t="s">
        <v>61</v>
      </c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 t="s">
        <v>12</v>
      </c>
      <c r="AC15" s="65" t="s">
        <v>12</v>
      </c>
      <c r="AD15" s="66" t="s">
        <v>61</v>
      </c>
      <c r="AE15" s="66" t="s">
        <v>11</v>
      </c>
      <c r="AF15" s="67" t="s">
        <v>11</v>
      </c>
      <c r="AG15" s="68">
        <f t="shared" si="1"/>
        <v>0</v>
      </c>
      <c r="AH15" s="68">
        <f t="shared" si="2"/>
        <v>0</v>
      </c>
      <c r="AI15" s="68">
        <f t="shared" si="3"/>
        <v>2</v>
      </c>
      <c r="AJ15" s="68">
        <f t="shared" si="4"/>
        <v>2</v>
      </c>
      <c r="AK15" s="68">
        <f t="shared" si="5"/>
        <v>3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 t="s">
        <v>15</v>
      </c>
      <c r="V26" s="66"/>
      <c r="W26" s="66"/>
      <c r="X26" s="66"/>
      <c r="Y26" s="66" t="s">
        <v>15</v>
      </c>
      <c r="Z26" s="66"/>
      <c r="AA26" s="66"/>
      <c r="AB26" s="66"/>
      <c r="AC26" s="66"/>
      <c r="AD26" s="66"/>
      <c r="AE26" s="66"/>
      <c r="AF26" s="67"/>
      <c r="AG26" s="68">
        <f t="shared" si="1"/>
        <v>2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 t="s">
        <v>12</v>
      </c>
      <c r="V27" s="66"/>
      <c r="W27" s="66"/>
      <c r="X27" s="66"/>
      <c r="Y27" s="66" t="s">
        <v>12</v>
      </c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2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124"/>
      <c r="F28" s="124"/>
      <c r="G28" s="79"/>
      <c r="H28" s="79"/>
      <c r="I28" s="79"/>
      <c r="J28" s="126"/>
      <c r="K28" s="126"/>
      <c r="L28" s="124"/>
      <c r="M28" s="124"/>
      <c r="N28" s="79"/>
      <c r="O28" s="79"/>
      <c r="P28" s="79"/>
      <c r="Q28" s="126"/>
      <c r="R28" s="126"/>
      <c r="S28" s="124"/>
      <c r="T28" s="124"/>
      <c r="U28" s="79"/>
      <c r="V28" s="79"/>
      <c r="W28" s="79"/>
      <c r="X28" s="126"/>
      <c r="Y28" s="126"/>
      <c r="Z28" s="124"/>
      <c r="AA28" s="124"/>
      <c r="AB28" s="79"/>
      <c r="AC28" s="79"/>
      <c r="AD28" s="79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124"/>
      <c r="F29" s="124"/>
      <c r="G29" s="79"/>
      <c r="H29" s="79"/>
      <c r="I29" s="79"/>
      <c r="J29" s="126"/>
      <c r="K29" s="126"/>
      <c r="L29" s="124"/>
      <c r="M29" s="124"/>
      <c r="N29" s="79"/>
      <c r="O29" s="79"/>
      <c r="P29" s="79"/>
      <c r="Q29" s="126"/>
      <c r="R29" s="126"/>
      <c r="S29" s="124"/>
      <c r="T29" s="124"/>
      <c r="U29" s="79"/>
      <c r="V29" s="79"/>
      <c r="W29" s="79"/>
      <c r="X29" s="126"/>
      <c r="Y29" s="126"/>
      <c r="Z29" s="124"/>
      <c r="AA29" s="124"/>
      <c r="AB29" s="79"/>
      <c r="AC29" s="79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124"/>
      <c r="F30" s="124"/>
      <c r="G30" s="79"/>
      <c r="H30" s="79"/>
      <c r="I30" s="79"/>
      <c r="J30" s="126"/>
      <c r="K30" s="126"/>
      <c r="L30" s="124"/>
      <c r="M30" s="124"/>
      <c r="N30" s="79"/>
      <c r="O30" s="79"/>
      <c r="P30" s="79"/>
      <c r="Q30" s="126"/>
      <c r="R30" s="126"/>
      <c r="S30" s="124"/>
      <c r="T30" s="124"/>
      <c r="U30" s="79"/>
      <c r="V30" s="79"/>
      <c r="W30" s="79"/>
      <c r="X30" s="126"/>
      <c r="Y30" s="126"/>
      <c r="Z30" s="124"/>
      <c r="AA30" s="124"/>
      <c r="AB30" s="79"/>
      <c r="AC30" s="79"/>
      <c r="AD30" s="79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124"/>
      <c r="F31" s="124"/>
      <c r="G31" s="79"/>
      <c r="H31" s="79"/>
      <c r="I31" s="79"/>
      <c r="J31" s="126"/>
      <c r="K31" s="126"/>
      <c r="L31" s="124"/>
      <c r="M31" s="124"/>
      <c r="N31" s="79"/>
      <c r="O31" s="79"/>
      <c r="P31" s="79"/>
      <c r="Q31" s="126"/>
      <c r="R31" s="126"/>
      <c r="S31" s="124"/>
      <c r="T31" s="124"/>
      <c r="U31" s="79"/>
      <c r="V31" s="79"/>
      <c r="W31" s="79"/>
      <c r="X31" s="126"/>
      <c r="Y31" s="126"/>
      <c r="Z31" s="124"/>
      <c r="AA31" s="124"/>
      <c r="AB31" s="79"/>
      <c r="AC31" s="79"/>
      <c r="AD31" s="79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124"/>
      <c r="F32" s="124"/>
      <c r="G32" s="79"/>
      <c r="H32" s="79"/>
      <c r="I32" s="79"/>
      <c r="J32" s="126"/>
      <c r="K32" s="126"/>
      <c r="L32" s="124"/>
      <c r="M32" s="124"/>
      <c r="N32" s="79"/>
      <c r="O32" s="79"/>
      <c r="P32" s="79"/>
      <c r="Q32" s="126"/>
      <c r="R32" s="126"/>
      <c r="S32" s="124"/>
      <c r="T32" s="124"/>
      <c r="U32" s="79"/>
      <c r="V32" s="79"/>
      <c r="W32" s="79"/>
      <c r="X32" s="126"/>
      <c r="Y32" s="126"/>
      <c r="Z32" s="124"/>
      <c r="AA32" s="124"/>
      <c r="AB32" s="79"/>
      <c r="AC32" s="79"/>
      <c r="AD32" s="79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124"/>
      <c r="F33" s="124"/>
      <c r="G33" s="79"/>
      <c r="H33" s="79"/>
      <c r="I33" s="79"/>
      <c r="J33" s="126"/>
      <c r="K33" s="126"/>
      <c r="L33" s="124"/>
      <c r="M33" s="124"/>
      <c r="N33" s="79"/>
      <c r="O33" s="79"/>
      <c r="P33" s="79"/>
      <c r="Q33" s="126"/>
      <c r="R33" s="126"/>
      <c r="S33" s="124"/>
      <c r="T33" s="124"/>
      <c r="U33" s="79"/>
      <c r="V33" s="79"/>
      <c r="W33" s="79"/>
      <c r="X33" s="126"/>
      <c r="Y33" s="126"/>
      <c r="Z33" s="124"/>
      <c r="AA33" s="124"/>
      <c r="AB33" s="79"/>
      <c r="AC33" s="79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 t="s">
        <v>15</v>
      </c>
      <c r="D34" s="66" t="s">
        <v>15</v>
      </c>
      <c r="E34" s="124"/>
      <c r="F34" s="124"/>
      <c r="G34" s="79"/>
      <c r="H34" s="79" t="s">
        <v>15</v>
      </c>
      <c r="I34" s="79" t="s">
        <v>61</v>
      </c>
      <c r="J34" s="126" t="s">
        <v>15</v>
      </c>
      <c r="K34" s="126"/>
      <c r="L34" s="124"/>
      <c r="M34" s="124"/>
      <c r="N34" s="79" t="s">
        <v>15</v>
      </c>
      <c r="O34" s="79" t="s">
        <v>15</v>
      </c>
      <c r="P34" s="79" t="s">
        <v>61</v>
      </c>
      <c r="Q34" s="126"/>
      <c r="R34" s="126"/>
      <c r="S34" s="124"/>
      <c r="T34" s="124"/>
      <c r="U34" s="79"/>
      <c r="V34" s="79"/>
      <c r="W34" s="79"/>
      <c r="X34" s="126"/>
      <c r="Y34" s="126" t="s">
        <v>15</v>
      </c>
      <c r="Z34" s="124"/>
      <c r="AA34" s="124"/>
      <c r="AB34" s="79"/>
      <c r="AC34" s="79"/>
      <c r="AD34" s="82"/>
      <c r="AE34" s="82"/>
      <c r="AF34" s="83"/>
      <c r="AG34" s="68">
        <f t="shared" si="1"/>
        <v>7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2</v>
      </c>
      <c r="AL34" s="68">
        <f t="shared" si="6"/>
        <v>0</v>
      </c>
    </row>
    <row r="35" spans="1:38">
      <c r="A35" s="69"/>
      <c r="B35" s="81"/>
      <c r="C35" s="73" t="s">
        <v>12</v>
      </c>
      <c r="D35" s="73" t="s">
        <v>16</v>
      </c>
      <c r="E35" s="124"/>
      <c r="F35" s="124"/>
      <c r="G35" s="79"/>
      <c r="H35" s="79" t="s">
        <v>16</v>
      </c>
      <c r="I35" s="79" t="s">
        <v>61</v>
      </c>
      <c r="J35" s="126" t="s">
        <v>30</v>
      </c>
      <c r="K35" s="126"/>
      <c r="L35" s="124"/>
      <c r="M35" s="124"/>
      <c r="N35" s="79" t="s">
        <v>11</v>
      </c>
      <c r="O35" s="79" t="s">
        <v>11</v>
      </c>
      <c r="P35" s="79" t="s">
        <v>61</v>
      </c>
      <c r="Q35" s="126"/>
      <c r="R35" s="126"/>
      <c r="S35" s="124"/>
      <c r="T35" s="124"/>
      <c r="U35" s="79"/>
      <c r="V35" s="79"/>
      <c r="W35" s="79"/>
      <c r="X35" s="126"/>
      <c r="Y35" s="126" t="s">
        <v>30</v>
      </c>
      <c r="Z35" s="124"/>
      <c r="AA35" s="124"/>
      <c r="AB35" s="79"/>
      <c r="AC35" s="79"/>
      <c r="AD35" s="82"/>
      <c r="AE35" s="82"/>
      <c r="AF35" s="83"/>
      <c r="AG35" s="68">
        <f t="shared" si="1"/>
        <v>0</v>
      </c>
      <c r="AH35" s="68">
        <f t="shared" si="2"/>
        <v>2</v>
      </c>
      <c r="AI35" s="68">
        <f t="shared" si="3"/>
        <v>2</v>
      </c>
      <c r="AJ35" s="68">
        <f t="shared" si="4"/>
        <v>1</v>
      </c>
      <c r="AK35" s="68">
        <f t="shared" si="5"/>
        <v>2</v>
      </c>
      <c r="AL35" s="68">
        <f t="shared" si="6"/>
        <v>2</v>
      </c>
    </row>
    <row r="36" spans="1:38">
      <c r="A36" s="63">
        <f t="shared" ca="1" si="7"/>
        <v>0</v>
      </c>
      <c r="B36" s="81"/>
      <c r="C36" s="66"/>
      <c r="D36" s="66"/>
      <c r="E36" s="124"/>
      <c r="F36" s="124"/>
      <c r="G36" s="79"/>
      <c r="H36" s="79"/>
      <c r="I36" s="79"/>
      <c r="J36" s="126"/>
      <c r="K36" s="126"/>
      <c r="L36" s="124"/>
      <c r="M36" s="124"/>
      <c r="N36" s="79"/>
      <c r="O36" s="79"/>
      <c r="P36" s="79"/>
      <c r="Q36" s="126"/>
      <c r="R36" s="126"/>
      <c r="S36" s="124"/>
      <c r="T36" s="124"/>
      <c r="U36" s="79"/>
      <c r="V36" s="79"/>
      <c r="W36" s="79"/>
      <c r="X36" s="126"/>
      <c r="Y36" s="126"/>
      <c r="Z36" s="124"/>
      <c r="AA36" s="124"/>
      <c r="AB36" s="79"/>
      <c r="AC36" s="79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124"/>
      <c r="F37" s="124"/>
      <c r="G37" s="79"/>
      <c r="H37" s="79"/>
      <c r="I37" s="79"/>
      <c r="J37" s="126"/>
      <c r="K37" s="126"/>
      <c r="L37" s="124"/>
      <c r="M37" s="124"/>
      <c r="N37" s="79"/>
      <c r="O37" s="79"/>
      <c r="P37" s="79"/>
      <c r="Q37" s="126"/>
      <c r="R37" s="126"/>
      <c r="S37" s="124"/>
      <c r="T37" s="124"/>
      <c r="U37" s="79"/>
      <c r="V37" s="79"/>
      <c r="W37" s="79"/>
      <c r="X37" s="126"/>
      <c r="Y37" s="126"/>
      <c r="Z37" s="124"/>
      <c r="AA37" s="124"/>
      <c r="AB37" s="79"/>
      <c r="AC37" s="79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124"/>
      <c r="F38" s="124"/>
      <c r="G38" s="79"/>
      <c r="H38" s="79"/>
      <c r="I38" s="79"/>
      <c r="J38" s="126"/>
      <c r="K38" s="126"/>
      <c r="L38" s="124"/>
      <c r="M38" s="124"/>
      <c r="N38" s="79"/>
      <c r="O38" s="79"/>
      <c r="P38" s="79"/>
      <c r="Q38" s="126"/>
      <c r="R38" s="126"/>
      <c r="S38" s="124"/>
      <c r="T38" s="124"/>
      <c r="U38" s="79"/>
      <c r="V38" s="79"/>
      <c r="W38" s="79"/>
      <c r="X38" s="126"/>
      <c r="Y38" s="126"/>
      <c r="Z38" s="124"/>
      <c r="AA38" s="124"/>
      <c r="AB38" s="79"/>
      <c r="AC38" s="79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124"/>
      <c r="F39" s="124"/>
      <c r="G39" s="79"/>
      <c r="H39" s="79"/>
      <c r="I39" s="79"/>
      <c r="J39" s="126"/>
      <c r="K39" s="126"/>
      <c r="L39" s="124"/>
      <c r="M39" s="124"/>
      <c r="N39" s="79"/>
      <c r="O39" s="79"/>
      <c r="P39" s="79"/>
      <c r="Q39" s="126"/>
      <c r="R39" s="126"/>
      <c r="S39" s="124"/>
      <c r="T39" s="124"/>
      <c r="U39" s="79"/>
      <c r="V39" s="79"/>
      <c r="W39" s="79"/>
      <c r="X39" s="126"/>
      <c r="Y39" s="126"/>
      <c r="Z39" s="124"/>
      <c r="AA39" s="124"/>
      <c r="AB39" s="79"/>
      <c r="AC39" s="79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124"/>
      <c r="F40" s="124"/>
      <c r="G40" s="79"/>
      <c r="H40" s="79"/>
      <c r="I40" s="79"/>
      <c r="J40" s="126"/>
      <c r="K40" s="126"/>
      <c r="L40" s="124"/>
      <c r="M40" s="124"/>
      <c r="N40" s="79"/>
      <c r="O40" s="79"/>
      <c r="P40" s="79"/>
      <c r="Q40" s="126"/>
      <c r="R40" s="126"/>
      <c r="S40" s="124"/>
      <c r="T40" s="124"/>
      <c r="U40" s="79"/>
      <c r="V40" s="79"/>
      <c r="W40" s="79"/>
      <c r="X40" s="126"/>
      <c r="Y40" s="126"/>
      <c r="Z40" s="124"/>
      <c r="AA40" s="124"/>
      <c r="AB40" s="79"/>
      <c r="AC40" s="79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124"/>
      <c r="F41" s="124"/>
      <c r="G41" s="79"/>
      <c r="H41" s="79"/>
      <c r="I41" s="79"/>
      <c r="J41" s="126"/>
      <c r="K41" s="126"/>
      <c r="L41" s="124"/>
      <c r="M41" s="124"/>
      <c r="N41" s="79"/>
      <c r="O41" s="79"/>
      <c r="P41" s="79"/>
      <c r="Q41" s="126"/>
      <c r="R41" s="126"/>
      <c r="S41" s="124"/>
      <c r="T41" s="124"/>
      <c r="U41" s="79"/>
      <c r="V41" s="79"/>
      <c r="W41" s="79"/>
      <c r="X41" s="126"/>
      <c r="Y41" s="126"/>
      <c r="Z41" s="124"/>
      <c r="AA41" s="124"/>
      <c r="AB41" s="79"/>
      <c r="AC41" s="79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124"/>
      <c r="F42" s="124"/>
      <c r="G42" s="79"/>
      <c r="H42" s="79"/>
      <c r="I42" s="79"/>
      <c r="J42" s="126"/>
      <c r="K42" s="126"/>
      <c r="L42" s="124"/>
      <c r="M42" s="124"/>
      <c r="N42" s="79"/>
      <c r="O42" s="79"/>
      <c r="P42" s="79"/>
      <c r="Q42" s="126"/>
      <c r="R42" s="126"/>
      <c r="S42" s="124"/>
      <c r="T42" s="124"/>
      <c r="U42" s="79"/>
      <c r="V42" s="79"/>
      <c r="W42" s="79"/>
      <c r="X42" s="126"/>
      <c r="Y42" s="126"/>
      <c r="Z42" s="124"/>
      <c r="AA42" s="124"/>
      <c r="AB42" s="79"/>
      <c r="AC42" s="79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124"/>
      <c r="F43" s="124"/>
      <c r="G43" s="79"/>
      <c r="H43" s="79"/>
      <c r="I43" s="79"/>
      <c r="J43" s="126"/>
      <c r="K43" s="126"/>
      <c r="L43" s="124"/>
      <c r="M43" s="124"/>
      <c r="N43" s="79"/>
      <c r="O43" s="79"/>
      <c r="P43" s="79"/>
      <c r="Q43" s="126"/>
      <c r="R43" s="126"/>
      <c r="S43" s="124"/>
      <c r="T43" s="124"/>
      <c r="U43" s="79"/>
      <c r="V43" s="79"/>
      <c r="W43" s="79"/>
      <c r="X43" s="126"/>
      <c r="Y43" s="126"/>
      <c r="Z43" s="124"/>
      <c r="AA43" s="124"/>
      <c r="AB43" s="79"/>
      <c r="AC43" s="79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124"/>
      <c r="F44" s="124"/>
      <c r="G44" s="79"/>
      <c r="H44" s="79"/>
      <c r="I44" s="79"/>
      <c r="J44" s="126"/>
      <c r="K44" s="126"/>
      <c r="L44" s="124"/>
      <c r="M44" s="124"/>
      <c r="N44" s="79"/>
      <c r="O44" s="79"/>
      <c r="P44" s="79"/>
      <c r="Q44" s="126"/>
      <c r="R44" s="126"/>
      <c r="S44" s="124"/>
      <c r="T44" s="124"/>
      <c r="U44" s="79"/>
      <c r="V44" s="79"/>
      <c r="W44" s="79"/>
      <c r="X44" s="126"/>
      <c r="Y44" s="126"/>
      <c r="Z44" s="124"/>
      <c r="AA44" s="124"/>
      <c r="AB44" s="79"/>
      <c r="AC44" s="79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124"/>
      <c r="F45" s="124"/>
      <c r="G45" s="79"/>
      <c r="H45" s="79"/>
      <c r="I45" s="79"/>
      <c r="J45" s="126"/>
      <c r="K45" s="126"/>
      <c r="L45" s="124"/>
      <c r="M45" s="124"/>
      <c r="N45" s="79"/>
      <c r="O45" s="79"/>
      <c r="P45" s="79"/>
      <c r="Q45" s="126"/>
      <c r="R45" s="126"/>
      <c r="S45" s="124"/>
      <c r="T45" s="124"/>
      <c r="U45" s="79"/>
      <c r="V45" s="79"/>
      <c r="W45" s="79"/>
      <c r="X45" s="126"/>
      <c r="Y45" s="126"/>
      <c r="Z45" s="125"/>
      <c r="AA45" s="125"/>
      <c r="AB45" s="84"/>
      <c r="AC45" s="84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124"/>
      <c r="F46" s="124"/>
      <c r="G46" s="79"/>
      <c r="H46" s="79"/>
      <c r="I46" s="79"/>
      <c r="J46" s="126"/>
      <c r="K46" s="126"/>
      <c r="L46" s="124"/>
      <c r="M46" s="124"/>
      <c r="N46" s="79"/>
      <c r="O46" s="79"/>
      <c r="P46" s="79"/>
      <c r="Q46" s="126"/>
      <c r="R46" s="126"/>
      <c r="S46" s="124"/>
      <c r="T46" s="124"/>
      <c r="U46" s="79"/>
      <c r="V46" s="79"/>
      <c r="W46" s="79"/>
      <c r="X46" s="126"/>
      <c r="Y46" s="126"/>
      <c r="Z46" s="125"/>
      <c r="AA46" s="125"/>
      <c r="AB46" s="84"/>
      <c r="AC46" s="84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124"/>
      <c r="F47" s="124"/>
      <c r="G47" s="79"/>
      <c r="H47" s="79"/>
      <c r="I47" s="79"/>
      <c r="J47" s="126"/>
      <c r="K47" s="126"/>
      <c r="L47" s="124"/>
      <c r="M47" s="124"/>
      <c r="N47" s="79"/>
      <c r="O47" s="79"/>
      <c r="P47" s="79"/>
      <c r="Q47" s="126"/>
      <c r="R47" s="126"/>
      <c r="S47" s="124"/>
      <c r="T47" s="124"/>
      <c r="U47" s="79"/>
      <c r="V47" s="79"/>
      <c r="W47" s="79"/>
      <c r="X47" s="126"/>
      <c r="Y47" s="126"/>
      <c r="Z47" s="125"/>
      <c r="AA47" s="125"/>
      <c r="AB47" s="84"/>
      <c r="AC47" s="84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124"/>
      <c r="F48" s="124"/>
      <c r="G48" s="79"/>
      <c r="H48" s="79"/>
      <c r="I48" s="79"/>
      <c r="J48" s="126"/>
      <c r="K48" s="126"/>
      <c r="L48" s="124"/>
      <c r="M48" s="124"/>
      <c r="N48" s="79"/>
      <c r="O48" s="79"/>
      <c r="P48" s="79"/>
      <c r="Q48" s="126"/>
      <c r="R48" s="126"/>
      <c r="S48" s="124"/>
      <c r="T48" s="124"/>
      <c r="U48" s="79"/>
      <c r="V48" s="79"/>
      <c r="W48" s="79"/>
      <c r="X48" s="126"/>
      <c r="Y48" s="126"/>
      <c r="Z48" s="125"/>
      <c r="AA48" s="125"/>
      <c r="AB48" s="84"/>
      <c r="AC48" s="84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124"/>
      <c r="F49" s="124"/>
      <c r="G49" s="79"/>
      <c r="H49" s="79"/>
      <c r="I49" s="79"/>
      <c r="J49" s="126"/>
      <c r="K49" s="126"/>
      <c r="L49" s="124"/>
      <c r="M49" s="124"/>
      <c r="N49" s="79"/>
      <c r="O49" s="79"/>
      <c r="P49" s="79"/>
      <c r="Q49" s="126"/>
      <c r="R49" s="126"/>
      <c r="S49" s="124"/>
      <c r="T49" s="124"/>
      <c r="U49" s="79"/>
      <c r="V49" s="79"/>
      <c r="W49" s="79"/>
      <c r="X49" s="126"/>
      <c r="Y49" s="126"/>
      <c r="Z49" s="125"/>
      <c r="AA49" s="125"/>
      <c r="AB49" s="84"/>
      <c r="AC49" s="84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124"/>
      <c r="F50" s="124"/>
      <c r="G50" s="79"/>
      <c r="H50" s="79"/>
      <c r="I50" s="79"/>
      <c r="J50" s="126"/>
      <c r="K50" s="126"/>
      <c r="L50" s="124"/>
      <c r="M50" s="124"/>
      <c r="N50" s="79"/>
      <c r="O50" s="79"/>
      <c r="P50" s="79"/>
      <c r="Q50" s="126"/>
      <c r="R50" s="126"/>
      <c r="S50" s="124"/>
      <c r="T50" s="124"/>
      <c r="U50" s="79"/>
      <c r="V50" s="79"/>
      <c r="W50" s="79"/>
      <c r="X50" s="126"/>
      <c r="Y50" s="126"/>
      <c r="Z50" s="125"/>
      <c r="AA50" s="125"/>
      <c r="AB50" s="84"/>
      <c r="AC50" s="84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124"/>
      <c r="F51" s="124"/>
      <c r="G51" s="79"/>
      <c r="H51" s="79"/>
      <c r="I51" s="79"/>
      <c r="J51" s="126"/>
      <c r="K51" s="126"/>
      <c r="L51" s="124"/>
      <c r="M51" s="124"/>
      <c r="N51" s="79"/>
      <c r="O51" s="79"/>
      <c r="P51" s="79"/>
      <c r="Q51" s="126"/>
      <c r="R51" s="126"/>
      <c r="S51" s="124"/>
      <c r="T51" s="124"/>
      <c r="U51" s="79"/>
      <c r="V51" s="79"/>
      <c r="W51" s="79"/>
      <c r="X51" s="126"/>
      <c r="Y51" s="126"/>
      <c r="Z51" s="125"/>
      <c r="AA51" s="125"/>
      <c r="AB51" s="84"/>
      <c r="AC51" s="84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124"/>
      <c r="F52" s="124"/>
      <c r="G52" s="79"/>
      <c r="H52" s="79"/>
      <c r="I52" s="79"/>
      <c r="J52" s="126"/>
      <c r="K52" s="126"/>
      <c r="L52" s="124"/>
      <c r="M52" s="124"/>
      <c r="N52" s="79"/>
      <c r="O52" s="79"/>
      <c r="P52" s="79"/>
      <c r="Q52" s="126"/>
      <c r="R52" s="126"/>
      <c r="S52" s="124"/>
      <c r="T52" s="124"/>
      <c r="U52" s="79"/>
      <c r="V52" s="79"/>
      <c r="W52" s="79"/>
      <c r="X52" s="126"/>
      <c r="Y52" s="126"/>
      <c r="Z52" s="125"/>
      <c r="AA52" s="125"/>
      <c r="AB52" s="84"/>
      <c r="AC52" s="84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124"/>
      <c r="F53" s="124"/>
      <c r="G53" s="79"/>
      <c r="H53" s="79"/>
      <c r="I53" s="79"/>
      <c r="J53" s="126"/>
      <c r="K53" s="126"/>
      <c r="L53" s="124"/>
      <c r="M53" s="124"/>
      <c r="N53" s="79"/>
      <c r="O53" s="79"/>
      <c r="P53" s="79"/>
      <c r="Q53" s="126"/>
      <c r="R53" s="126"/>
      <c r="S53" s="124"/>
      <c r="T53" s="124"/>
      <c r="U53" s="79"/>
      <c r="V53" s="79"/>
      <c r="W53" s="79"/>
      <c r="X53" s="126"/>
      <c r="Y53" s="126"/>
      <c r="Z53" s="125"/>
      <c r="AA53" s="125"/>
      <c r="AB53" s="84"/>
      <c r="AC53" s="84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C28:D53 J28:K53 Q28:R53 X28:Y53 B5:AF27">
    <cfRule type="expression" dxfId="9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N54"/>
  <sheetViews>
    <sheetView workbookViewId="0">
      <selection activeCell="AD28" sqref="AD28:AE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41426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5.75">
      <c r="A5" s="52"/>
      <c r="B5" s="53">
        <f>DATE(B1,B2,1)</f>
        <v>41426</v>
      </c>
      <c r="C5" s="54">
        <f>IF(B5="","",IF(MONTH(B5+1)=$B$2,B5+1,""))</f>
        <v>41427</v>
      </c>
      <c r="D5" s="54">
        <f t="shared" ref="D5:AF5" si="0">IF(C5="","",IF(MONTH(C5+1)=$B$2,C5+1,""))</f>
        <v>41428</v>
      </c>
      <c r="E5" s="54">
        <f t="shared" si="0"/>
        <v>41429</v>
      </c>
      <c r="F5" s="54">
        <f t="shared" si="0"/>
        <v>41430</v>
      </c>
      <c r="G5" s="55">
        <f t="shared" si="0"/>
        <v>41431</v>
      </c>
      <c r="H5" s="55">
        <f t="shared" si="0"/>
        <v>41432</v>
      </c>
      <c r="I5" s="55">
        <f t="shared" si="0"/>
        <v>41433</v>
      </c>
      <c r="J5" s="55">
        <f t="shared" si="0"/>
        <v>41434</v>
      </c>
      <c r="K5" s="55">
        <f t="shared" si="0"/>
        <v>41435</v>
      </c>
      <c r="L5" s="55">
        <f t="shared" si="0"/>
        <v>41436</v>
      </c>
      <c r="M5" s="55">
        <f t="shared" si="0"/>
        <v>41437</v>
      </c>
      <c r="N5" s="55">
        <f t="shared" si="0"/>
        <v>41438</v>
      </c>
      <c r="O5" s="55">
        <f t="shared" si="0"/>
        <v>41439</v>
      </c>
      <c r="P5" s="55">
        <f t="shared" si="0"/>
        <v>41440</v>
      </c>
      <c r="Q5" s="56">
        <f t="shared" si="0"/>
        <v>41441</v>
      </c>
      <c r="R5" s="56">
        <f t="shared" si="0"/>
        <v>41442</v>
      </c>
      <c r="S5" s="56">
        <f t="shared" si="0"/>
        <v>41443</v>
      </c>
      <c r="T5" s="56">
        <f t="shared" si="0"/>
        <v>41444</v>
      </c>
      <c r="U5" s="56">
        <f t="shared" si="0"/>
        <v>41445</v>
      </c>
      <c r="V5" s="56">
        <f t="shared" si="0"/>
        <v>41446</v>
      </c>
      <c r="W5" s="56">
        <f t="shared" si="0"/>
        <v>41447</v>
      </c>
      <c r="X5" s="56">
        <f t="shared" si="0"/>
        <v>41448</v>
      </c>
      <c r="Y5" s="56">
        <f t="shared" si="0"/>
        <v>41449</v>
      </c>
      <c r="Z5" s="56">
        <f t="shared" si="0"/>
        <v>41450</v>
      </c>
      <c r="AA5" s="56">
        <f t="shared" si="0"/>
        <v>41451</v>
      </c>
      <c r="AB5" s="56">
        <f t="shared" si="0"/>
        <v>41452</v>
      </c>
      <c r="AC5" s="56">
        <f t="shared" si="0"/>
        <v>41453</v>
      </c>
      <c r="AD5" s="56">
        <f t="shared" si="0"/>
        <v>41454</v>
      </c>
      <c r="AE5" s="56">
        <f t="shared" si="0"/>
        <v>41455</v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123"/>
      <c r="C28" s="122"/>
      <c r="D28" s="66"/>
      <c r="E28" s="79"/>
      <c r="F28" s="79"/>
      <c r="G28" s="79"/>
      <c r="H28" s="79"/>
      <c r="I28" s="124"/>
      <c r="J28" s="66"/>
      <c r="K28" s="66"/>
      <c r="L28" s="79"/>
      <c r="M28" s="79"/>
      <c r="N28" s="79"/>
      <c r="O28" s="79"/>
      <c r="P28" s="124"/>
      <c r="Q28" s="66"/>
      <c r="R28" s="66"/>
      <c r="S28" s="79"/>
      <c r="T28" s="79"/>
      <c r="U28" s="79"/>
      <c r="V28" s="79"/>
      <c r="W28" s="124"/>
      <c r="X28" s="66"/>
      <c r="Y28" s="66"/>
      <c r="Z28" s="79"/>
      <c r="AA28" s="79"/>
      <c r="AB28" s="79"/>
      <c r="AC28" s="79"/>
      <c r="AD28" s="124"/>
      <c r="AE28" s="124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123"/>
      <c r="C29" s="66"/>
      <c r="D29" s="66"/>
      <c r="E29" s="79"/>
      <c r="F29" s="79"/>
      <c r="G29" s="79"/>
      <c r="H29" s="79"/>
      <c r="I29" s="124"/>
      <c r="J29" s="66"/>
      <c r="K29" s="66"/>
      <c r="L29" s="79"/>
      <c r="M29" s="79"/>
      <c r="N29" s="79"/>
      <c r="O29" s="79"/>
      <c r="P29" s="124"/>
      <c r="Q29" s="66"/>
      <c r="R29" s="66"/>
      <c r="S29" s="79"/>
      <c r="T29" s="79"/>
      <c r="U29" s="79"/>
      <c r="V29" s="79"/>
      <c r="W29" s="124"/>
      <c r="X29" s="66"/>
      <c r="Y29" s="66"/>
      <c r="Z29" s="79"/>
      <c r="AA29" s="79"/>
      <c r="AB29" s="79"/>
      <c r="AC29" s="79"/>
      <c r="AD29" s="124"/>
      <c r="AE29" s="124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123"/>
      <c r="C30" s="66"/>
      <c r="D30" s="66"/>
      <c r="E30" s="79"/>
      <c r="F30" s="79"/>
      <c r="G30" s="79"/>
      <c r="H30" s="79"/>
      <c r="I30" s="124"/>
      <c r="J30" s="66"/>
      <c r="K30" s="66"/>
      <c r="L30" s="79"/>
      <c r="M30" s="79"/>
      <c r="N30" s="79"/>
      <c r="O30" s="79"/>
      <c r="P30" s="124"/>
      <c r="Q30" s="66"/>
      <c r="R30" s="66"/>
      <c r="S30" s="79"/>
      <c r="T30" s="79"/>
      <c r="U30" s="79"/>
      <c r="V30" s="79"/>
      <c r="W30" s="124"/>
      <c r="X30" s="66"/>
      <c r="Y30" s="66"/>
      <c r="Z30" s="79"/>
      <c r="AA30" s="79"/>
      <c r="AB30" s="79"/>
      <c r="AC30" s="79"/>
      <c r="AD30" s="124"/>
      <c r="AE30" s="124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123"/>
      <c r="C31" s="73"/>
      <c r="D31" s="73"/>
      <c r="E31" s="79"/>
      <c r="F31" s="79"/>
      <c r="G31" s="79"/>
      <c r="H31" s="79"/>
      <c r="I31" s="124"/>
      <c r="J31" s="73"/>
      <c r="K31" s="73"/>
      <c r="L31" s="79"/>
      <c r="M31" s="79"/>
      <c r="N31" s="79"/>
      <c r="O31" s="79"/>
      <c r="P31" s="124"/>
      <c r="Q31" s="73"/>
      <c r="R31" s="73"/>
      <c r="S31" s="79"/>
      <c r="T31" s="79"/>
      <c r="U31" s="79"/>
      <c r="V31" s="79"/>
      <c r="W31" s="124"/>
      <c r="X31" s="66"/>
      <c r="Y31" s="66"/>
      <c r="Z31" s="79"/>
      <c r="AA31" s="79"/>
      <c r="AB31" s="79"/>
      <c r="AC31" s="79"/>
      <c r="AD31" s="124"/>
      <c r="AE31" s="124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123"/>
      <c r="C32" s="66"/>
      <c r="D32" s="66"/>
      <c r="E32" s="79"/>
      <c r="F32" s="79"/>
      <c r="G32" s="79"/>
      <c r="H32" s="79"/>
      <c r="I32" s="124"/>
      <c r="J32" s="66"/>
      <c r="K32" s="66"/>
      <c r="L32" s="79"/>
      <c r="M32" s="79"/>
      <c r="N32" s="79"/>
      <c r="O32" s="79"/>
      <c r="P32" s="124"/>
      <c r="Q32" s="66"/>
      <c r="R32" s="66"/>
      <c r="S32" s="79"/>
      <c r="T32" s="79"/>
      <c r="U32" s="79"/>
      <c r="V32" s="79"/>
      <c r="W32" s="124"/>
      <c r="X32" s="66"/>
      <c r="Y32" s="66"/>
      <c r="Z32" s="79"/>
      <c r="AA32" s="79"/>
      <c r="AB32" s="79"/>
      <c r="AC32" s="79"/>
      <c r="AD32" s="124"/>
      <c r="AE32" s="124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123"/>
      <c r="C33" s="66"/>
      <c r="D33" s="66"/>
      <c r="E33" s="82"/>
      <c r="F33" s="82"/>
      <c r="G33" s="82"/>
      <c r="H33" s="82"/>
      <c r="I33" s="124"/>
      <c r="J33" s="66"/>
      <c r="K33" s="66"/>
      <c r="L33" s="82"/>
      <c r="M33" s="82"/>
      <c r="N33" s="82"/>
      <c r="O33" s="82"/>
      <c r="P33" s="124"/>
      <c r="Q33" s="66"/>
      <c r="R33" s="66"/>
      <c r="S33" s="82"/>
      <c r="T33" s="82"/>
      <c r="U33" s="82"/>
      <c r="V33" s="82"/>
      <c r="W33" s="124"/>
      <c r="X33" s="66"/>
      <c r="Y33" s="66"/>
      <c r="Z33" s="82"/>
      <c r="AA33" s="82"/>
      <c r="AB33" s="82"/>
      <c r="AC33" s="82"/>
      <c r="AD33" s="124"/>
      <c r="AE33" s="124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123"/>
      <c r="C34" s="66"/>
      <c r="D34" s="66"/>
      <c r="E34" s="82"/>
      <c r="F34" s="82"/>
      <c r="G34" s="82"/>
      <c r="H34" s="82"/>
      <c r="I34" s="124"/>
      <c r="J34" s="66"/>
      <c r="K34" s="66"/>
      <c r="L34" s="82"/>
      <c r="M34" s="82"/>
      <c r="N34" s="82"/>
      <c r="O34" s="82"/>
      <c r="P34" s="124"/>
      <c r="Q34" s="66"/>
      <c r="R34" s="66"/>
      <c r="S34" s="82"/>
      <c r="T34" s="82"/>
      <c r="U34" s="82"/>
      <c r="V34" s="82"/>
      <c r="W34" s="124"/>
      <c r="X34" s="66"/>
      <c r="Y34" s="66"/>
      <c r="Z34" s="82"/>
      <c r="AA34" s="82"/>
      <c r="AB34" s="82"/>
      <c r="AC34" s="82"/>
      <c r="AD34" s="124"/>
      <c r="AE34" s="124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123"/>
      <c r="C35" s="73"/>
      <c r="D35" s="73"/>
      <c r="E35" s="82"/>
      <c r="F35" s="82"/>
      <c r="G35" s="82"/>
      <c r="H35" s="82"/>
      <c r="I35" s="124"/>
      <c r="J35" s="73"/>
      <c r="K35" s="73"/>
      <c r="L35" s="82"/>
      <c r="M35" s="82"/>
      <c r="N35" s="82"/>
      <c r="O35" s="82"/>
      <c r="P35" s="124"/>
      <c r="Q35" s="73"/>
      <c r="R35" s="73"/>
      <c r="S35" s="82"/>
      <c r="T35" s="82"/>
      <c r="U35" s="82"/>
      <c r="V35" s="82"/>
      <c r="W35" s="124"/>
      <c r="X35" s="66"/>
      <c r="Y35" s="66"/>
      <c r="Z35" s="82"/>
      <c r="AA35" s="82"/>
      <c r="AB35" s="82"/>
      <c r="AC35" s="82"/>
      <c r="AD35" s="124"/>
      <c r="AE35" s="124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123"/>
      <c r="C36" s="66"/>
      <c r="D36" s="66"/>
      <c r="E36" s="82"/>
      <c r="F36" s="82"/>
      <c r="G36" s="82"/>
      <c r="H36" s="82"/>
      <c r="I36" s="124"/>
      <c r="J36" s="66"/>
      <c r="K36" s="66"/>
      <c r="L36" s="82"/>
      <c r="M36" s="82"/>
      <c r="N36" s="82"/>
      <c r="O36" s="82"/>
      <c r="P36" s="124"/>
      <c r="Q36" s="66"/>
      <c r="R36" s="66"/>
      <c r="S36" s="82"/>
      <c r="T36" s="82"/>
      <c r="U36" s="82"/>
      <c r="V36" s="82"/>
      <c r="W36" s="124"/>
      <c r="X36" s="66"/>
      <c r="Y36" s="66"/>
      <c r="Z36" s="82"/>
      <c r="AA36" s="82"/>
      <c r="AB36" s="82"/>
      <c r="AC36" s="82"/>
      <c r="AD36" s="124"/>
      <c r="AE36" s="124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123"/>
      <c r="C37" s="66"/>
      <c r="D37" s="66"/>
      <c r="E37" s="82"/>
      <c r="F37" s="82"/>
      <c r="G37" s="82"/>
      <c r="H37" s="82"/>
      <c r="I37" s="124"/>
      <c r="J37" s="66"/>
      <c r="K37" s="66"/>
      <c r="L37" s="82"/>
      <c r="M37" s="82"/>
      <c r="N37" s="82"/>
      <c r="O37" s="82"/>
      <c r="P37" s="124"/>
      <c r="Q37" s="66"/>
      <c r="R37" s="66"/>
      <c r="S37" s="82"/>
      <c r="T37" s="82"/>
      <c r="U37" s="82"/>
      <c r="V37" s="82"/>
      <c r="W37" s="124"/>
      <c r="X37" s="66"/>
      <c r="Y37" s="66"/>
      <c r="Z37" s="82"/>
      <c r="AA37" s="82"/>
      <c r="AB37" s="82"/>
      <c r="AC37" s="82"/>
      <c r="AD37" s="124"/>
      <c r="AE37" s="124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123"/>
      <c r="C38" s="66"/>
      <c r="D38" s="66"/>
      <c r="E38" s="82"/>
      <c r="F38" s="82"/>
      <c r="G38" s="82"/>
      <c r="H38" s="82"/>
      <c r="I38" s="124"/>
      <c r="J38" s="66"/>
      <c r="K38" s="66"/>
      <c r="L38" s="82"/>
      <c r="M38" s="82"/>
      <c r="N38" s="82"/>
      <c r="O38" s="82"/>
      <c r="P38" s="124"/>
      <c r="Q38" s="66"/>
      <c r="R38" s="66"/>
      <c r="S38" s="82"/>
      <c r="T38" s="82"/>
      <c r="U38" s="82"/>
      <c r="V38" s="82"/>
      <c r="W38" s="124"/>
      <c r="X38" s="66"/>
      <c r="Y38" s="66"/>
      <c r="Z38" s="82"/>
      <c r="AA38" s="82"/>
      <c r="AB38" s="82"/>
      <c r="AC38" s="82"/>
      <c r="AD38" s="124"/>
      <c r="AE38" s="124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123"/>
      <c r="C39" s="73"/>
      <c r="D39" s="73"/>
      <c r="E39" s="82"/>
      <c r="F39" s="82"/>
      <c r="G39" s="82"/>
      <c r="H39" s="82"/>
      <c r="I39" s="124"/>
      <c r="J39" s="73"/>
      <c r="K39" s="73"/>
      <c r="L39" s="82"/>
      <c r="M39" s="82"/>
      <c r="N39" s="82"/>
      <c r="O39" s="82"/>
      <c r="P39" s="124"/>
      <c r="Q39" s="73"/>
      <c r="R39" s="73"/>
      <c r="S39" s="82"/>
      <c r="T39" s="82"/>
      <c r="U39" s="82"/>
      <c r="V39" s="82"/>
      <c r="W39" s="124"/>
      <c r="X39" s="66"/>
      <c r="Y39" s="66"/>
      <c r="Z39" s="82"/>
      <c r="AA39" s="82"/>
      <c r="AB39" s="82"/>
      <c r="AC39" s="82"/>
      <c r="AD39" s="124"/>
      <c r="AE39" s="124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123"/>
      <c r="C40" s="66"/>
      <c r="D40" s="66"/>
      <c r="E40" s="82"/>
      <c r="F40" s="82"/>
      <c r="G40" s="82"/>
      <c r="H40" s="82"/>
      <c r="I40" s="124"/>
      <c r="J40" s="66"/>
      <c r="K40" s="66"/>
      <c r="L40" s="82"/>
      <c r="M40" s="82"/>
      <c r="N40" s="82"/>
      <c r="O40" s="82"/>
      <c r="P40" s="124"/>
      <c r="Q40" s="66"/>
      <c r="R40" s="66"/>
      <c r="S40" s="82"/>
      <c r="T40" s="82"/>
      <c r="U40" s="82"/>
      <c r="V40" s="82"/>
      <c r="W40" s="124"/>
      <c r="X40" s="66"/>
      <c r="Y40" s="66"/>
      <c r="Z40" s="82"/>
      <c r="AA40" s="82"/>
      <c r="AB40" s="82"/>
      <c r="AC40" s="82"/>
      <c r="AD40" s="124"/>
      <c r="AE40" s="124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123"/>
      <c r="C41" s="66"/>
      <c r="D41" s="66"/>
      <c r="E41" s="82"/>
      <c r="F41" s="82"/>
      <c r="G41" s="82"/>
      <c r="H41" s="82"/>
      <c r="I41" s="124"/>
      <c r="J41" s="66"/>
      <c r="K41" s="66"/>
      <c r="L41" s="82"/>
      <c r="M41" s="82"/>
      <c r="N41" s="82"/>
      <c r="O41" s="82"/>
      <c r="P41" s="124"/>
      <c r="Q41" s="66"/>
      <c r="R41" s="66"/>
      <c r="S41" s="82"/>
      <c r="T41" s="82"/>
      <c r="U41" s="82"/>
      <c r="V41" s="82"/>
      <c r="W41" s="124"/>
      <c r="X41" s="66"/>
      <c r="Y41" s="66"/>
      <c r="Z41" s="82"/>
      <c r="AA41" s="82"/>
      <c r="AB41" s="82"/>
      <c r="AC41" s="82"/>
      <c r="AD41" s="124"/>
      <c r="AE41" s="124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123"/>
      <c r="C42" s="66"/>
      <c r="D42" s="66"/>
      <c r="E42" s="82"/>
      <c r="F42" s="82"/>
      <c r="G42" s="82"/>
      <c r="H42" s="82"/>
      <c r="I42" s="124"/>
      <c r="J42" s="66"/>
      <c r="K42" s="66"/>
      <c r="L42" s="82"/>
      <c r="M42" s="82"/>
      <c r="N42" s="82"/>
      <c r="O42" s="82"/>
      <c r="P42" s="124"/>
      <c r="Q42" s="66"/>
      <c r="R42" s="66"/>
      <c r="S42" s="82"/>
      <c r="T42" s="82"/>
      <c r="U42" s="82"/>
      <c r="V42" s="82"/>
      <c r="W42" s="124"/>
      <c r="X42" s="66"/>
      <c r="Y42" s="66"/>
      <c r="Z42" s="82"/>
      <c r="AA42" s="82"/>
      <c r="AB42" s="82"/>
      <c r="AC42" s="82"/>
      <c r="AD42" s="124"/>
      <c r="AE42" s="124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123"/>
      <c r="C43" s="73"/>
      <c r="D43" s="73"/>
      <c r="E43" s="82"/>
      <c r="F43" s="82"/>
      <c r="G43" s="82"/>
      <c r="H43" s="82"/>
      <c r="I43" s="124"/>
      <c r="J43" s="73"/>
      <c r="K43" s="73"/>
      <c r="L43" s="82"/>
      <c r="M43" s="82"/>
      <c r="N43" s="82"/>
      <c r="O43" s="82"/>
      <c r="P43" s="124"/>
      <c r="Q43" s="73"/>
      <c r="R43" s="73"/>
      <c r="S43" s="82"/>
      <c r="T43" s="82"/>
      <c r="U43" s="82"/>
      <c r="V43" s="82"/>
      <c r="W43" s="124"/>
      <c r="X43" s="66"/>
      <c r="Y43" s="66"/>
      <c r="Z43" s="82"/>
      <c r="AA43" s="82"/>
      <c r="AB43" s="82"/>
      <c r="AC43" s="82"/>
      <c r="AD43" s="124"/>
      <c r="AE43" s="124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123"/>
      <c r="C44" s="66"/>
      <c r="D44" s="66"/>
      <c r="E44" s="82"/>
      <c r="F44" s="82"/>
      <c r="G44" s="82"/>
      <c r="H44" s="82"/>
      <c r="I44" s="124"/>
      <c r="J44" s="66"/>
      <c r="K44" s="66"/>
      <c r="L44" s="82"/>
      <c r="M44" s="82"/>
      <c r="N44" s="82"/>
      <c r="O44" s="82"/>
      <c r="P44" s="124"/>
      <c r="Q44" s="66"/>
      <c r="R44" s="66"/>
      <c r="S44" s="82"/>
      <c r="T44" s="82"/>
      <c r="U44" s="82"/>
      <c r="V44" s="82"/>
      <c r="W44" s="124"/>
      <c r="X44" s="66"/>
      <c r="Y44" s="66"/>
      <c r="Z44" s="82"/>
      <c r="AA44" s="82"/>
      <c r="AB44" s="82"/>
      <c r="AC44" s="82"/>
      <c r="AD44" s="124"/>
      <c r="AE44" s="124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123"/>
      <c r="C45" s="66"/>
      <c r="D45" s="66"/>
      <c r="E45" s="82"/>
      <c r="F45" s="82"/>
      <c r="G45" s="82"/>
      <c r="H45" s="82"/>
      <c r="I45" s="124"/>
      <c r="J45" s="66"/>
      <c r="K45" s="66"/>
      <c r="L45" s="82"/>
      <c r="M45" s="82"/>
      <c r="N45" s="82"/>
      <c r="O45" s="82"/>
      <c r="P45" s="124"/>
      <c r="Q45" s="66"/>
      <c r="R45" s="66"/>
      <c r="S45" s="82"/>
      <c r="T45" s="82"/>
      <c r="U45" s="82"/>
      <c r="V45" s="82"/>
      <c r="W45" s="124"/>
      <c r="X45" s="66"/>
      <c r="Y45" s="66"/>
      <c r="Z45" s="84"/>
      <c r="AA45" s="84"/>
      <c r="AB45" s="84"/>
      <c r="AC45" s="84"/>
      <c r="AD45" s="125"/>
      <c r="AE45" s="124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123"/>
      <c r="C46" s="66"/>
      <c r="D46" s="66"/>
      <c r="E46" s="82"/>
      <c r="F46" s="82"/>
      <c r="G46" s="82"/>
      <c r="H46" s="82"/>
      <c r="I46" s="124"/>
      <c r="J46" s="66"/>
      <c r="K46" s="66"/>
      <c r="L46" s="82"/>
      <c r="M46" s="82"/>
      <c r="N46" s="82"/>
      <c r="O46" s="82"/>
      <c r="P46" s="124"/>
      <c r="Q46" s="66"/>
      <c r="R46" s="66"/>
      <c r="S46" s="82"/>
      <c r="T46" s="82"/>
      <c r="U46" s="82"/>
      <c r="V46" s="82"/>
      <c r="W46" s="124"/>
      <c r="X46" s="66"/>
      <c r="Y46" s="66"/>
      <c r="Z46" s="84"/>
      <c r="AA46" s="84"/>
      <c r="AB46" s="84"/>
      <c r="AC46" s="84"/>
      <c r="AD46" s="125"/>
      <c r="AE46" s="124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123"/>
      <c r="C47" s="73"/>
      <c r="D47" s="73"/>
      <c r="E47" s="82"/>
      <c r="F47" s="82"/>
      <c r="G47" s="82"/>
      <c r="H47" s="82"/>
      <c r="I47" s="124"/>
      <c r="J47" s="73"/>
      <c r="K47" s="73"/>
      <c r="L47" s="82"/>
      <c r="M47" s="82"/>
      <c r="N47" s="82"/>
      <c r="O47" s="82"/>
      <c r="P47" s="124"/>
      <c r="Q47" s="73"/>
      <c r="R47" s="73"/>
      <c r="S47" s="82"/>
      <c r="T47" s="82"/>
      <c r="U47" s="82"/>
      <c r="V47" s="82"/>
      <c r="W47" s="124"/>
      <c r="X47" s="66"/>
      <c r="Y47" s="66"/>
      <c r="Z47" s="84"/>
      <c r="AA47" s="84"/>
      <c r="AB47" s="84"/>
      <c r="AC47" s="84"/>
      <c r="AD47" s="125"/>
      <c r="AE47" s="124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123"/>
      <c r="C48" s="66"/>
      <c r="D48" s="66"/>
      <c r="E48" s="82"/>
      <c r="F48" s="82"/>
      <c r="G48" s="82"/>
      <c r="H48" s="82"/>
      <c r="I48" s="124"/>
      <c r="J48" s="66"/>
      <c r="K48" s="66"/>
      <c r="L48" s="82"/>
      <c r="M48" s="82"/>
      <c r="N48" s="82"/>
      <c r="O48" s="82"/>
      <c r="P48" s="124"/>
      <c r="Q48" s="66"/>
      <c r="R48" s="66"/>
      <c r="S48" s="82"/>
      <c r="T48" s="82"/>
      <c r="U48" s="82"/>
      <c r="V48" s="82"/>
      <c r="W48" s="124"/>
      <c r="X48" s="66"/>
      <c r="Y48" s="66"/>
      <c r="Z48" s="84"/>
      <c r="AA48" s="84"/>
      <c r="AB48" s="84"/>
      <c r="AC48" s="84"/>
      <c r="AD48" s="125"/>
      <c r="AE48" s="124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123"/>
      <c r="C49" s="66"/>
      <c r="D49" s="66"/>
      <c r="E49" s="82"/>
      <c r="F49" s="82"/>
      <c r="G49" s="82"/>
      <c r="H49" s="82"/>
      <c r="I49" s="124"/>
      <c r="J49" s="66"/>
      <c r="K49" s="66"/>
      <c r="L49" s="82"/>
      <c r="M49" s="82"/>
      <c r="N49" s="82"/>
      <c r="O49" s="82"/>
      <c r="P49" s="124"/>
      <c r="Q49" s="66"/>
      <c r="R49" s="66"/>
      <c r="S49" s="82"/>
      <c r="T49" s="82"/>
      <c r="U49" s="82"/>
      <c r="V49" s="82"/>
      <c r="W49" s="124"/>
      <c r="X49" s="66"/>
      <c r="Y49" s="66"/>
      <c r="Z49" s="84"/>
      <c r="AA49" s="84"/>
      <c r="AB49" s="84"/>
      <c r="AC49" s="84"/>
      <c r="AD49" s="125"/>
      <c r="AE49" s="124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123"/>
      <c r="C50" s="66"/>
      <c r="D50" s="66"/>
      <c r="E50" s="82"/>
      <c r="F50" s="82"/>
      <c r="G50" s="82"/>
      <c r="H50" s="82"/>
      <c r="I50" s="124"/>
      <c r="J50" s="66"/>
      <c r="K50" s="66"/>
      <c r="L50" s="82"/>
      <c r="M50" s="82"/>
      <c r="N50" s="82"/>
      <c r="O50" s="82"/>
      <c r="P50" s="124"/>
      <c r="Q50" s="66"/>
      <c r="R50" s="66"/>
      <c r="S50" s="82"/>
      <c r="T50" s="82"/>
      <c r="U50" s="82"/>
      <c r="V50" s="82"/>
      <c r="W50" s="124"/>
      <c r="X50" s="66"/>
      <c r="Y50" s="66"/>
      <c r="Z50" s="84"/>
      <c r="AA50" s="84"/>
      <c r="AB50" s="84"/>
      <c r="AC50" s="84"/>
      <c r="AD50" s="125"/>
      <c r="AE50" s="124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123"/>
      <c r="C51" s="73"/>
      <c r="D51" s="73"/>
      <c r="E51" s="82"/>
      <c r="F51" s="82"/>
      <c r="G51" s="82"/>
      <c r="H51" s="82"/>
      <c r="I51" s="124"/>
      <c r="J51" s="73"/>
      <c r="K51" s="73"/>
      <c r="L51" s="82"/>
      <c r="M51" s="82"/>
      <c r="N51" s="82"/>
      <c r="O51" s="82"/>
      <c r="P51" s="124"/>
      <c r="Q51" s="73"/>
      <c r="R51" s="73"/>
      <c r="S51" s="82"/>
      <c r="T51" s="82"/>
      <c r="U51" s="82"/>
      <c r="V51" s="82"/>
      <c r="W51" s="124"/>
      <c r="X51" s="66"/>
      <c r="Y51" s="66"/>
      <c r="Z51" s="84"/>
      <c r="AA51" s="84"/>
      <c r="AB51" s="84"/>
      <c r="AC51" s="84"/>
      <c r="AD51" s="125"/>
      <c r="AE51" s="124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123"/>
      <c r="C52" s="66"/>
      <c r="D52" s="66"/>
      <c r="E52" s="82"/>
      <c r="F52" s="82"/>
      <c r="G52" s="82"/>
      <c r="H52" s="82"/>
      <c r="I52" s="124"/>
      <c r="J52" s="66"/>
      <c r="K52" s="66"/>
      <c r="L52" s="82"/>
      <c r="M52" s="82"/>
      <c r="N52" s="82"/>
      <c r="O52" s="82"/>
      <c r="P52" s="124"/>
      <c r="Q52" s="66"/>
      <c r="R52" s="66"/>
      <c r="S52" s="82"/>
      <c r="T52" s="82"/>
      <c r="U52" s="82"/>
      <c r="V52" s="82"/>
      <c r="W52" s="124"/>
      <c r="X52" s="66"/>
      <c r="Y52" s="66"/>
      <c r="Z52" s="84"/>
      <c r="AA52" s="84"/>
      <c r="AB52" s="84"/>
      <c r="AC52" s="84"/>
      <c r="AD52" s="125"/>
      <c r="AE52" s="124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123"/>
      <c r="C53" s="66"/>
      <c r="D53" s="66"/>
      <c r="E53" s="82"/>
      <c r="F53" s="82"/>
      <c r="G53" s="82"/>
      <c r="H53" s="82"/>
      <c r="I53" s="124"/>
      <c r="J53" s="66"/>
      <c r="K53" s="66"/>
      <c r="L53" s="82"/>
      <c r="M53" s="82"/>
      <c r="N53" s="82"/>
      <c r="O53" s="82"/>
      <c r="P53" s="124"/>
      <c r="Q53" s="66"/>
      <c r="R53" s="66"/>
      <c r="S53" s="82"/>
      <c r="T53" s="82"/>
      <c r="U53" s="82"/>
      <c r="V53" s="82"/>
      <c r="W53" s="124"/>
      <c r="X53" s="66"/>
      <c r="Y53" s="66"/>
      <c r="Z53" s="84"/>
      <c r="AA53" s="84"/>
      <c r="AB53" s="84"/>
      <c r="AC53" s="84"/>
      <c r="AD53" s="125"/>
      <c r="AE53" s="124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8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N54"/>
  <sheetViews>
    <sheetView workbookViewId="0">
      <selection activeCell="AB28" sqref="AB28:AC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41456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3.5">
      <c r="A5" s="52"/>
      <c r="B5" s="53">
        <f>DATE(B1,B2,1)</f>
        <v>41456</v>
      </c>
      <c r="C5" s="54">
        <f>IF(B5="","",IF(MONTH(B5+1)=$B$2,B5+1,""))</f>
        <v>41457</v>
      </c>
      <c r="D5" s="54">
        <f t="shared" ref="D5:AF5" si="0">IF(C5="","",IF(MONTH(C5+1)=$B$2,C5+1,""))</f>
        <v>41458</v>
      </c>
      <c r="E5" s="54">
        <f t="shared" si="0"/>
        <v>41459</v>
      </c>
      <c r="F5" s="54">
        <f t="shared" si="0"/>
        <v>41460</v>
      </c>
      <c r="G5" s="55">
        <f t="shared" si="0"/>
        <v>41461</v>
      </c>
      <c r="H5" s="55">
        <f t="shared" si="0"/>
        <v>41462</v>
      </c>
      <c r="I5" s="55">
        <f t="shared" si="0"/>
        <v>41463</v>
      </c>
      <c r="J5" s="55">
        <f t="shared" si="0"/>
        <v>41464</v>
      </c>
      <c r="K5" s="55">
        <f t="shared" si="0"/>
        <v>41465</v>
      </c>
      <c r="L5" s="55">
        <f t="shared" si="0"/>
        <v>41466</v>
      </c>
      <c r="M5" s="55">
        <f t="shared" si="0"/>
        <v>41467</v>
      </c>
      <c r="N5" s="55">
        <f t="shared" si="0"/>
        <v>41468</v>
      </c>
      <c r="O5" s="55">
        <f t="shared" si="0"/>
        <v>41469</v>
      </c>
      <c r="P5" s="55">
        <f t="shared" si="0"/>
        <v>41470</v>
      </c>
      <c r="Q5" s="56">
        <f t="shared" si="0"/>
        <v>41471</v>
      </c>
      <c r="R5" s="56">
        <f t="shared" si="0"/>
        <v>41472</v>
      </c>
      <c r="S5" s="56">
        <f t="shared" si="0"/>
        <v>41473</v>
      </c>
      <c r="T5" s="56">
        <f t="shared" si="0"/>
        <v>41474</v>
      </c>
      <c r="U5" s="56">
        <f t="shared" si="0"/>
        <v>41475</v>
      </c>
      <c r="V5" s="56">
        <f t="shared" si="0"/>
        <v>41476</v>
      </c>
      <c r="W5" s="56">
        <f t="shared" si="0"/>
        <v>41477</v>
      </c>
      <c r="X5" s="56">
        <f t="shared" si="0"/>
        <v>41478</v>
      </c>
      <c r="Y5" s="56">
        <f t="shared" si="0"/>
        <v>41479</v>
      </c>
      <c r="Z5" s="56">
        <f t="shared" si="0"/>
        <v>41480</v>
      </c>
      <c r="AA5" s="56">
        <f t="shared" si="0"/>
        <v>41481</v>
      </c>
      <c r="AB5" s="56">
        <f t="shared" si="0"/>
        <v>41482</v>
      </c>
      <c r="AC5" s="56">
        <f t="shared" si="0"/>
        <v>41483</v>
      </c>
      <c r="AD5" s="56">
        <f t="shared" si="0"/>
        <v>41484</v>
      </c>
      <c r="AE5" s="56">
        <f t="shared" si="0"/>
        <v>41485</v>
      </c>
      <c r="AF5" s="57">
        <f t="shared" si="0"/>
        <v>41486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124"/>
      <c r="H28" s="124"/>
      <c r="I28" s="79"/>
      <c r="J28" s="66"/>
      <c r="K28" s="66"/>
      <c r="L28" s="79"/>
      <c r="M28" s="79"/>
      <c r="N28" s="124"/>
      <c r="O28" s="124"/>
      <c r="P28" s="79"/>
      <c r="Q28" s="66"/>
      <c r="R28" s="66"/>
      <c r="S28" s="79"/>
      <c r="T28" s="79"/>
      <c r="U28" s="124"/>
      <c r="V28" s="124"/>
      <c r="W28" s="79"/>
      <c r="X28" s="66"/>
      <c r="Y28" s="66"/>
      <c r="Z28" s="79"/>
      <c r="AA28" s="79"/>
      <c r="AB28" s="124"/>
      <c r="AC28" s="124"/>
      <c r="AD28" s="79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124"/>
      <c r="H29" s="124"/>
      <c r="I29" s="79"/>
      <c r="J29" s="66"/>
      <c r="K29" s="66"/>
      <c r="L29" s="79"/>
      <c r="M29" s="79"/>
      <c r="N29" s="124"/>
      <c r="O29" s="124"/>
      <c r="P29" s="79"/>
      <c r="Q29" s="66"/>
      <c r="R29" s="66"/>
      <c r="S29" s="79"/>
      <c r="T29" s="79"/>
      <c r="U29" s="124"/>
      <c r="V29" s="124"/>
      <c r="W29" s="79"/>
      <c r="X29" s="66"/>
      <c r="Y29" s="66"/>
      <c r="Z29" s="79"/>
      <c r="AA29" s="79"/>
      <c r="AB29" s="124"/>
      <c r="AC29" s="124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124"/>
      <c r="H30" s="124"/>
      <c r="I30" s="79"/>
      <c r="J30" s="66"/>
      <c r="K30" s="66"/>
      <c r="L30" s="79"/>
      <c r="M30" s="79"/>
      <c r="N30" s="124"/>
      <c r="O30" s="124"/>
      <c r="P30" s="79"/>
      <c r="Q30" s="66"/>
      <c r="R30" s="66"/>
      <c r="S30" s="79"/>
      <c r="T30" s="79"/>
      <c r="U30" s="124"/>
      <c r="V30" s="124"/>
      <c r="W30" s="79"/>
      <c r="X30" s="66"/>
      <c r="Y30" s="66"/>
      <c r="Z30" s="79"/>
      <c r="AA30" s="79"/>
      <c r="AB30" s="124"/>
      <c r="AC30" s="124"/>
      <c r="AD30" s="79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124"/>
      <c r="H31" s="124"/>
      <c r="I31" s="79"/>
      <c r="J31" s="73"/>
      <c r="K31" s="73"/>
      <c r="L31" s="79"/>
      <c r="M31" s="79"/>
      <c r="N31" s="124"/>
      <c r="O31" s="124"/>
      <c r="P31" s="79"/>
      <c r="Q31" s="73"/>
      <c r="R31" s="73"/>
      <c r="S31" s="79"/>
      <c r="T31" s="79"/>
      <c r="U31" s="124"/>
      <c r="V31" s="124"/>
      <c r="W31" s="79"/>
      <c r="X31" s="66"/>
      <c r="Y31" s="66"/>
      <c r="Z31" s="79"/>
      <c r="AA31" s="79"/>
      <c r="AB31" s="124"/>
      <c r="AC31" s="124"/>
      <c r="AD31" s="79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124"/>
      <c r="H32" s="124"/>
      <c r="I32" s="79"/>
      <c r="J32" s="66"/>
      <c r="K32" s="66"/>
      <c r="L32" s="79"/>
      <c r="M32" s="79"/>
      <c r="N32" s="124"/>
      <c r="O32" s="124"/>
      <c r="P32" s="79"/>
      <c r="Q32" s="66"/>
      <c r="R32" s="66"/>
      <c r="S32" s="79"/>
      <c r="T32" s="79"/>
      <c r="U32" s="124"/>
      <c r="V32" s="124"/>
      <c r="W32" s="79"/>
      <c r="X32" s="66"/>
      <c r="Y32" s="66"/>
      <c r="Z32" s="79"/>
      <c r="AA32" s="79"/>
      <c r="AB32" s="124"/>
      <c r="AC32" s="124"/>
      <c r="AD32" s="79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124"/>
      <c r="H33" s="124"/>
      <c r="I33" s="82"/>
      <c r="J33" s="66"/>
      <c r="K33" s="66"/>
      <c r="L33" s="82"/>
      <c r="M33" s="82"/>
      <c r="N33" s="124"/>
      <c r="O33" s="124"/>
      <c r="P33" s="82"/>
      <c r="Q33" s="66"/>
      <c r="R33" s="66"/>
      <c r="S33" s="82"/>
      <c r="T33" s="82"/>
      <c r="U33" s="124"/>
      <c r="V33" s="124"/>
      <c r="W33" s="82"/>
      <c r="X33" s="66"/>
      <c r="Y33" s="66"/>
      <c r="Z33" s="82"/>
      <c r="AA33" s="82"/>
      <c r="AB33" s="124"/>
      <c r="AC33" s="124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124"/>
      <c r="H34" s="124"/>
      <c r="I34" s="82"/>
      <c r="J34" s="66"/>
      <c r="K34" s="66"/>
      <c r="L34" s="82"/>
      <c r="M34" s="82"/>
      <c r="N34" s="124"/>
      <c r="O34" s="124"/>
      <c r="P34" s="82"/>
      <c r="Q34" s="66"/>
      <c r="R34" s="66"/>
      <c r="S34" s="82"/>
      <c r="T34" s="82"/>
      <c r="U34" s="124"/>
      <c r="V34" s="124"/>
      <c r="W34" s="82"/>
      <c r="X34" s="66"/>
      <c r="Y34" s="66"/>
      <c r="Z34" s="82"/>
      <c r="AA34" s="82"/>
      <c r="AB34" s="124"/>
      <c r="AC34" s="124"/>
      <c r="AD34" s="82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124"/>
      <c r="H35" s="124"/>
      <c r="I35" s="82"/>
      <c r="J35" s="73"/>
      <c r="K35" s="73"/>
      <c r="L35" s="82"/>
      <c r="M35" s="82"/>
      <c r="N35" s="124"/>
      <c r="O35" s="124"/>
      <c r="P35" s="82"/>
      <c r="Q35" s="73"/>
      <c r="R35" s="73"/>
      <c r="S35" s="82"/>
      <c r="T35" s="82"/>
      <c r="U35" s="124"/>
      <c r="V35" s="124"/>
      <c r="W35" s="82"/>
      <c r="X35" s="66"/>
      <c r="Y35" s="66"/>
      <c r="Z35" s="82"/>
      <c r="AA35" s="82"/>
      <c r="AB35" s="124"/>
      <c r="AC35" s="124"/>
      <c r="AD35" s="82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124"/>
      <c r="H36" s="124"/>
      <c r="I36" s="82"/>
      <c r="J36" s="66"/>
      <c r="K36" s="66"/>
      <c r="L36" s="82"/>
      <c r="M36" s="82"/>
      <c r="N36" s="124"/>
      <c r="O36" s="124"/>
      <c r="P36" s="82"/>
      <c r="Q36" s="66"/>
      <c r="R36" s="66"/>
      <c r="S36" s="82"/>
      <c r="T36" s="82"/>
      <c r="U36" s="124"/>
      <c r="V36" s="124"/>
      <c r="W36" s="82"/>
      <c r="X36" s="66"/>
      <c r="Y36" s="66"/>
      <c r="Z36" s="82"/>
      <c r="AA36" s="82"/>
      <c r="AB36" s="124"/>
      <c r="AC36" s="124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124"/>
      <c r="H37" s="124"/>
      <c r="I37" s="82"/>
      <c r="J37" s="66"/>
      <c r="K37" s="66"/>
      <c r="L37" s="82"/>
      <c r="M37" s="82"/>
      <c r="N37" s="124"/>
      <c r="O37" s="124"/>
      <c r="P37" s="82"/>
      <c r="Q37" s="66"/>
      <c r="R37" s="66"/>
      <c r="S37" s="82"/>
      <c r="T37" s="82"/>
      <c r="U37" s="124"/>
      <c r="V37" s="124"/>
      <c r="W37" s="82"/>
      <c r="X37" s="66"/>
      <c r="Y37" s="66"/>
      <c r="Z37" s="82"/>
      <c r="AA37" s="82"/>
      <c r="AB37" s="124"/>
      <c r="AC37" s="124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124"/>
      <c r="H38" s="124"/>
      <c r="I38" s="82"/>
      <c r="J38" s="66"/>
      <c r="K38" s="66"/>
      <c r="L38" s="82"/>
      <c r="M38" s="82"/>
      <c r="N38" s="124"/>
      <c r="O38" s="124"/>
      <c r="P38" s="82"/>
      <c r="Q38" s="66"/>
      <c r="R38" s="66"/>
      <c r="S38" s="82"/>
      <c r="T38" s="82"/>
      <c r="U38" s="124"/>
      <c r="V38" s="124"/>
      <c r="W38" s="82"/>
      <c r="X38" s="66"/>
      <c r="Y38" s="66"/>
      <c r="Z38" s="82"/>
      <c r="AA38" s="82"/>
      <c r="AB38" s="124"/>
      <c r="AC38" s="124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124"/>
      <c r="H39" s="124"/>
      <c r="I39" s="82"/>
      <c r="J39" s="73"/>
      <c r="K39" s="73"/>
      <c r="L39" s="82"/>
      <c r="M39" s="82"/>
      <c r="N39" s="124"/>
      <c r="O39" s="124"/>
      <c r="P39" s="82"/>
      <c r="Q39" s="73"/>
      <c r="R39" s="73"/>
      <c r="S39" s="82"/>
      <c r="T39" s="82"/>
      <c r="U39" s="124"/>
      <c r="V39" s="124"/>
      <c r="W39" s="82"/>
      <c r="X39" s="66"/>
      <c r="Y39" s="66"/>
      <c r="Z39" s="82"/>
      <c r="AA39" s="82"/>
      <c r="AB39" s="124"/>
      <c r="AC39" s="124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124"/>
      <c r="H40" s="124"/>
      <c r="I40" s="82"/>
      <c r="J40" s="66"/>
      <c r="K40" s="66"/>
      <c r="L40" s="82"/>
      <c r="M40" s="82"/>
      <c r="N40" s="124"/>
      <c r="O40" s="124"/>
      <c r="P40" s="82"/>
      <c r="Q40" s="66"/>
      <c r="R40" s="66"/>
      <c r="S40" s="82"/>
      <c r="T40" s="82"/>
      <c r="U40" s="124"/>
      <c r="V40" s="124"/>
      <c r="W40" s="82"/>
      <c r="X40" s="66"/>
      <c r="Y40" s="66"/>
      <c r="Z40" s="82"/>
      <c r="AA40" s="82"/>
      <c r="AB40" s="124"/>
      <c r="AC40" s="124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124"/>
      <c r="H41" s="124"/>
      <c r="I41" s="82"/>
      <c r="J41" s="66"/>
      <c r="K41" s="66"/>
      <c r="L41" s="82"/>
      <c r="M41" s="82"/>
      <c r="N41" s="124"/>
      <c r="O41" s="124"/>
      <c r="P41" s="82"/>
      <c r="Q41" s="66"/>
      <c r="R41" s="66"/>
      <c r="S41" s="82"/>
      <c r="T41" s="82"/>
      <c r="U41" s="124"/>
      <c r="V41" s="124"/>
      <c r="W41" s="82"/>
      <c r="X41" s="66"/>
      <c r="Y41" s="66"/>
      <c r="Z41" s="82"/>
      <c r="AA41" s="82"/>
      <c r="AB41" s="124"/>
      <c r="AC41" s="124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124"/>
      <c r="H42" s="124"/>
      <c r="I42" s="82"/>
      <c r="J42" s="66"/>
      <c r="K42" s="66"/>
      <c r="L42" s="82"/>
      <c r="M42" s="82"/>
      <c r="N42" s="124"/>
      <c r="O42" s="124"/>
      <c r="P42" s="82"/>
      <c r="Q42" s="66"/>
      <c r="R42" s="66"/>
      <c r="S42" s="82"/>
      <c r="T42" s="82"/>
      <c r="U42" s="124"/>
      <c r="V42" s="124"/>
      <c r="W42" s="82"/>
      <c r="X42" s="66"/>
      <c r="Y42" s="66"/>
      <c r="Z42" s="82"/>
      <c r="AA42" s="82"/>
      <c r="AB42" s="124"/>
      <c r="AC42" s="124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124"/>
      <c r="H43" s="124"/>
      <c r="I43" s="82"/>
      <c r="J43" s="73"/>
      <c r="K43" s="73"/>
      <c r="L43" s="82"/>
      <c r="M43" s="82"/>
      <c r="N43" s="124"/>
      <c r="O43" s="124"/>
      <c r="P43" s="82"/>
      <c r="Q43" s="73"/>
      <c r="R43" s="73"/>
      <c r="S43" s="82"/>
      <c r="T43" s="82"/>
      <c r="U43" s="124"/>
      <c r="V43" s="124"/>
      <c r="W43" s="82"/>
      <c r="X43" s="66"/>
      <c r="Y43" s="66"/>
      <c r="Z43" s="82"/>
      <c r="AA43" s="82"/>
      <c r="AB43" s="124"/>
      <c r="AC43" s="124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124"/>
      <c r="H44" s="124"/>
      <c r="I44" s="82"/>
      <c r="J44" s="66"/>
      <c r="K44" s="66"/>
      <c r="L44" s="82"/>
      <c r="M44" s="82"/>
      <c r="N44" s="124"/>
      <c r="O44" s="124"/>
      <c r="P44" s="82"/>
      <c r="Q44" s="66"/>
      <c r="R44" s="66"/>
      <c r="S44" s="82"/>
      <c r="T44" s="82"/>
      <c r="U44" s="124"/>
      <c r="V44" s="124"/>
      <c r="W44" s="82"/>
      <c r="X44" s="66"/>
      <c r="Y44" s="66"/>
      <c r="Z44" s="82"/>
      <c r="AA44" s="82"/>
      <c r="AB44" s="124"/>
      <c r="AC44" s="124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124"/>
      <c r="H45" s="124"/>
      <c r="I45" s="82"/>
      <c r="J45" s="66"/>
      <c r="K45" s="66"/>
      <c r="L45" s="82"/>
      <c r="M45" s="82"/>
      <c r="N45" s="124"/>
      <c r="O45" s="124"/>
      <c r="P45" s="82"/>
      <c r="Q45" s="66"/>
      <c r="R45" s="66"/>
      <c r="S45" s="82"/>
      <c r="T45" s="82"/>
      <c r="U45" s="124"/>
      <c r="V45" s="124"/>
      <c r="W45" s="82"/>
      <c r="X45" s="66"/>
      <c r="Y45" s="66"/>
      <c r="Z45" s="84"/>
      <c r="AA45" s="84"/>
      <c r="AB45" s="125"/>
      <c r="AC45" s="125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124"/>
      <c r="H46" s="124"/>
      <c r="I46" s="82"/>
      <c r="J46" s="66"/>
      <c r="K46" s="66"/>
      <c r="L46" s="82"/>
      <c r="M46" s="82"/>
      <c r="N46" s="124"/>
      <c r="O46" s="124"/>
      <c r="P46" s="82"/>
      <c r="Q46" s="66"/>
      <c r="R46" s="66"/>
      <c r="S46" s="82"/>
      <c r="T46" s="82"/>
      <c r="U46" s="124"/>
      <c r="V46" s="124"/>
      <c r="W46" s="82"/>
      <c r="X46" s="66"/>
      <c r="Y46" s="66"/>
      <c r="Z46" s="84"/>
      <c r="AA46" s="84"/>
      <c r="AB46" s="125"/>
      <c r="AC46" s="125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124"/>
      <c r="H47" s="124"/>
      <c r="I47" s="82"/>
      <c r="J47" s="73"/>
      <c r="K47" s="73"/>
      <c r="L47" s="82"/>
      <c r="M47" s="82"/>
      <c r="N47" s="124"/>
      <c r="O47" s="124"/>
      <c r="P47" s="82"/>
      <c r="Q47" s="73"/>
      <c r="R47" s="73"/>
      <c r="S47" s="82"/>
      <c r="T47" s="82"/>
      <c r="U47" s="124"/>
      <c r="V47" s="124"/>
      <c r="W47" s="82"/>
      <c r="X47" s="66"/>
      <c r="Y47" s="66"/>
      <c r="Z47" s="84"/>
      <c r="AA47" s="84"/>
      <c r="AB47" s="125"/>
      <c r="AC47" s="125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124"/>
      <c r="H48" s="124"/>
      <c r="I48" s="82"/>
      <c r="J48" s="66"/>
      <c r="K48" s="66"/>
      <c r="L48" s="82"/>
      <c r="M48" s="82"/>
      <c r="N48" s="124"/>
      <c r="O48" s="124"/>
      <c r="P48" s="82"/>
      <c r="Q48" s="66"/>
      <c r="R48" s="66"/>
      <c r="S48" s="82"/>
      <c r="T48" s="82"/>
      <c r="U48" s="124"/>
      <c r="V48" s="124"/>
      <c r="W48" s="82"/>
      <c r="X48" s="66"/>
      <c r="Y48" s="66"/>
      <c r="Z48" s="84"/>
      <c r="AA48" s="84"/>
      <c r="AB48" s="125"/>
      <c r="AC48" s="125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124"/>
      <c r="H49" s="124"/>
      <c r="I49" s="82"/>
      <c r="J49" s="66"/>
      <c r="K49" s="66"/>
      <c r="L49" s="82"/>
      <c r="M49" s="82"/>
      <c r="N49" s="124"/>
      <c r="O49" s="124"/>
      <c r="P49" s="82"/>
      <c r="Q49" s="66"/>
      <c r="R49" s="66"/>
      <c r="S49" s="82"/>
      <c r="T49" s="82"/>
      <c r="U49" s="124"/>
      <c r="V49" s="124"/>
      <c r="W49" s="82"/>
      <c r="X49" s="66"/>
      <c r="Y49" s="66"/>
      <c r="Z49" s="84"/>
      <c r="AA49" s="84"/>
      <c r="AB49" s="125"/>
      <c r="AC49" s="125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124"/>
      <c r="H50" s="124"/>
      <c r="I50" s="82"/>
      <c r="J50" s="66"/>
      <c r="K50" s="66"/>
      <c r="L50" s="82"/>
      <c r="M50" s="82"/>
      <c r="N50" s="124"/>
      <c r="O50" s="124"/>
      <c r="P50" s="82"/>
      <c r="Q50" s="66"/>
      <c r="R50" s="66"/>
      <c r="S50" s="82"/>
      <c r="T50" s="82"/>
      <c r="U50" s="124"/>
      <c r="V50" s="124"/>
      <c r="W50" s="82"/>
      <c r="X50" s="66"/>
      <c r="Y50" s="66"/>
      <c r="Z50" s="84"/>
      <c r="AA50" s="84"/>
      <c r="AB50" s="125"/>
      <c r="AC50" s="125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124"/>
      <c r="H51" s="124"/>
      <c r="I51" s="82"/>
      <c r="J51" s="73"/>
      <c r="K51" s="73"/>
      <c r="L51" s="82"/>
      <c r="M51" s="82"/>
      <c r="N51" s="124"/>
      <c r="O51" s="124"/>
      <c r="P51" s="82"/>
      <c r="Q51" s="73"/>
      <c r="R51" s="73"/>
      <c r="S51" s="82"/>
      <c r="T51" s="82"/>
      <c r="U51" s="124"/>
      <c r="V51" s="124"/>
      <c r="W51" s="82"/>
      <c r="X51" s="66"/>
      <c r="Y51" s="66"/>
      <c r="Z51" s="84"/>
      <c r="AA51" s="84"/>
      <c r="AB51" s="125"/>
      <c r="AC51" s="125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124"/>
      <c r="H52" s="124"/>
      <c r="I52" s="82"/>
      <c r="J52" s="66"/>
      <c r="K52" s="66"/>
      <c r="L52" s="82"/>
      <c r="M52" s="82"/>
      <c r="N52" s="124"/>
      <c r="O52" s="124"/>
      <c r="P52" s="82"/>
      <c r="Q52" s="66"/>
      <c r="R52" s="66"/>
      <c r="S52" s="82"/>
      <c r="T52" s="82"/>
      <c r="U52" s="124"/>
      <c r="V52" s="124"/>
      <c r="W52" s="82"/>
      <c r="X52" s="66"/>
      <c r="Y52" s="66"/>
      <c r="Z52" s="84"/>
      <c r="AA52" s="84"/>
      <c r="AB52" s="125"/>
      <c r="AC52" s="125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124"/>
      <c r="H53" s="124"/>
      <c r="I53" s="82"/>
      <c r="J53" s="66"/>
      <c r="K53" s="66"/>
      <c r="L53" s="82"/>
      <c r="M53" s="82"/>
      <c r="N53" s="124"/>
      <c r="O53" s="124"/>
      <c r="P53" s="82"/>
      <c r="Q53" s="66"/>
      <c r="R53" s="66"/>
      <c r="S53" s="82"/>
      <c r="T53" s="82"/>
      <c r="U53" s="124"/>
      <c r="V53" s="124"/>
      <c r="W53" s="82"/>
      <c r="X53" s="66"/>
      <c r="Y53" s="66"/>
      <c r="Z53" s="84"/>
      <c r="AA53" s="84"/>
      <c r="AB53" s="125"/>
      <c r="AC53" s="125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7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N54"/>
  <sheetViews>
    <sheetView workbookViewId="0">
      <selection activeCell="AF28" sqref="AF28:AF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41487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9.5">
      <c r="A5" s="52"/>
      <c r="B5" s="53">
        <f>DATE(B1,B2,1)</f>
        <v>41487</v>
      </c>
      <c r="C5" s="54">
        <f>IF(B5="","",IF(MONTH(B5+1)=$B$2,B5+1,""))</f>
        <v>41488</v>
      </c>
      <c r="D5" s="54">
        <f t="shared" ref="D5:AF5" si="0">IF(C5="","",IF(MONTH(C5+1)=$B$2,C5+1,""))</f>
        <v>41489</v>
      </c>
      <c r="E5" s="54">
        <f t="shared" si="0"/>
        <v>41490</v>
      </c>
      <c r="F5" s="54">
        <f t="shared" si="0"/>
        <v>41491</v>
      </c>
      <c r="G5" s="55">
        <f t="shared" si="0"/>
        <v>41492</v>
      </c>
      <c r="H5" s="55">
        <f t="shared" si="0"/>
        <v>41493</v>
      </c>
      <c r="I5" s="55">
        <f t="shared" si="0"/>
        <v>41494</v>
      </c>
      <c r="J5" s="55">
        <f t="shared" si="0"/>
        <v>41495</v>
      </c>
      <c r="K5" s="55">
        <f t="shared" si="0"/>
        <v>41496</v>
      </c>
      <c r="L5" s="55">
        <f t="shared" si="0"/>
        <v>41497</v>
      </c>
      <c r="M5" s="55">
        <f t="shared" si="0"/>
        <v>41498</v>
      </c>
      <c r="N5" s="55">
        <f t="shared" si="0"/>
        <v>41499</v>
      </c>
      <c r="O5" s="55">
        <f t="shared" si="0"/>
        <v>41500</v>
      </c>
      <c r="P5" s="55">
        <f t="shared" si="0"/>
        <v>41501</v>
      </c>
      <c r="Q5" s="56">
        <f t="shared" si="0"/>
        <v>41502</v>
      </c>
      <c r="R5" s="56">
        <f t="shared" si="0"/>
        <v>41503</v>
      </c>
      <c r="S5" s="56">
        <f t="shared" si="0"/>
        <v>41504</v>
      </c>
      <c r="T5" s="56">
        <f t="shared" si="0"/>
        <v>41505</v>
      </c>
      <c r="U5" s="56">
        <f t="shared" si="0"/>
        <v>41506</v>
      </c>
      <c r="V5" s="56">
        <f t="shared" si="0"/>
        <v>41507</v>
      </c>
      <c r="W5" s="56">
        <f t="shared" si="0"/>
        <v>41508</v>
      </c>
      <c r="X5" s="56">
        <f t="shared" si="0"/>
        <v>41509</v>
      </c>
      <c r="Y5" s="56">
        <f t="shared" si="0"/>
        <v>41510</v>
      </c>
      <c r="Z5" s="56">
        <f t="shared" si="0"/>
        <v>41511</v>
      </c>
      <c r="AA5" s="56">
        <f t="shared" si="0"/>
        <v>41512</v>
      </c>
      <c r="AB5" s="56">
        <f t="shared" si="0"/>
        <v>41513</v>
      </c>
      <c r="AC5" s="56">
        <f t="shared" si="0"/>
        <v>41514</v>
      </c>
      <c r="AD5" s="56">
        <f t="shared" si="0"/>
        <v>41515</v>
      </c>
      <c r="AE5" s="56">
        <f t="shared" si="0"/>
        <v>41516</v>
      </c>
      <c r="AF5" s="57">
        <f t="shared" si="0"/>
        <v>41517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124"/>
      <c r="F28" s="79"/>
      <c r="G28" s="79"/>
      <c r="H28" s="79"/>
      <c r="I28" s="79"/>
      <c r="J28" s="66"/>
      <c r="K28" s="66"/>
      <c r="L28" s="124"/>
      <c r="M28" s="79"/>
      <c r="N28" s="79"/>
      <c r="O28" s="79"/>
      <c r="P28" s="79"/>
      <c r="Q28" s="66"/>
      <c r="R28" s="66"/>
      <c r="S28" s="124"/>
      <c r="T28" s="79"/>
      <c r="U28" s="79"/>
      <c r="V28" s="79"/>
      <c r="W28" s="79"/>
      <c r="X28" s="66"/>
      <c r="Y28" s="66"/>
      <c r="Z28" s="124"/>
      <c r="AA28" s="79"/>
      <c r="AB28" s="79"/>
      <c r="AC28" s="79"/>
      <c r="AD28" s="79"/>
      <c r="AE28" s="79"/>
      <c r="AF28" s="127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124"/>
      <c r="F29" s="79"/>
      <c r="G29" s="79"/>
      <c r="H29" s="79"/>
      <c r="I29" s="79"/>
      <c r="J29" s="66"/>
      <c r="K29" s="66"/>
      <c r="L29" s="124"/>
      <c r="M29" s="79"/>
      <c r="N29" s="79"/>
      <c r="O29" s="79"/>
      <c r="P29" s="79"/>
      <c r="Q29" s="66"/>
      <c r="R29" s="66"/>
      <c r="S29" s="124"/>
      <c r="T29" s="79"/>
      <c r="U29" s="79"/>
      <c r="V29" s="79"/>
      <c r="W29" s="79"/>
      <c r="X29" s="66"/>
      <c r="Y29" s="66"/>
      <c r="Z29" s="124"/>
      <c r="AA29" s="79"/>
      <c r="AB29" s="79"/>
      <c r="AC29" s="79"/>
      <c r="AD29" s="79"/>
      <c r="AE29" s="79"/>
      <c r="AF29" s="127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124"/>
      <c r="F30" s="79"/>
      <c r="G30" s="79"/>
      <c r="H30" s="79"/>
      <c r="I30" s="79"/>
      <c r="J30" s="66"/>
      <c r="K30" s="66"/>
      <c r="L30" s="124"/>
      <c r="M30" s="79"/>
      <c r="N30" s="79"/>
      <c r="O30" s="79"/>
      <c r="P30" s="79"/>
      <c r="Q30" s="66"/>
      <c r="R30" s="66"/>
      <c r="S30" s="124"/>
      <c r="T30" s="79"/>
      <c r="U30" s="79"/>
      <c r="V30" s="79"/>
      <c r="W30" s="79"/>
      <c r="X30" s="66"/>
      <c r="Y30" s="66"/>
      <c r="Z30" s="124"/>
      <c r="AA30" s="79"/>
      <c r="AB30" s="79"/>
      <c r="AC30" s="79"/>
      <c r="AD30" s="79"/>
      <c r="AE30" s="79"/>
      <c r="AF30" s="127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124"/>
      <c r="F31" s="79"/>
      <c r="G31" s="79"/>
      <c r="H31" s="79"/>
      <c r="I31" s="79"/>
      <c r="J31" s="73"/>
      <c r="K31" s="73"/>
      <c r="L31" s="124"/>
      <c r="M31" s="79"/>
      <c r="N31" s="79"/>
      <c r="O31" s="79"/>
      <c r="P31" s="79"/>
      <c r="Q31" s="73"/>
      <c r="R31" s="73"/>
      <c r="S31" s="124"/>
      <c r="T31" s="79"/>
      <c r="U31" s="79"/>
      <c r="V31" s="79"/>
      <c r="W31" s="79"/>
      <c r="X31" s="66"/>
      <c r="Y31" s="66"/>
      <c r="Z31" s="124"/>
      <c r="AA31" s="79"/>
      <c r="AB31" s="79"/>
      <c r="AC31" s="79"/>
      <c r="AD31" s="79"/>
      <c r="AE31" s="79"/>
      <c r="AF31" s="127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124"/>
      <c r="F32" s="79"/>
      <c r="G32" s="79"/>
      <c r="H32" s="79"/>
      <c r="I32" s="79"/>
      <c r="J32" s="66"/>
      <c r="K32" s="66"/>
      <c r="L32" s="124"/>
      <c r="M32" s="79"/>
      <c r="N32" s="79"/>
      <c r="O32" s="79"/>
      <c r="P32" s="79"/>
      <c r="Q32" s="66"/>
      <c r="R32" s="66"/>
      <c r="S32" s="124"/>
      <c r="T32" s="79"/>
      <c r="U32" s="79"/>
      <c r="V32" s="79"/>
      <c r="W32" s="79"/>
      <c r="X32" s="66"/>
      <c r="Y32" s="66"/>
      <c r="Z32" s="124"/>
      <c r="AA32" s="79"/>
      <c r="AB32" s="79"/>
      <c r="AC32" s="79"/>
      <c r="AD32" s="79"/>
      <c r="AE32" s="79"/>
      <c r="AF32" s="127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124"/>
      <c r="F33" s="82"/>
      <c r="G33" s="82"/>
      <c r="H33" s="82"/>
      <c r="I33" s="82"/>
      <c r="J33" s="66"/>
      <c r="K33" s="66"/>
      <c r="L33" s="124"/>
      <c r="M33" s="82"/>
      <c r="N33" s="82"/>
      <c r="O33" s="82"/>
      <c r="P33" s="82"/>
      <c r="Q33" s="66"/>
      <c r="R33" s="66"/>
      <c r="S33" s="124"/>
      <c r="T33" s="82"/>
      <c r="U33" s="82"/>
      <c r="V33" s="82"/>
      <c r="W33" s="82"/>
      <c r="X33" s="66"/>
      <c r="Y33" s="66"/>
      <c r="Z33" s="124"/>
      <c r="AA33" s="82"/>
      <c r="AB33" s="82"/>
      <c r="AC33" s="82"/>
      <c r="AD33" s="82"/>
      <c r="AE33" s="82"/>
      <c r="AF33" s="127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124"/>
      <c r="F34" s="82"/>
      <c r="G34" s="82"/>
      <c r="H34" s="82"/>
      <c r="I34" s="82"/>
      <c r="J34" s="66"/>
      <c r="K34" s="66"/>
      <c r="L34" s="124"/>
      <c r="M34" s="82"/>
      <c r="N34" s="82"/>
      <c r="O34" s="82"/>
      <c r="P34" s="82"/>
      <c r="Q34" s="66"/>
      <c r="R34" s="66"/>
      <c r="S34" s="124"/>
      <c r="T34" s="82"/>
      <c r="U34" s="82"/>
      <c r="V34" s="82"/>
      <c r="W34" s="82"/>
      <c r="X34" s="66"/>
      <c r="Y34" s="66"/>
      <c r="Z34" s="124"/>
      <c r="AA34" s="82"/>
      <c r="AB34" s="82"/>
      <c r="AC34" s="82"/>
      <c r="AD34" s="82"/>
      <c r="AE34" s="82"/>
      <c r="AF34" s="127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124"/>
      <c r="F35" s="82"/>
      <c r="G35" s="82"/>
      <c r="H35" s="82"/>
      <c r="I35" s="82"/>
      <c r="J35" s="73"/>
      <c r="K35" s="73"/>
      <c r="L35" s="124"/>
      <c r="M35" s="82"/>
      <c r="N35" s="82"/>
      <c r="O35" s="82"/>
      <c r="P35" s="82"/>
      <c r="Q35" s="73"/>
      <c r="R35" s="73"/>
      <c r="S35" s="124"/>
      <c r="T35" s="82"/>
      <c r="U35" s="82"/>
      <c r="V35" s="82"/>
      <c r="W35" s="82"/>
      <c r="X35" s="66"/>
      <c r="Y35" s="66"/>
      <c r="Z35" s="124"/>
      <c r="AA35" s="82"/>
      <c r="AB35" s="82"/>
      <c r="AC35" s="82"/>
      <c r="AD35" s="82"/>
      <c r="AE35" s="82"/>
      <c r="AF35" s="127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124"/>
      <c r="F36" s="82"/>
      <c r="G36" s="82"/>
      <c r="H36" s="82"/>
      <c r="I36" s="82"/>
      <c r="J36" s="66"/>
      <c r="K36" s="66"/>
      <c r="L36" s="124"/>
      <c r="M36" s="82"/>
      <c r="N36" s="82"/>
      <c r="O36" s="82"/>
      <c r="P36" s="82"/>
      <c r="Q36" s="66"/>
      <c r="R36" s="66"/>
      <c r="S36" s="124"/>
      <c r="T36" s="82"/>
      <c r="U36" s="82"/>
      <c r="V36" s="82"/>
      <c r="W36" s="82"/>
      <c r="X36" s="66"/>
      <c r="Y36" s="66"/>
      <c r="Z36" s="124"/>
      <c r="AA36" s="82"/>
      <c r="AB36" s="82"/>
      <c r="AC36" s="82"/>
      <c r="AD36" s="82"/>
      <c r="AE36" s="82"/>
      <c r="AF36" s="127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124"/>
      <c r="F37" s="82"/>
      <c r="G37" s="82"/>
      <c r="H37" s="82"/>
      <c r="I37" s="82"/>
      <c r="J37" s="66"/>
      <c r="K37" s="66"/>
      <c r="L37" s="124"/>
      <c r="M37" s="82"/>
      <c r="N37" s="82"/>
      <c r="O37" s="82"/>
      <c r="P37" s="82"/>
      <c r="Q37" s="66"/>
      <c r="R37" s="66"/>
      <c r="S37" s="124"/>
      <c r="T37" s="82"/>
      <c r="U37" s="82"/>
      <c r="V37" s="82"/>
      <c r="W37" s="82"/>
      <c r="X37" s="66"/>
      <c r="Y37" s="66"/>
      <c r="Z37" s="124"/>
      <c r="AA37" s="82"/>
      <c r="AB37" s="82"/>
      <c r="AC37" s="82"/>
      <c r="AD37" s="82"/>
      <c r="AE37" s="82"/>
      <c r="AF37" s="127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124"/>
      <c r="F38" s="82"/>
      <c r="G38" s="82"/>
      <c r="H38" s="82"/>
      <c r="I38" s="82"/>
      <c r="J38" s="66"/>
      <c r="K38" s="66"/>
      <c r="L38" s="124"/>
      <c r="M38" s="82"/>
      <c r="N38" s="82"/>
      <c r="O38" s="82"/>
      <c r="P38" s="82"/>
      <c r="Q38" s="66"/>
      <c r="R38" s="66"/>
      <c r="S38" s="124"/>
      <c r="T38" s="82"/>
      <c r="U38" s="82"/>
      <c r="V38" s="82"/>
      <c r="W38" s="82"/>
      <c r="X38" s="66"/>
      <c r="Y38" s="66"/>
      <c r="Z38" s="124"/>
      <c r="AA38" s="82"/>
      <c r="AB38" s="82"/>
      <c r="AC38" s="82"/>
      <c r="AD38" s="82"/>
      <c r="AE38" s="82"/>
      <c r="AF38" s="127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124"/>
      <c r="F39" s="82"/>
      <c r="G39" s="82"/>
      <c r="H39" s="82"/>
      <c r="I39" s="82"/>
      <c r="J39" s="73"/>
      <c r="K39" s="73"/>
      <c r="L39" s="124"/>
      <c r="M39" s="82"/>
      <c r="N39" s="82"/>
      <c r="O39" s="82"/>
      <c r="P39" s="82"/>
      <c r="Q39" s="73"/>
      <c r="R39" s="73"/>
      <c r="S39" s="124"/>
      <c r="T39" s="82"/>
      <c r="U39" s="82"/>
      <c r="V39" s="82"/>
      <c r="W39" s="82"/>
      <c r="X39" s="66"/>
      <c r="Y39" s="66"/>
      <c r="Z39" s="124"/>
      <c r="AA39" s="82"/>
      <c r="AB39" s="82"/>
      <c r="AC39" s="82"/>
      <c r="AD39" s="82"/>
      <c r="AE39" s="82"/>
      <c r="AF39" s="127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124"/>
      <c r="F40" s="82"/>
      <c r="G40" s="82"/>
      <c r="H40" s="82"/>
      <c r="I40" s="82"/>
      <c r="J40" s="66"/>
      <c r="K40" s="66"/>
      <c r="L40" s="124"/>
      <c r="M40" s="82"/>
      <c r="N40" s="82"/>
      <c r="O40" s="82"/>
      <c r="P40" s="82"/>
      <c r="Q40" s="66"/>
      <c r="R40" s="66"/>
      <c r="S40" s="124"/>
      <c r="T40" s="82"/>
      <c r="U40" s="82"/>
      <c r="V40" s="82"/>
      <c r="W40" s="82"/>
      <c r="X40" s="66"/>
      <c r="Y40" s="66"/>
      <c r="Z40" s="124"/>
      <c r="AA40" s="82"/>
      <c r="AB40" s="82"/>
      <c r="AC40" s="82"/>
      <c r="AD40" s="82"/>
      <c r="AE40" s="82"/>
      <c r="AF40" s="127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124"/>
      <c r="F41" s="82"/>
      <c r="G41" s="82"/>
      <c r="H41" s="82"/>
      <c r="I41" s="82"/>
      <c r="J41" s="66"/>
      <c r="K41" s="66"/>
      <c r="L41" s="124"/>
      <c r="M41" s="82"/>
      <c r="N41" s="82"/>
      <c r="O41" s="82"/>
      <c r="P41" s="82"/>
      <c r="Q41" s="66"/>
      <c r="R41" s="66"/>
      <c r="S41" s="124"/>
      <c r="T41" s="82"/>
      <c r="U41" s="82"/>
      <c r="V41" s="82"/>
      <c r="W41" s="82"/>
      <c r="X41" s="66"/>
      <c r="Y41" s="66"/>
      <c r="Z41" s="124"/>
      <c r="AA41" s="82"/>
      <c r="AB41" s="82"/>
      <c r="AC41" s="82"/>
      <c r="AD41" s="82"/>
      <c r="AE41" s="82"/>
      <c r="AF41" s="127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124"/>
      <c r="F42" s="82"/>
      <c r="G42" s="82"/>
      <c r="H42" s="82"/>
      <c r="I42" s="82"/>
      <c r="J42" s="66"/>
      <c r="K42" s="66"/>
      <c r="L42" s="124"/>
      <c r="M42" s="82"/>
      <c r="N42" s="82"/>
      <c r="O42" s="82"/>
      <c r="P42" s="82"/>
      <c r="Q42" s="66"/>
      <c r="R42" s="66"/>
      <c r="S42" s="124"/>
      <c r="T42" s="82"/>
      <c r="U42" s="82"/>
      <c r="V42" s="82"/>
      <c r="W42" s="82"/>
      <c r="X42" s="66"/>
      <c r="Y42" s="66"/>
      <c r="Z42" s="124"/>
      <c r="AA42" s="82"/>
      <c r="AB42" s="82"/>
      <c r="AC42" s="82"/>
      <c r="AD42" s="82"/>
      <c r="AE42" s="82"/>
      <c r="AF42" s="127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124"/>
      <c r="F43" s="82"/>
      <c r="G43" s="82"/>
      <c r="H43" s="82"/>
      <c r="I43" s="82"/>
      <c r="J43" s="73"/>
      <c r="K43" s="73"/>
      <c r="L43" s="124"/>
      <c r="M43" s="82"/>
      <c r="N43" s="82"/>
      <c r="O43" s="82"/>
      <c r="P43" s="82"/>
      <c r="Q43" s="73"/>
      <c r="R43" s="73"/>
      <c r="S43" s="124"/>
      <c r="T43" s="82"/>
      <c r="U43" s="82"/>
      <c r="V43" s="82"/>
      <c r="W43" s="82"/>
      <c r="X43" s="66"/>
      <c r="Y43" s="66"/>
      <c r="Z43" s="124"/>
      <c r="AA43" s="82"/>
      <c r="AB43" s="82"/>
      <c r="AC43" s="82"/>
      <c r="AD43" s="82"/>
      <c r="AE43" s="82"/>
      <c r="AF43" s="127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124"/>
      <c r="F44" s="82"/>
      <c r="G44" s="82"/>
      <c r="H44" s="82"/>
      <c r="I44" s="82"/>
      <c r="J44" s="66"/>
      <c r="K44" s="66"/>
      <c r="L44" s="124"/>
      <c r="M44" s="82"/>
      <c r="N44" s="82"/>
      <c r="O44" s="82"/>
      <c r="P44" s="82"/>
      <c r="Q44" s="66"/>
      <c r="R44" s="66"/>
      <c r="S44" s="124"/>
      <c r="T44" s="82"/>
      <c r="U44" s="82"/>
      <c r="V44" s="82"/>
      <c r="W44" s="82"/>
      <c r="X44" s="66"/>
      <c r="Y44" s="66"/>
      <c r="Z44" s="124"/>
      <c r="AA44" s="82"/>
      <c r="AB44" s="82"/>
      <c r="AC44" s="82"/>
      <c r="AD44" s="82"/>
      <c r="AE44" s="82"/>
      <c r="AF44" s="127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124"/>
      <c r="F45" s="82"/>
      <c r="G45" s="82"/>
      <c r="H45" s="82"/>
      <c r="I45" s="82"/>
      <c r="J45" s="66"/>
      <c r="K45" s="66"/>
      <c r="L45" s="124"/>
      <c r="M45" s="82"/>
      <c r="N45" s="82"/>
      <c r="O45" s="82"/>
      <c r="P45" s="82"/>
      <c r="Q45" s="66"/>
      <c r="R45" s="66"/>
      <c r="S45" s="124"/>
      <c r="T45" s="82"/>
      <c r="U45" s="82"/>
      <c r="V45" s="82"/>
      <c r="W45" s="82"/>
      <c r="X45" s="66"/>
      <c r="Y45" s="66"/>
      <c r="Z45" s="125"/>
      <c r="AA45" s="84"/>
      <c r="AB45" s="84"/>
      <c r="AC45" s="84"/>
      <c r="AD45" s="84"/>
      <c r="AE45" s="82"/>
      <c r="AF45" s="127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124"/>
      <c r="F46" s="82"/>
      <c r="G46" s="82"/>
      <c r="H46" s="82"/>
      <c r="I46" s="82"/>
      <c r="J46" s="66"/>
      <c r="K46" s="66"/>
      <c r="L46" s="124"/>
      <c r="M46" s="82"/>
      <c r="N46" s="82"/>
      <c r="O46" s="82"/>
      <c r="P46" s="82"/>
      <c r="Q46" s="66"/>
      <c r="R46" s="66"/>
      <c r="S46" s="124"/>
      <c r="T46" s="82"/>
      <c r="U46" s="82"/>
      <c r="V46" s="82"/>
      <c r="W46" s="82"/>
      <c r="X46" s="66"/>
      <c r="Y46" s="66"/>
      <c r="Z46" s="125"/>
      <c r="AA46" s="84"/>
      <c r="AB46" s="84"/>
      <c r="AC46" s="84"/>
      <c r="AD46" s="84"/>
      <c r="AE46" s="82"/>
      <c r="AF46" s="127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124"/>
      <c r="F47" s="82"/>
      <c r="G47" s="82"/>
      <c r="H47" s="82"/>
      <c r="I47" s="82"/>
      <c r="J47" s="73"/>
      <c r="K47" s="73"/>
      <c r="L47" s="124"/>
      <c r="M47" s="82"/>
      <c r="N47" s="82"/>
      <c r="O47" s="82"/>
      <c r="P47" s="82"/>
      <c r="Q47" s="73"/>
      <c r="R47" s="73"/>
      <c r="S47" s="124"/>
      <c r="T47" s="82"/>
      <c r="U47" s="82"/>
      <c r="V47" s="82"/>
      <c r="W47" s="82"/>
      <c r="X47" s="66"/>
      <c r="Y47" s="66"/>
      <c r="Z47" s="125"/>
      <c r="AA47" s="84"/>
      <c r="AB47" s="84"/>
      <c r="AC47" s="84"/>
      <c r="AD47" s="84"/>
      <c r="AE47" s="82"/>
      <c r="AF47" s="127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124"/>
      <c r="F48" s="82"/>
      <c r="G48" s="82"/>
      <c r="H48" s="82"/>
      <c r="I48" s="82"/>
      <c r="J48" s="66"/>
      <c r="K48" s="66"/>
      <c r="L48" s="124"/>
      <c r="M48" s="82"/>
      <c r="N48" s="82"/>
      <c r="O48" s="82"/>
      <c r="P48" s="82"/>
      <c r="Q48" s="66"/>
      <c r="R48" s="66"/>
      <c r="S48" s="124"/>
      <c r="T48" s="82"/>
      <c r="U48" s="82"/>
      <c r="V48" s="82"/>
      <c r="W48" s="82"/>
      <c r="X48" s="66"/>
      <c r="Y48" s="66"/>
      <c r="Z48" s="125"/>
      <c r="AA48" s="84"/>
      <c r="AB48" s="84"/>
      <c r="AC48" s="84"/>
      <c r="AD48" s="84"/>
      <c r="AE48" s="82"/>
      <c r="AF48" s="127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124"/>
      <c r="F49" s="82"/>
      <c r="G49" s="82"/>
      <c r="H49" s="82"/>
      <c r="I49" s="82"/>
      <c r="J49" s="66"/>
      <c r="K49" s="66"/>
      <c r="L49" s="124"/>
      <c r="M49" s="82"/>
      <c r="N49" s="82"/>
      <c r="O49" s="82"/>
      <c r="P49" s="82"/>
      <c r="Q49" s="66"/>
      <c r="R49" s="66"/>
      <c r="S49" s="124"/>
      <c r="T49" s="82"/>
      <c r="U49" s="82"/>
      <c r="V49" s="82"/>
      <c r="W49" s="82"/>
      <c r="X49" s="66"/>
      <c r="Y49" s="66"/>
      <c r="Z49" s="125"/>
      <c r="AA49" s="84"/>
      <c r="AB49" s="84"/>
      <c r="AC49" s="84"/>
      <c r="AD49" s="84"/>
      <c r="AE49" s="82"/>
      <c r="AF49" s="127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124"/>
      <c r="F50" s="82"/>
      <c r="G50" s="82"/>
      <c r="H50" s="82"/>
      <c r="I50" s="82"/>
      <c r="J50" s="66"/>
      <c r="K50" s="66"/>
      <c r="L50" s="124"/>
      <c r="M50" s="82"/>
      <c r="N50" s="82"/>
      <c r="O50" s="82"/>
      <c r="P50" s="82"/>
      <c r="Q50" s="66"/>
      <c r="R50" s="66"/>
      <c r="S50" s="124"/>
      <c r="T50" s="82"/>
      <c r="U50" s="82"/>
      <c r="V50" s="82"/>
      <c r="W50" s="82"/>
      <c r="X50" s="66"/>
      <c r="Y50" s="66"/>
      <c r="Z50" s="125"/>
      <c r="AA50" s="84"/>
      <c r="AB50" s="84"/>
      <c r="AC50" s="84"/>
      <c r="AD50" s="84"/>
      <c r="AE50" s="82"/>
      <c r="AF50" s="127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124"/>
      <c r="F51" s="82"/>
      <c r="G51" s="82"/>
      <c r="H51" s="82"/>
      <c r="I51" s="82"/>
      <c r="J51" s="73"/>
      <c r="K51" s="73"/>
      <c r="L51" s="124"/>
      <c r="M51" s="82"/>
      <c r="N51" s="82"/>
      <c r="O51" s="82"/>
      <c r="P51" s="82"/>
      <c r="Q51" s="73"/>
      <c r="R51" s="73"/>
      <c r="S51" s="124"/>
      <c r="T51" s="82"/>
      <c r="U51" s="82"/>
      <c r="V51" s="82"/>
      <c r="W51" s="82"/>
      <c r="X51" s="66"/>
      <c r="Y51" s="66"/>
      <c r="Z51" s="125"/>
      <c r="AA51" s="84"/>
      <c r="AB51" s="84"/>
      <c r="AC51" s="84"/>
      <c r="AD51" s="84"/>
      <c r="AE51" s="82"/>
      <c r="AF51" s="127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124"/>
      <c r="F52" s="82"/>
      <c r="G52" s="82"/>
      <c r="H52" s="82"/>
      <c r="I52" s="82"/>
      <c r="J52" s="66"/>
      <c r="K52" s="66"/>
      <c r="L52" s="124"/>
      <c r="M52" s="82"/>
      <c r="N52" s="82"/>
      <c r="O52" s="82"/>
      <c r="P52" s="82"/>
      <c r="Q52" s="66"/>
      <c r="R52" s="66"/>
      <c r="S52" s="124"/>
      <c r="T52" s="82"/>
      <c r="U52" s="82"/>
      <c r="V52" s="82"/>
      <c r="W52" s="82"/>
      <c r="X52" s="66"/>
      <c r="Y52" s="66"/>
      <c r="Z52" s="125"/>
      <c r="AA52" s="84"/>
      <c r="AB52" s="84"/>
      <c r="AC52" s="84"/>
      <c r="AD52" s="84"/>
      <c r="AE52" s="82"/>
      <c r="AF52" s="127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124"/>
      <c r="F53" s="82"/>
      <c r="G53" s="82"/>
      <c r="H53" s="82"/>
      <c r="I53" s="82"/>
      <c r="J53" s="66"/>
      <c r="K53" s="66"/>
      <c r="L53" s="124"/>
      <c r="M53" s="82"/>
      <c r="N53" s="82"/>
      <c r="O53" s="82"/>
      <c r="P53" s="82"/>
      <c r="Q53" s="66"/>
      <c r="R53" s="66"/>
      <c r="S53" s="124"/>
      <c r="T53" s="82"/>
      <c r="U53" s="82"/>
      <c r="V53" s="82"/>
      <c r="W53" s="82"/>
      <c r="X53" s="66"/>
      <c r="Y53" s="66"/>
      <c r="Z53" s="125"/>
      <c r="AA53" s="84"/>
      <c r="AB53" s="84"/>
      <c r="AC53" s="84"/>
      <c r="AD53" s="84"/>
      <c r="AE53" s="82"/>
      <c r="AF53" s="128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6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N54"/>
  <sheetViews>
    <sheetView workbookViewId="0">
      <selection activeCell="V53" sqref="V53:W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41518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9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8.75">
      <c r="A5" s="52"/>
      <c r="B5" s="53">
        <f>DATE(B1,B2,1)</f>
        <v>41518</v>
      </c>
      <c r="C5" s="54">
        <f>IF(B5="","",IF(MONTH(B5+1)=$B$2,B5+1,""))</f>
        <v>41519</v>
      </c>
      <c r="D5" s="54">
        <f t="shared" ref="D5:AF5" si="0">IF(C5="","",IF(MONTH(C5+1)=$B$2,C5+1,""))</f>
        <v>41520</v>
      </c>
      <c r="E5" s="54">
        <f t="shared" si="0"/>
        <v>41521</v>
      </c>
      <c r="F5" s="54">
        <f t="shared" si="0"/>
        <v>41522</v>
      </c>
      <c r="G5" s="55">
        <f t="shared" si="0"/>
        <v>41523</v>
      </c>
      <c r="H5" s="55">
        <f t="shared" si="0"/>
        <v>41524</v>
      </c>
      <c r="I5" s="55">
        <f t="shared" si="0"/>
        <v>41525</v>
      </c>
      <c r="J5" s="55">
        <f t="shared" si="0"/>
        <v>41526</v>
      </c>
      <c r="K5" s="55">
        <f t="shared" si="0"/>
        <v>41527</v>
      </c>
      <c r="L5" s="55">
        <f t="shared" si="0"/>
        <v>41528</v>
      </c>
      <c r="M5" s="55">
        <f t="shared" si="0"/>
        <v>41529</v>
      </c>
      <c r="N5" s="55">
        <f t="shared" si="0"/>
        <v>41530</v>
      </c>
      <c r="O5" s="55">
        <f t="shared" si="0"/>
        <v>41531</v>
      </c>
      <c r="P5" s="55">
        <f t="shared" si="0"/>
        <v>41532</v>
      </c>
      <c r="Q5" s="56">
        <f t="shared" si="0"/>
        <v>41533</v>
      </c>
      <c r="R5" s="56">
        <f t="shared" si="0"/>
        <v>41534</v>
      </c>
      <c r="S5" s="56">
        <f t="shared" si="0"/>
        <v>41535</v>
      </c>
      <c r="T5" s="56">
        <f t="shared" si="0"/>
        <v>41536</v>
      </c>
      <c r="U5" s="56">
        <f t="shared" si="0"/>
        <v>41537</v>
      </c>
      <c r="V5" s="56">
        <f t="shared" si="0"/>
        <v>41538</v>
      </c>
      <c r="W5" s="56">
        <f t="shared" si="0"/>
        <v>41539</v>
      </c>
      <c r="X5" s="56">
        <f t="shared" si="0"/>
        <v>41540</v>
      </c>
      <c r="Y5" s="56">
        <f t="shared" si="0"/>
        <v>41541</v>
      </c>
      <c r="Z5" s="56">
        <f t="shared" si="0"/>
        <v>41542</v>
      </c>
      <c r="AA5" s="56">
        <f t="shared" si="0"/>
        <v>41543</v>
      </c>
      <c r="AB5" s="56">
        <f t="shared" si="0"/>
        <v>41544</v>
      </c>
      <c r="AC5" s="56">
        <f t="shared" si="0"/>
        <v>41545</v>
      </c>
      <c r="AD5" s="56">
        <f t="shared" si="0"/>
        <v>41546</v>
      </c>
      <c r="AE5" s="56">
        <f t="shared" si="0"/>
        <v>41547</v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123"/>
      <c r="C28" s="66"/>
      <c r="D28" s="66"/>
      <c r="E28" s="79"/>
      <c r="F28" s="79"/>
      <c r="G28" s="79"/>
      <c r="H28" s="124"/>
      <c r="I28" s="124"/>
      <c r="J28" s="66"/>
      <c r="K28" s="66"/>
      <c r="L28" s="79"/>
      <c r="M28" s="79"/>
      <c r="N28" s="79"/>
      <c r="O28" s="124"/>
      <c r="P28" s="124"/>
      <c r="Q28" s="66"/>
      <c r="R28" s="66"/>
      <c r="S28" s="79"/>
      <c r="T28" s="79"/>
      <c r="U28" s="79"/>
      <c r="V28" s="124"/>
      <c r="W28" s="124"/>
      <c r="X28" s="66"/>
      <c r="Y28" s="66"/>
      <c r="Z28" s="79"/>
      <c r="AA28" s="79"/>
      <c r="AB28" s="79"/>
      <c r="AC28" s="124"/>
      <c r="AD28" s="124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123"/>
      <c r="C29" s="66"/>
      <c r="D29" s="66"/>
      <c r="E29" s="79"/>
      <c r="F29" s="79"/>
      <c r="G29" s="79"/>
      <c r="H29" s="124"/>
      <c r="I29" s="124"/>
      <c r="J29" s="66"/>
      <c r="K29" s="66"/>
      <c r="L29" s="79"/>
      <c r="M29" s="79"/>
      <c r="N29" s="79"/>
      <c r="O29" s="124"/>
      <c r="P29" s="124"/>
      <c r="Q29" s="66"/>
      <c r="R29" s="66"/>
      <c r="S29" s="79"/>
      <c r="T29" s="79"/>
      <c r="U29" s="79"/>
      <c r="V29" s="124"/>
      <c r="W29" s="124"/>
      <c r="X29" s="66"/>
      <c r="Y29" s="66"/>
      <c r="Z29" s="79"/>
      <c r="AA29" s="79"/>
      <c r="AB29" s="79"/>
      <c r="AC29" s="124"/>
      <c r="AD29" s="124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123"/>
      <c r="C30" s="66"/>
      <c r="D30" s="66"/>
      <c r="E30" s="79"/>
      <c r="F30" s="79"/>
      <c r="G30" s="79"/>
      <c r="H30" s="124"/>
      <c r="I30" s="124"/>
      <c r="J30" s="66"/>
      <c r="K30" s="66"/>
      <c r="L30" s="79"/>
      <c r="M30" s="79"/>
      <c r="N30" s="79"/>
      <c r="O30" s="124"/>
      <c r="P30" s="124"/>
      <c r="Q30" s="66"/>
      <c r="R30" s="66"/>
      <c r="S30" s="79"/>
      <c r="T30" s="79"/>
      <c r="U30" s="79"/>
      <c r="V30" s="124"/>
      <c r="W30" s="124"/>
      <c r="X30" s="66"/>
      <c r="Y30" s="66"/>
      <c r="Z30" s="79"/>
      <c r="AA30" s="79"/>
      <c r="AB30" s="79"/>
      <c r="AC30" s="124"/>
      <c r="AD30" s="124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123"/>
      <c r="C31" s="73"/>
      <c r="D31" s="73"/>
      <c r="E31" s="79"/>
      <c r="F31" s="79"/>
      <c r="G31" s="79"/>
      <c r="H31" s="124"/>
      <c r="I31" s="124"/>
      <c r="J31" s="73"/>
      <c r="K31" s="73"/>
      <c r="L31" s="79"/>
      <c r="M31" s="79"/>
      <c r="N31" s="79"/>
      <c r="O31" s="124"/>
      <c r="P31" s="124"/>
      <c r="Q31" s="73"/>
      <c r="R31" s="73"/>
      <c r="S31" s="79"/>
      <c r="T31" s="79"/>
      <c r="U31" s="79"/>
      <c r="V31" s="124"/>
      <c r="W31" s="124"/>
      <c r="X31" s="66"/>
      <c r="Y31" s="66"/>
      <c r="Z31" s="79"/>
      <c r="AA31" s="79"/>
      <c r="AB31" s="79"/>
      <c r="AC31" s="124"/>
      <c r="AD31" s="124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123"/>
      <c r="C32" s="66"/>
      <c r="D32" s="66"/>
      <c r="E32" s="79"/>
      <c r="F32" s="79"/>
      <c r="G32" s="79"/>
      <c r="H32" s="124"/>
      <c r="I32" s="124"/>
      <c r="J32" s="66"/>
      <c r="K32" s="66"/>
      <c r="L32" s="79"/>
      <c r="M32" s="79"/>
      <c r="N32" s="79"/>
      <c r="O32" s="124"/>
      <c r="P32" s="124"/>
      <c r="Q32" s="66"/>
      <c r="R32" s="66"/>
      <c r="S32" s="79"/>
      <c r="T32" s="79"/>
      <c r="U32" s="79"/>
      <c r="V32" s="124"/>
      <c r="W32" s="124"/>
      <c r="X32" s="66"/>
      <c r="Y32" s="66"/>
      <c r="Z32" s="79"/>
      <c r="AA32" s="79"/>
      <c r="AB32" s="79"/>
      <c r="AC32" s="124"/>
      <c r="AD32" s="124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123"/>
      <c r="C33" s="66"/>
      <c r="D33" s="66"/>
      <c r="E33" s="82"/>
      <c r="F33" s="82"/>
      <c r="G33" s="82"/>
      <c r="H33" s="124"/>
      <c r="I33" s="124"/>
      <c r="J33" s="66"/>
      <c r="K33" s="66"/>
      <c r="L33" s="82"/>
      <c r="M33" s="82"/>
      <c r="N33" s="82"/>
      <c r="O33" s="124"/>
      <c r="P33" s="124"/>
      <c r="Q33" s="66"/>
      <c r="R33" s="66"/>
      <c r="S33" s="82"/>
      <c r="T33" s="82"/>
      <c r="U33" s="82"/>
      <c r="V33" s="124"/>
      <c r="W33" s="124"/>
      <c r="X33" s="66"/>
      <c r="Y33" s="66"/>
      <c r="Z33" s="82"/>
      <c r="AA33" s="82"/>
      <c r="AB33" s="82"/>
      <c r="AC33" s="124"/>
      <c r="AD33" s="124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123"/>
      <c r="C34" s="66"/>
      <c r="D34" s="66"/>
      <c r="E34" s="82"/>
      <c r="F34" s="82"/>
      <c r="G34" s="82"/>
      <c r="H34" s="124"/>
      <c r="I34" s="124"/>
      <c r="J34" s="66"/>
      <c r="K34" s="66"/>
      <c r="L34" s="82"/>
      <c r="M34" s="82"/>
      <c r="N34" s="82"/>
      <c r="O34" s="124"/>
      <c r="P34" s="124"/>
      <c r="Q34" s="66"/>
      <c r="R34" s="66"/>
      <c r="S34" s="82"/>
      <c r="T34" s="82"/>
      <c r="U34" s="82"/>
      <c r="V34" s="124"/>
      <c r="W34" s="124"/>
      <c r="X34" s="66"/>
      <c r="Y34" s="66"/>
      <c r="Z34" s="82"/>
      <c r="AA34" s="82"/>
      <c r="AB34" s="82"/>
      <c r="AC34" s="124"/>
      <c r="AD34" s="124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123"/>
      <c r="C35" s="73"/>
      <c r="D35" s="73"/>
      <c r="E35" s="82"/>
      <c r="F35" s="82"/>
      <c r="G35" s="82"/>
      <c r="H35" s="124"/>
      <c r="I35" s="124"/>
      <c r="J35" s="73"/>
      <c r="K35" s="73"/>
      <c r="L35" s="82"/>
      <c r="M35" s="82"/>
      <c r="N35" s="82"/>
      <c r="O35" s="124"/>
      <c r="P35" s="124"/>
      <c r="Q35" s="73"/>
      <c r="R35" s="73"/>
      <c r="S35" s="82"/>
      <c r="T35" s="82"/>
      <c r="U35" s="82"/>
      <c r="V35" s="124"/>
      <c r="W35" s="124"/>
      <c r="X35" s="66"/>
      <c r="Y35" s="66"/>
      <c r="Z35" s="82"/>
      <c r="AA35" s="82"/>
      <c r="AB35" s="82"/>
      <c r="AC35" s="124"/>
      <c r="AD35" s="124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123"/>
      <c r="C36" s="66"/>
      <c r="D36" s="66"/>
      <c r="E36" s="82"/>
      <c r="F36" s="82"/>
      <c r="G36" s="82"/>
      <c r="H36" s="124"/>
      <c r="I36" s="124"/>
      <c r="J36" s="66"/>
      <c r="K36" s="66"/>
      <c r="L36" s="82"/>
      <c r="M36" s="82"/>
      <c r="N36" s="82"/>
      <c r="O36" s="124"/>
      <c r="P36" s="124"/>
      <c r="Q36" s="66"/>
      <c r="R36" s="66"/>
      <c r="S36" s="82"/>
      <c r="T36" s="82"/>
      <c r="U36" s="82"/>
      <c r="V36" s="124"/>
      <c r="W36" s="124"/>
      <c r="X36" s="66"/>
      <c r="Y36" s="66"/>
      <c r="Z36" s="82"/>
      <c r="AA36" s="82"/>
      <c r="AB36" s="82"/>
      <c r="AC36" s="124"/>
      <c r="AD36" s="124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123"/>
      <c r="C37" s="66"/>
      <c r="D37" s="66"/>
      <c r="E37" s="82"/>
      <c r="F37" s="82"/>
      <c r="G37" s="82"/>
      <c r="H37" s="124"/>
      <c r="I37" s="124"/>
      <c r="J37" s="66"/>
      <c r="K37" s="66"/>
      <c r="L37" s="82"/>
      <c r="M37" s="82"/>
      <c r="N37" s="82"/>
      <c r="O37" s="124"/>
      <c r="P37" s="124"/>
      <c r="Q37" s="66"/>
      <c r="R37" s="66"/>
      <c r="S37" s="82"/>
      <c r="T37" s="82"/>
      <c r="U37" s="82"/>
      <c r="V37" s="124"/>
      <c r="W37" s="124"/>
      <c r="X37" s="66"/>
      <c r="Y37" s="66"/>
      <c r="Z37" s="82"/>
      <c r="AA37" s="82"/>
      <c r="AB37" s="82"/>
      <c r="AC37" s="124"/>
      <c r="AD37" s="124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123"/>
      <c r="C38" s="66"/>
      <c r="D38" s="66"/>
      <c r="E38" s="82"/>
      <c r="F38" s="82"/>
      <c r="G38" s="82"/>
      <c r="H38" s="124"/>
      <c r="I38" s="124"/>
      <c r="J38" s="66"/>
      <c r="K38" s="66"/>
      <c r="L38" s="82"/>
      <c r="M38" s="82"/>
      <c r="N38" s="82"/>
      <c r="O38" s="124"/>
      <c r="P38" s="124"/>
      <c r="Q38" s="66"/>
      <c r="R38" s="66"/>
      <c r="S38" s="82"/>
      <c r="T38" s="82"/>
      <c r="U38" s="82"/>
      <c r="V38" s="124"/>
      <c r="W38" s="124"/>
      <c r="X38" s="66"/>
      <c r="Y38" s="66"/>
      <c r="Z38" s="82"/>
      <c r="AA38" s="82"/>
      <c r="AB38" s="82"/>
      <c r="AC38" s="124"/>
      <c r="AD38" s="124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123"/>
      <c r="C39" s="73"/>
      <c r="D39" s="73"/>
      <c r="E39" s="82"/>
      <c r="F39" s="82"/>
      <c r="G39" s="82"/>
      <c r="H39" s="124"/>
      <c r="I39" s="124"/>
      <c r="J39" s="73"/>
      <c r="K39" s="73"/>
      <c r="L39" s="82"/>
      <c r="M39" s="82"/>
      <c r="N39" s="82"/>
      <c r="O39" s="124"/>
      <c r="P39" s="124"/>
      <c r="Q39" s="73"/>
      <c r="R39" s="73"/>
      <c r="S39" s="82"/>
      <c r="T39" s="82"/>
      <c r="U39" s="82"/>
      <c r="V39" s="124"/>
      <c r="W39" s="124"/>
      <c r="X39" s="66"/>
      <c r="Y39" s="66"/>
      <c r="Z39" s="82"/>
      <c r="AA39" s="82"/>
      <c r="AB39" s="82"/>
      <c r="AC39" s="124"/>
      <c r="AD39" s="124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123"/>
      <c r="C40" s="66"/>
      <c r="D40" s="66"/>
      <c r="E40" s="82"/>
      <c r="F40" s="82"/>
      <c r="G40" s="82"/>
      <c r="H40" s="124"/>
      <c r="I40" s="124"/>
      <c r="J40" s="66"/>
      <c r="K40" s="66"/>
      <c r="L40" s="82"/>
      <c r="M40" s="82"/>
      <c r="N40" s="82"/>
      <c r="O40" s="124"/>
      <c r="P40" s="124"/>
      <c r="Q40" s="66"/>
      <c r="R40" s="66"/>
      <c r="S40" s="82"/>
      <c r="T40" s="82"/>
      <c r="U40" s="82"/>
      <c r="V40" s="124"/>
      <c r="W40" s="124"/>
      <c r="X40" s="66"/>
      <c r="Y40" s="66"/>
      <c r="Z40" s="82"/>
      <c r="AA40" s="82"/>
      <c r="AB40" s="82"/>
      <c r="AC40" s="124"/>
      <c r="AD40" s="124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123"/>
      <c r="C41" s="66"/>
      <c r="D41" s="66"/>
      <c r="E41" s="82"/>
      <c r="F41" s="82"/>
      <c r="G41" s="82"/>
      <c r="H41" s="124"/>
      <c r="I41" s="124"/>
      <c r="J41" s="66"/>
      <c r="K41" s="66"/>
      <c r="L41" s="82"/>
      <c r="M41" s="82"/>
      <c r="N41" s="82"/>
      <c r="O41" s="124"/>
      <c r="P41" s="124"/>
      <c r="Q41" s="66"/>
      <c r="R41" s="66"/>
      <c r="S41" s="82"/>
      <c r="T41" s="82"/>
      <c r="U41" s="82"/>
      <c r="V41" s="124"/>
      <c r="W41" s="124"/>
      <c r="X41" s="66"/>
      <c r="Y41" s="66"/>
      <c r="Z41" s="82"/>
      <c r="AA41" s="82"/>
      <c r="AB41" s="82"/>
      <c r="AC41" s="124"/>
      <c r="AD41" s="124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123"/>
      <c r="C42" s="66"/>
      <c r="D42" s="66"/>
      <c r="E42" s="82"/>
      <c r="F42" s="82"/>
      <c r="G42" s="82"/>
      <c r="H42" s="124"/>
      <c r="I42" s="124"/>
      <c r="J42" s="66"/>
      <c r="K42" s="66"/>
      <c r="L42" s="82"/>
      <c r="M42" s="82"/>
      <c r="N42" s="82"/>
      <c r="O42" s="124"/>
      <c r="P42" s="124"/>
      <c r="Q42" s="66"/>
      <c r="R42" s="66"/>
      <c r="S42" s="82"/>
      <c r="T42" s="82"/>
      <c r="U42" s="82"/>
      <c r="V42" s="124"/>
      <c r="W42" s="124"/>
      <c r="X42" s="66"/>
      <c r="Y42" s="66"/>
      <c r="Z42" s="82"/>
      <c r="AA42" s="82"/>
      <c r="AB42" s="82"/>
      <c r="AC42" s="124"/>
      <c r="AD42" s="124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123"/>
      <c r="C43" s="73"/>
      <c r="D43" s="73"/>
      <c r="E43" s="82"/>
      <c r="F43" s="82"/>
      <c r="G43" s="82"/>
      <c r="H43" s="124"/>
      <c r="I43" s="124"/>
      <c r="J43" s="73"/>
      <c r="K43" s="73"/>
      <c r="L43" s="82"/>
      <c r="M43" s="82"/>
      <c r="N43" s="82"/>
      <c r="O43" s="124"/>
      <c r="P43" s="124"/>
      <c r="Q43" s="73"/>
      <c r="R43" s="73"/>
      <c r="S43" s="82"/>
      <c r="T43" s="82"/>
      <c r="U43" s="82"/>
      <c r="V43" s="124"/>
      <c r="W43" s="124"/>
      <c r="X43" s="66"/>
      <c r="Y43" s="66"/>
      <c r="Z43" s="82"/>
      <c r="AA43" s="82"/>
      <c r="AB43" s="82"/>
      <c r="AC43" s="124"/>
      <c r="AD43" s="124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123"/>
      <c r="C44" s="66"/>
      <c r="D44" s="66"/>
      <c r="E44" s="82"/>
      <c r="F44" s="82"/>
      <c r="G44" s="82"/>
      <c r="H44" s="124"/>
      <c r="I44" s="124"/>
      <c r="J44" s="66"/>
      <c r="K44" s="66"/>
      <c r="L44" s="82"/>
      <c r="M44" s="82"/>
      <c r="N44" s="82"/>
      <c r="O44" s="124"/>
      <c r="P44" s="124"/>
      <c r="Q44" s="66"/>
      <c r="R44" s="66"/>
      <c r="S44" s="82"/>
      <c r="T44" s="82"/>
      <c r="U44" s="82"/>
      <c r="V44" s="124"/>
      <c r="W44" s="124"/>
      <c r="X44" s="66"/>
      <c r="Y44" s="66"/>
      <c r="Z44" s="82"/>
      <c r="AA44" s="82"/>
      <c r="AB44" s="82"/>
      <c r="AC44" s="124"/>
      <c r="AD44" s="124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123"/>
      <c r="C45" s="66"/>
      <c r="D45" s="66"/>
      <c r="E45" s="82"/>
      <c r="F45" s="82"/>
      <c r="G45" s="82"/>
      <c r="H45" s="124"/>
      <c r="I45" s="124"/>
      <c r="J45" s="66"/>
      <c r="K45" s="66"/>
      <c r="L45" s="82"/>
      <c r="M45" s="82"/>
      <c r="N45" s="82"/>
      <c r="O45" s="124"/>
      <c r="P45" s="124"/>
      <c r="Q45" s="66"/>
      <c r="R45" s="66"/>
      <c r="S45" s="82"/>
      <c r="T45" s="82"/>
      <c r="U45" s="82"/>
      <c r="V45" s="124"/>
      <c r="W45" s="124"/>
      <c r="X45" s="66"/>
      <c r="Y45" s="66"/>
      <c r="Z45" s="84"/>
      <c r="AA45" s="84"/>
      <c r="AB45" s="84"/>
      <c r="AC45" s="125"/>
      <c r="AD45" s="125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123"/>
      <c r="C46" s="66"/>
      <c r="D46" s="66"/>
      <c r="E46" s="82"/>
      <c r="F46" s="82"/>
      <c r="G46" s="82"/>
      <c r="H46" s="124"/>
      <c r="I46" s="124"/>
      <c r="J46" s="66"/>
      <c r="K46" s="66"/>
      <c r="L46" s="82"/>
      <c r="M46" s="82"/>
      <c r="N46" s="82"/>
      <c r="O46" s="124"/>
      <c r="P46" s="124"/>
      <c r="Q46" s="66"/>
      <c r="R46" s="66"/>
      <c r="S46" s="82"/>
      <c r="T46" s="82"/>
      <c r="U46" s="82"/>
      <c r="V46" s="124"/>
      <c r="W46" s="124"/>
      <c r="X46" s="66"/>
      <c r="Y46" s="66"/>
      <c r="Z46" s="84"/>
      <c r="AA46" s="84"/>
      <c r="AB46" s="84"/>
      <c r="AC46" s="125"/>
      <c r="AD46" s="125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123"/>
      <c r="C47" s="73"/>
      <c r="D47" s="73"/>
      <c r="E47" s="82"/>
      <c r="F47" s="82"/>
      <c r="G47" s="82"/>
      <c r="H47" s="124"/>
      <c r="I47" s="124"/>
      <c r="J47" s="73"/>
      <c r="K47" s="73"/>
      <c r="L47" s="82"/>
      <c r="M47" s="82"/>
      <c r="N47" s="82"/>
      <c r="O47" s="124"/>
      <c r="P47" s="124"/>
      <c r="Q47" s="73"/>
      <c r="R47" s="73"/>
      <c r="S47" s="82"/>
      <c r="T47" s="82"/>
      <c r="U47" s="82"/>
      <c r="V47" s="124"/>
      <c r="W47" s="124"/>
      <c r="X47" s="66"/>
      <c r="Y47" s="66"/>
      <c r="Z47" s="84"/>
      <c r="AA47" s="84"/>
      <c r="AB47" s="84"/>
      <c r="AC47" s="125"/>
      <c r="AD47" s="125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123"/>
      <c r="C48" s="66"/>
      <c r="D48" s="66"/>
      <c r="E48" s="82"/>
      <c r="F48" s="82"/>
      <c r="G48" s="82"/>
      <c r="H48" s="124"/>
      <c r="I48" s="124"/>
      <c r="J48" s="66"/>
      <c r="K48" s="66"/>
      <c r="L48" s="82"/>
      <c r="M48" s="82"/>
      <c r="N48" s="82"/>
      <c r="O48" s="124"/>
      <c r="P48" s="124"/>
      <c r="Q48" s="66"/>
      <c r="R48" s="66"/>
      <c r="S48" s="82"/>
      <c r="T48" s="82"/>
      <c r="U48" s="82"/>
      <c r="V48" s="124"/>
      <c r="W48" s="124"/>
      <c r="X48" s="66"/>
      <c r="Y48" s="66"/>
      <c r="Z48" s="84"/>
      <c r="AA48" s="84"/>
      <c r="AB48" s="84"/>
      <c r="AC48" s="125"/>
      <c r="AD48" s="125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123"/>
      <c r="C49" s="66"/>
      <c r="D49" s="66"/>
      <c r="E49" s="82"/>
      <c r="F49" s="82"/>
      <c r="G49" s="82"/>
      <c r="H49" s="124"/>
      <c r="I49" s="124"/>
      <c r="J49" s="66"/>
      <c r="K49" s="66"/>
      <c r="L49" s="82"/>
      <c r="M49" s="82"/>
      <c r="N49" s="82"/>
      <c r="O49" s="124"/>
      <c r="P49" s="124"/>
      <c r="Q49" s="66"/>
      <c r="R49" s="66"/>
      <c r="S49" s="82"/>
      <c r="T49" s="82"/>
      <c r="U49" s="82"/>
      <c r="V49" s="124"/>
      <c r="W49" s="124"/>
      <c r="X49" s="66"/>
      <c r="Y49" s="66"/>
      <c r="Z49" s="84"/>
      <c r="AA49" s="84"/>
      <c r="AB49" s="84"/>
      <c r="AC49" s="125"/>
      <c r="AD49" s="125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123"/>
      <c r="C50" s="66"/>
      <c r="D50" s="66"/>
      <c r="E50" s="82"/>
      <c r="F50" s="82"/>
      <c r="G50" s="82"/>
      <c r="H50" s="124"/>
      <c r="I50" s="124"/>
      <c r="J50" s="66"/>
      <c r="K50" s="66"/>
      <c r="L50" s="82"/>
      <c r="M50" s="82"/>
      <c r="N50" s="82"/>
      <c r="O50" s="124"/>
      <c r="P50" s="124"/>
      <c r="Q50" s="66"/>
      <c r="R50" s="66"/>
      <c r="S50" s="82"/>
      <c r="T50" s="82"/>
      <c r="U50" s="82"/>
      <c r="V50" s="124"/>
      <c r="W50" s="124"/>
      <c r="X50" s="66"/>
      <c r="Y50" s="66"/>
      <c r="Z50" s="84"/>
      <c r="AA50" s="84"/>
      <c r="AB50" s="84"/>
      <c r="AC50" s="125"/>
      <c r="AD50" s="125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123"/>
      <c r="C51" s="73"/>
      <c r="D51" s="73"/>
      <c r="E51" s="82"/>
      <c r="F51" s="82"/>
      <c r="G51" s="82"/>
      <c r="H51" s="124"/>
      <c r="I51" s="124"/>
      <c r="J51" s="73"/>
      <c r="K51" s="73"/>
      <c r="L51" s="82"/>
      <c r="M51" s="82"/>
      <c r="N51" s="82"/>
      <c r="O51" s="124"/>
      <c r="P51" s="124"/>
      <c r="Q51" s="73"/>
      <c r="R51" s="73"/>
      <c r="S51" s="82"/>
      <c r="T51" s="82"/>
      <c r="U51" s="82"/>
      <c r="V51" s="124"/>
      <c r="W51" s="124"/>
      <c r="X51" s="66"/>
      <c r="Y51" s="66"/>
      <c r="Z51" s="84"/>
      <c r="AA51" s="84"/>
      <c r="AB51" s="84"/>
      <c r="AC51" s="125"/>
      <c r="AD51" s="125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123"/>
      <c r="C52" s="66"/>
      <c r="D52" s="66"/>
      <c r="E52" s="82"/>
      <c r="F52" s="82"/>
      <c r="G52" s="82"/>
      <c r="H52" s="124"/>
      <c r="I52" s="124"/>
      <c r="J52" s="66"/>
      <c r="K52" s="66"/>
      <c r="L52" s="82"/>
      <c r="M52" s="82"/>
      <c r="N52" s="82"/>
      <c r="O52" s="124"/>
      <c r="P52" s="124"/>
      <c r="Q52" s="66"/>
      <c r="R52" s="66"/>
      <c r="S52" s="82"/>
      <c r="T52" s="82"/>
      <c r="U52" s="82"/>
      <c r="V52" s="124"/>
      <c r="W52" s="124"/>
      <c r="X52" s="66"/>
      <c r="Y52" s="66"/>
      <c r="Z52" s="84"/>
      <c r="AA52" s="84"/>
      <c r="AB52" s="84"/>
      <c r="AC52" s="125"/>
      <c r="AD52" s="125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124"/>
      <c r="I53" s="124"/>
      <c r="J53" s="66"/>
      <c r="K53" s="66"/>
      <c r="L53" s="82"/>
      <c r="M53" s="82"/>
      <c r="N53" s="82"/>
      <c r="O53" s="124"/>
      <c r="P53" s="124"/>
      <c r="Q53" s="66"/>
      <c r="R53" s="66"/>
      <c r="S53" s="82"/>
      <c r="T53" s="82"/>
      <c r="U53" s="82"/>
      <c r="V53" s="124"/>
      <c r="W53" s="124"/>
      <c r="X53" s="66"/>
      <c r="Y53" s="66"/>
      <c r="Z53" s="84"/>
      <c r="AA53" s="84"/>
      <c r="AB53" s="84"/>
      <c r="AC53" s="84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5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N54"/>
  <sheetViews>
    <sheetView workbookViewId="0">
      <selection activeCell="AA28" sqref="AA28:AB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41548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10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4.25">
      <c r="A5" s="52"/>
      <c r="B5" s="53">
        <f>DATE(B1,B2,1)</f>
        <v>41548</v>
      </c>
      <c r="C5" s="54">
        <f>IF(B5="","",IF(MONTH(B5+1)=$B$2,B5+1,""))</f>
        <v>41549</v>
      </c>
      <c r="D5" s="54">
        <f t="shared" ref="D5:AF5" si="0">IF(C5="","",IF(MONTH(C5+1)=$B$2,C5+1,""))</f>
        <v>41550</v>
      </c>
      <c r="E5" s="54">
        <f t="shared" si="0"/>
        <v>41551</v>
      </c>
      <c r="F5" s="54">
        <f t="shared" si="0"/>
        <v>41552</v>
      </c>
      <c r="G5" s="55">
        <f t="shared" si="0"/>
        <v>41553</v>
      </c>
      <c r="H5" s="55">
        <f t="shared" si="0"/>
        <v>41554</v>
      </c>
      <c r="I5" s="55">
        <f t="shared" si="0"/>
        <v>41555</v>
      </c>
      <c r="J5" s="55">
        <f t="shared" si="0"/>
        <v>41556</v>
      </c>
      <c r="K5" s="55">
        <f t="shared" si="0"/>
        <v>41557</v>
      </c>
      <c r="L5" s="55">
        <f t="shared" si="0"/>
        <v>41558</v>
      </c>
      <c r="M5" s="55">
        <f t="shared" si="0"/>
        <v>41559</v>
      </c>
      <c r="N5" s="55">
        <f t="shared" si="0"/>
        <v>41560</v>
      </c>
      <c r="O5" s="55">
        <f t="shared" si="0"/>
        <v>41561</v>
      </c>
      <c r="P5" s="55">
        <f t="shared" si="0"/>
        <v>41562</v>
      </c>
      <c r="Q5" s="56">
        <f t="shared" si="0"/>
        <v>41563</v>
      </c>
      <c r="R5" s="56">
        <f t="shared" si="0"/>
        <v>41564</v>
      </c>
      <c r="S5" s="56">
        <f t="shared" si="0"/>
        <v>41565</v>
      </c>
      <c r="T5" s="56">
        <f t="shared" si="0"/>
        <v>41566</v>
      </c>
      <c r="U5" s="56">
        <f t="shared" si="0"/>
        <v>41567</v>
      </c>
      <c r="V5" s="56">
        <f t="shared" si="0"/>
        <v>41568</v>
      </c>
      <c r="W5" s="56">
        <f t="shared" si="0"/>
        <v>41569</v>
      </c>
      <c r="X5" s="56">
        <f t="shared" si="0"/>
        <v>41570</v>
      </c>
      <c r="Y5" s="56">
        <f t="shared" si="0"/>
        <v>41571</v>
      </c>
      <c r="Z5" s="56">
        <f t="shared" si="0"/>
        <v>41572</v>
      </c>
      <c r="AA5" s="56">
        <f t="shared" si="0"/>
        <v>41573</v>
      </c>
      <c r="AB5" s="56">
        <f t="shared" si="0"/>
        <v>41574</v>
      </c>
      <c r="AC5" s="56">
        <f t="shared" si="0"/>
        <v>41575</v>
      </c>
      <c r="AD5" s="56">
        <f t="shared" si="0"/>
        <v>41576</v>
      </c>
      <c r="AE5" s="56">
        <f t="shared" si="0"/>
        <v>41577</v>
      </c>
      <c r="AF5" s="57">
        <f t="shared" si="0"/>
        <v>41578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124"/>
      <c r="G28" s="124"/>
      <c r="H28" s="79"/>
      <c r="I28" s="79"/>
      <c r="J28" s="66"/>
      <c r="K28" s="66"/>
      <c r="L28" s="79"/>
      <c r="M28" s="124"/>
      <c r="N28" s="124"/>
      <c r="O28" s="79"/>
      <c r="P28" s="79"/>
      <c r="Q28" s="66"/>
      <c r="R28" s="66"/>
      <c r="S28" s="79"/>
      <c r="T28" s="124"/>
      <c r="U28" s="124"/>
      <c r="V28" s="79"/>
      <c r="W28" s="79"/>
      <c r="X28" s="66"/>
      <c r="Y28" s="66"/>
      <c r="Z28" s="79"/>
      <c r="AA28" s="124"/>
      <c r="AB28" s="124"/>
      <c r="AC28" s="79"/>
      <c r="AD28" s="79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124"/>
      <c r="G29" s="124"/>
      <c r="H29" s="79"/>
      <c r="I29" s="79"/>
      <c r="J29" s="66"/>
      <c r="K29" s="66"/>
      <c r="L29" s="79"/>
      <c r="M29" s="124"/>
      <c r="N29" s="124"/>
      <c r="O29" s="79"/>
      <c r="P29" s="79"/>
      <c r="Q29" s="66"/>
      <c r="R29" s="66"/>
      <c r="S29" s="79"/>
      <c r="T29" s="124"/>
      <c r="U29" s="124"/>
      <c r="V29" s="79"/>
      <c r="W29" s="79"/>
      <c r="X29" s="66"/>
      <c r="Y29" s="66"/>
      <c r="Z29" s="79"/>
      <c r="AA29" s="124"/>
      <c r="AB29" s="124"/>
      <c r="AC29" s="79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124"/>
      <c r="G30" s="124"/>
      <c r="H30" s="79"/>
      <c r="I30" s="79"/>
      <c r="J30" s="66"/>
      <c r="K30" s="66"/>
      <c r="L30" s="79"/>
      <c r="M30" s="124"/>
      <c r="N30" s="124"/>
      <c r="O30" s="79"/>
      <c r="P30" s="79"/>
      <c r="Q30" s="66"/>
      <c r="R30" s="66"/>
      <c r="S30" s="79"/>
      <c r="T30" s="124"/>
      <c r="U30" s="124"/>
      <c r="V30" s="79"/>
      <c r="W30" s="79"/>
      <c r="X30" s="66"/>
      <c r="Y30" s="66"/>
      <c r="Z30" s="79"/>
      <c r="AA30" s="124"/>
      <c r="AB30" s="124"/>
      <c r="AC30" s="79"/>
      <c r="AD30" s="79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124"/>
      <c r="G31" s="124"/>
      <c r="H31" s="79"/>
      <c r="I31" s="79"/>
      <c r="J31" s="73"/>
      <c r="K31" s="73"/>
      <c r="L31" s="79"/>
      <c r="M31" s="124"/>
      <c r="N31" s="124"/>
      <c r="O31" s="79"/>
      <c r="P31" s="79"/>
      <c r="Q31" s="73"/>
      <c r="R31" s="73"/>
      <c r="S31" s="79"/>
      <c r="T31" s="124"/>
      <c r="U31" s="124"/>
      <c r="V31" s="79"/>
      <c r="W31" s="79"/>
      <c r="X31" s="66"/>
      <c r="Y31" s="66"/>
      <c r="Z31" s="79"/>
      <c r="AA31" s="124"/>
      <c r="AB31" s="124"/>
      <c r="AC31" s="79"/>
      <c r="AD31" s="79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124"/>
      <c r="G32" s="124"/>
      <c r="H32" s="79"/>
      <c r="I32" s="79"/>
      <c r="J32" s="66"/>
      <c r="K32" s="66"/>
      <c r="L32" s="79"/>
      <c r="M32" s="124"/>
      <c r="N32" s="124"/>
      <c r="O32" s="79"/>
      <c r="P32" s="79"/>
      <c r="Q32" s="66"/>
      <c r="R32" s="66"/>
      <c r="S32" s="79"/>
      <c r="T32" s="124"/>
      <c r="U32" s="124"/>
      <c r="V32" s="79"/>
      <c r="W32" s="79"/>
      <c r="X32" s="66"/>
      <c r="Y32" s="66"/>
      <c r="Z32" s="79"/>
      <c r="AA32" s="124"/>
      <c r="AB32" s="124"/>
      <c r="AC32" s="79"/>
      <c r="AD32" s="79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124"/>
      <c r="G33" s="124"/>
      <c r="H33" s="82"/>
      <c r="I33" s="82"/>
      <c r="J33" s="66"/>
      <c r="K33" s="66"/>
      <c r="L33" s="82"/>
      <c r="M33" s="124"/>
      <c r="N33" s="124"/>
      <c r="O33" s="82"/>
      <c r="P33" s="82"/>
      <c r="Q33" s="66"/>
      <c r="R33" s="66"/>
      <c r="S33" s="82"/>
      <c r="T33" s="124"/>
      <c r="U33" s="124"/>
      <c r="V33" s="82"/>
      <c r="W33" s="82"/>
      <c r="X33" s="66"/>
      <c r="Y33" s="66"/>
      <c r="Z33" s="82"/>
      <c r="AA33" s="124"/>
      <c r="AB33" s="124"/>
      <c r="AC33" s="82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124"/>
      <c r="G34" s="124"/>
      <c r="H34" s="82"/>
      <c r="I34" s="82"/>
      <c r="J34" s="66"/>
      <c r="K34" s="66"/>
      <c r="L34" s="82"/>
      <c r="M34" s="124"/>
      <c r="N34" s="124"/>
      <c r="O34" s="82"/>
      <c r="P34" s="82"/>
      <c r="Q34" s="66"/>
      <c r="R34" s="66"/>
      <c r="S34" s="82"/>
      <c r="T34" s="124"/>
      <c r="U34" s="124"/>
      <c r="V34" s="82"/>
      <c r="W34" s="82"/>
      <c r="X34" s="66"/>
      <c r="Y34" s="66"/>
      <c r="Z34" s="82"/>
      <c r="AA34" s="124"/>
      <c r="AB34" s="124"/>
      <c r="AC34" s="82"/>
      <c r="AD34" s="82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124"/>
      <c r="G35" s="124"/>
      <c r="H35" s="82"/>
      <c r="I35" s="82"/>
      <c r="J35" s="73"/>
      <c r="K35" s="73"/>
      <c r="L35" s="82"/>
      <c r="M35" s="124"/>
      <c r="N35" s="124"/>
      <c r="O35" s="82"/>
      <c r="P35" s="82"/>
      <c r="Q35" s="73"/>
      <c r="R35" s="73"/>
      <c r="S35" s="82"/>
      <c r="T35" s="124"/>
      <c r="U35" s="124"/>
      <c r="V35" s="82"/>
      <c r="W35" s="82"/>
      <c r="X35" s="66"/>
      <c r="Y35" s="66"/>
      <c r="Z35" s="82"/>
      <c r="AA35" s="124"/>
      <c r="AB35" s="124"/>
      <c r="AC35" s="82"/>
      <c r="AD35" s="82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124"/>
      <c r="G36" s="124"/>
      <c r="H36" s="82"/>
      <c r="I36" s="82"/>
      <c r="J36" s="66"/>
      <c r="K36" s="66"/>
      <c r="L36" s="82"/>
      <c r="M36" s="124"/>
      <c r="N36" s="124"/>
      <c r="O36" s="82"/>
      <c r="P36" s="82"/>
      <c r="Q36" s="66"/>
      <c r="R36" s="66"/>
      <c r="S36" s="82"/>
      <c r="T36" s="124"/>
      <c r="U36" s="124"/>
      <c r="V36" s="82"/>
      <c r="W36" s="82"/>
      <c r="X36" s="66"/>
      <c r="Y36" s="66"/>
      <c r="Z36" s="82"/>
      <c r="AA36" s="124"/>
      <c r="AB36" s="124"/>
      <c r="AC36" s="82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124"/>
      <c r="G37" s="124"/>
      <c r="H37" s="82"/>
      <c r="I37" s="82"/>
      <c r="J37" s="66"/>
      <c r="K37" s="66"/>
      <c r="L37" s="82"/>
      <c r="M37" s="124"/>
      <c r="N37" s="124"/>
      <c r="O37" s="82"/>
      <c r="P37" s="82"/>
      <c r="Q37" s="66"/>
      <c r="R37" s="66"/>
      <c r="S37" s="82"/>
      <c r="T37" s="124"/>
      <c r="U37" s="124"/>
      <c r="V37" s="82"/>
      <c r="W37" s="82"/>
      <c r="X37" s="66"/>
      <c r="Y37" s="66"/>
      <c r="Z37" s="82"/>
      <c r="AA37" s="124"/>
      <c r="AB37" s="124"/>
      <c r="AC37" s="82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124"/>
      <c r="G38" s="124"/>
      <c r="H38" s="82"/>
      <c r="I38" s="82"/>
      <c r="J38" s="66"/>
      <c r="K38" s="66"/>
      <c r="L38" s="82"/>
      <c r="M38" s="124"/>
      <c r="N38" s="124"/>
      <c r="O38" s="82"/>
      <c r="P38" s="82"/>
      <c r="Q38" s="66"/>
      <c r="R38" s="66"/>
      <c r="S38" s="82"/>
      <c r="T38" s="124"/>
      <c r="U38" s="124"/>
      <c r="V38" s="82"/>
      <c r="W38" s="82"/>
      <c r="X38" s="66"/>
      <c r="Y38" s="66"/>
      <c r="Z38" s="82"/>
      <c r="AA38" s="124"/>
      <c r="AB38" s="124"/>
      <c r="AC38" s="82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124"/>
      <c r="G39" s="124"/>
      <c r="H39" s="82"/>
      <c r="I39" s="82"/>
      <c r="J39" s="73"/>
      <c r="K39" s="73"/>
      <c r="L39" s="82"/>
      <c r="M39" s="124"/>
      <c r="N39" s="124"/>
      <c r="O39" s="82"/>
      <c r="P39" s="82"/>
      <c r="Q39" s="73"/>
      <c r="R39" s="73"/>
      <c r="S39" s="82"/>
      <c r="T39" s="124"/>
      <c r="U39" s="124"/>
      <c r="V39" s="82"/>
      <c r="W39" s="82"/>
      <c r="X39" s="66"/>
      <c r="Y39" s="66"/>
      <c r="Z39" s="82"/>
      <c r="AA39" s="124"/>
      <c r="AB39" s="124"/>
      <c r="AC39" s="82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124"/>
      <c r="G40" s="124"/>
      <c r="H40" s="82"/>
      <c r="I40" s="82"/>
      <c r="J40" s="66"/>
      <c r="K40" s="66"/>
      <c r="L40" s="82"/>
      <c r="M40" s="124"/>
      <c r="N40" s="124"/>
      <c r="O40" s="82"/>
      <c r="P40" s="82"/>
      <c r="Q40" s="66"/>
      <c r="R40" s="66"/>
      <c r="S40" s="82"/>
      <c r="T40" s="124"/>
      <c r="U40" s="124"/>
      <c r="V40" s="82"/>
      <c r="W40" s="82"/>
      <c r="X40" s="66"/>
      <c r="Y40" s="66"/>
      <c r="Z40" s="82"/>
      <c r="AA40" s="124"/>
      <c r="AB40" s="124"/>
      <c r="AC40" s="82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124"/>
      <c r="G41" s="124"/>
      <c r="H41" s="82"/>
      <c r="I41" s="82"/>
      <c r="J41" s="66"/>
      <c r="K41" s="66"/>
      <c r="L41" s="82"/>
      <c r="M41" s="124"/>
      <c r="N41" s="124"/>
      <c r="O41" s="82"/>
      <c r="P41" s="82"/>
      <c r="Q41" s="66"/>
      <c r="R41" s="66"/>
      <c r="S41" s="82"/>
      <c r="T41" s="124"/>
      <c r="U41" s="124"/>
      <c r="V41" s="82"/>
      <c r="W41" s="82"/>
      <c r="X41" s="66"/>
      <c r="Y41" s="66"/>
      <c r="Z41" s="82"/>
      <c r="AA41" s="124"/>
      <c r="AB41" s="124"/>
      <c r="AC41" s="82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124"/>
      <c r="G42" s="124"/>
      <c r="H42" s="82"/>
      <c r="I42" s="82"/>
      <c r="J42" s="66"/>
      <c r="K42" s="66"/>
      <c r="L42" s="82"/>
      <c r="M42" s="124"/>
      <c r="N42" s="124"/>
      <c r="O42" s="82"/>
      <c r="P42" s="82"/>
      <c r="Q42" s="66"/>
      <c r="R42" s="66"/>
      <c r="S42" s="82"/>
      <c r="T42" s="124"/>
      <c r="U42" s="124"/>
      <c r="V42" s="82"/>
      <c r="W42" s="82"/>
      <c r="X42" s="66"/>
      <c r="Y42" s="66"/>
      <c r="Z42" s="82"/>
      <c r="AA42" s="124"/>
      <c r="AB42" s="124"/>
      <c r="AC42" s="82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124"/>
      <c r="G43" s="124"/>
      <c r="H43" s="82"/>
      <c r="I43" s="82"/>
      <c r="J43" s="73"/>
      <c r="K43" s="73"/>
      <c r="L43" s="82"/>
      <c r="M43" s="124"/>
      <c r="N43" s="124"/>
      <c r="O43" s="82"/>
      <c r="P43" s="82"/>
      <c r="Q43" s="73"/>
      <c r="R43" s="73"/>
      <c r="S43" s="82"/>
      <c r="T43" s="124"/>
      <c r="U43" s="124"/>
      <c r="V43" s="82"/>
      <c r="W43" s="82"/>
      <c r="X43" s="66"/>
      <c r="Y43" s="66"/>
      <c r="Z43" s="82"/>
      <c r="AA43" s="124"/>
      <c r="AB43" s="124"/>
      <c r="AC43" s="82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124"/>
      <c r="G44" s="124"/>
      <c r="H44" s="82"/>
      <c r="I44" s="82"/>
      <c r="J44" s="66"/>
      <c r="K44" s="66"/>
      <c r="L44" s="82"/>
      <c r="M44" s="124"/>
      <c r="N44" s="124"/>
      <c r="O44" s="82"/>
      <c r="P44" s="82"/>
      <c r="Q44" s="66"/>
      <c r="R44" s="66"/>
      <c r="S44" s="82"/>
      <c r="T44" s="124"/>
      <c r="U44" s="124"/>
      <c r="V44" s="82"/>
      <c r="W44" s="82"/>
      <c r="X44" s="66"/>
      <c r="Y44" s="66"/>
      <c r="Z44" s="82"/>
      <c r="AA44" s="124"/>
      <c r="AB44" s="124"/>
      <c r="AC44" s="82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124"/>
      <c r="G45" s="124"/>
      <c r="H45" s="82"/>
      <c r="I45" s="82"/>
      <c r="J45" s="66"/>
      <c r="K45" s="66"/>
      <c r="L45" s="82"/>
      <c r="M45" s="124"/>
      <c r="N45" s="124"/>
      <c r="O45" s="82"/>
      <c r="P45" s="82"/>
      <c r="Q45" s="66"/>
      <c r="R45" s="66"/>
      <c r="S45" s="82"/>
      <c r="T45" s="124"/>
      <c r="U45" s="124"/>
      <c r="V45" s="82"/>
      <c r="W45" s="82"/>
      <c r="X45" s="66"/>
      <c r="Y45" s="66"/>
      <c r="Z45" s="84"/>
      <c r="AA45" s="125"/>
      <c r="AB45" s="125"/>
      <c r="AC45" s="84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124"/>
      <c r="G46" s="124"/>
      <c r="H46" s="82"/>
      <c r="I46" s="82"/>
      <c r="J46" s="66"/>
      <c r="K46" s="66"/>
      <c r="L46" s="82"/>
      <c r="M46" s="124"/>
      <c r="N46" s="124"/>
      <c r="O46" s="82"/>
      <c r="P46" s="82"/>
      <c r="Q46" s="66"/>
      <c r="R46" s="66"/>
      <c r="S46" s="82"/>
      <c r="T46" s="124"/>
      <c r="U46" s="124"/>
      <c r="V46" s="82"/>
      <c r="W46" s="82"/>
      <c r="X46" s="66"/>
      <c r="Y46" s="66"/>
      <c r="Z46" s="84"/>
      <c r="AA46" s="125"/>
      <c r="AB46" s="125"/>
      <c r="AC46" s="84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124"/>
      <c r="G47" s="124"/>
      <c r="H47" s="82"/>
      <c r="I47" s="82"/>
      <c r="J47" s="73"/>
      <c r="K47" s="73"/>
      <c r="L47" s="82"/>
      <c r="M47" s="124"/>
      <c r="N47" s="124"/>
      <c r="O47" s="82"/>
      <c r="P47" s="82"/>
      <c r="Q47" s="73"/>
      <c r="R47" s="73"/>
      <c r="S47" s="82"/>
      <c r="T47" s="124"/>
      <c r="U47" s="124"/>
      <c r="V47" s="82"/>
      <c r="W47" s="82"/>
      <c r="X47" s="66"/>
      <c r="Y47" s="66"/>
      <c r="Z47" s="84"/>
      <c r="AA47" s="125"/>
      <c r="AB47" s="125"/>
      <c r="AC47" s="84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124"/>
      <c r="G48" s="124"/>
      <c r="H48" s="82"/>
      <c r="I48" s="82"/>
      <c r="J48" s="66"/>
      <c r="K48" s="66"/>
      <c r="L48" s="82"/>
      <c r="M48" s="124"/>
      <c r="N48" s="124"/>
      <c r="O48" s="82"/>
      <c r="P48" s="82"/>
      <c r="Q48" s="66"/>
      <c r="R48" s="66"/>
      <c r="S48" s="82"/>
      <c r="T48" s="124"/>
      <c r="U48" s="124"/>
      <c r="V48" s="82"/>
      <c r="W48" s="82"/>
      <c r="X48" s="66"/>
      <c r="Y48" s="66"/>
      <c r="Z48" s="84"/>
      <c r="AA48" s="125"/>
      <c r="AB48" s="125"/>
      <c r="AC48" s="84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124"/>
      <c r="G49" s="124"/>
      <c r="H49" s="82"/>
      <c r="I49" s="82"/>
      <c r="J49" s="66"/>
      <c r="K49" s="66"/>
      <c r="L49" s="82"/>
      <c r="M49" s="124"/>
      <c r="N49" s="124"/>
      <c r="O49" s="82"/>
      <c r="P49" s="82"/>
      <c r="Q49" s="66"/>
      <c r="R49" s="66"/>
      <c r="S49" s="82"/>
      <c r="T49" s="124"/>
      <c r="U49" s="124"/>
      <c r="V49" s="82"/>
      <c r="W49" s="82"/>
      <c r="X49" s="66"/>
      <c r="Y49" s="66"/>
      <c r="Z49" s="84"/>
      <c r="AA49" s="125"/>
      <c r="AB49" s="125"/>
      <c r="AC49" s="84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124"/>
      <c r="G50" s="124"/>
      <c r="H50" s="82"/>
      <c r="I50" s="82"/>
      <c r="J50" s="66"/>
      <c r="K50" s="66"/>
      <c r="L50" s="82"/>
      <c r="M50" s="124"/>
      <c r="N50" s="124"/>
      <c r="O50" s="82"/>
      <c r="P50" s="82"/>
      <c r="Q50" s="66"/>
      <c r="R50" s="66"/>
      <c r="S50" s="82"/>
      <c r="T50" s="124"/>
      <c r="U50" s="124"/>
      <c r="V50" s="82"/>
      <c r="W50" s="82"/>
      <c r="X50" s="66"/>
      <c r="Y50" s="66"/>
      <c r="Z50" s="84"/>
      <c r="AA50" s="125"/>
      <c r="AB50" s="125"/>
      <c r="AC50" s="84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124"/>
      <c r="G51" s="124"/>
      <c r="H51" s="82"/>
      <c r="I51" s="82"/>
      <c r="J51" s="73"/>
      <c r="K51" s="73"/>
      <c r="L51" s="82"/>
      <c r="M51" s="124"/>
      <c r="N51" s="124"/>
      <c r="O51" s="82"/>
      <c r="P51" s="82"/>
      <c r="Q51" s="73"/>
      <c r="R51" s="73"/>
      <c r="S51" s="82"/>
      <c r="T51" s="124"/>
      <c r="U51" s="124"/>
      <c r="V51" s="82"/>
      <c r="W51" s="82"/>
      <c r="X51" s="66"/>
      <c r="Y51" s="66"/>
      <c r="Z51" s="84"/>
      <c r="AA51" s="125"/>
      <c r="AB51" s="125"/>
      <c r="AC51" s="84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124"/>
      <c r="G52" s="124"/>
      <c r="H52" s="82"/>
      <c r="I52" s="82"/>
      <c r="J52" s="66"/>
      <c r="K52" s="66"/>
      <c r="L52" s="82"/>
      <c r="M52" s="124"/>
      <c r="N52" s="124"/>
      <c r="O52" s="82"/>
      <c r="P52" s="82"/>
      <c r="Q52" s="66"/>
      <c r="R52" s="66"/>
      <c r="S52" s="82"/>
      <c r="T52" s="124"/>
      <c r="U52" s="124"/>
      <c r="V52" s="82"/>
      <c r="W52" s="82"/>
      <c r="X52" s="66"/>
      <c r="Y52" s="66"/>
      <c r="Z52" s="84"/>
      <c r="AA52" s="125"/>
      <c r="AB52" s="125"/>
      <c r="AC52" s="84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82"/>
      <c r="I53" s="82"/>
      <c r="J53" s="66"/>
      <c r="K53" s="66"/>
      <c r="L53" s="82"/>
      <c r="M53" s="82"/>
      <c r="N53" s="82"/>
      <c r="O53" s="82"/>
      <c r="P53" s="82"/>
      <c r="Q53" s="66"/>
      <c r="R53" s="66"/>
      <c r="S53" s="82"/>
      <c r="T53" s="124"/>
      <c r="U53" s="124"/>
      <c r="V53" s="82"/>
      <c r="W53" s="82"/>
      <c r="X53" s="66"/>
      <c r="Y53" s="66"/>
      <c r="Z53" s="84"/>
      <c r="AA53" s="125"/>
      <c r="AB53" s="125"/>
      <c r="AC53" s="84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4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N54"/>
  <sheetViews>
    <sheetView workbookViewId="0">
      <selection activeCell="AE28" sqref="AE28:AE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41579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11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6.5">
      <c r="A5" s="52"/>
      <c r="B5" s="53">
        <f>DATE(B1,B2,1)</f>
        <v>41579</v>
      </c>
      <c r="C5" s="54">
        <f>IF(B5="","",IF(MONTH(B5+1)=$B$2,B5+1,""))</f>
        <v>41580</v>
      </c>
      <c r="D5" s="54">
        <f t="shared" ref="D5:AF5" si="0">IF(C5="","",IF(MONTH(C5+1)=$B$2,C5+1,""))</f>
        <v>41581</v>
      </c>
      <c r="E5" s="54">
        <f t="shared" si="0"/>
        <v>41582</v>
      </c>
      <c r="F5" s="54">
        <f t="shared" si="0"/>
        <v>41583</v>
      </c>
      <c r="G5" s="55">
        <f t="shared" si="0"/>
        <v>41584</v>
      </c>
      <c r="H5" s="55">
        <f t="shared" si="0"/>
        <v>41585</v>
      </c>
      <c r="I5" s="55">
        <f t="shared" si="0"/>
        <v>41586</v>
      </c>
      <c r="J5" s="55">
        <f t="shared" si="0"/>
        <v>41587</v>
      </c>
      <c r="K5" s="55">
        <f t="shared" si="0"/>
        <v>41588</v>
      </c>
      <c r="L5" s="55">
        <f t="shared" si="0"/>
        <v>41589</v>
      </c>
      <c r="M5" s="55">
        <f t="shared" si="0"/>
        <v>41590</v>
      </c>
      <c r="N5" s="55">
        <f t="shared" si="0"/>
        <v>41591</v>
      </c>
      <c r="O5" s="55">
        <f t="shared" si="0"/>
        <v>41592</v>
      </c>
      <c r="P5" s="55">
        <f t="shared" si="0"/>
        <v>41593</v>
      </c>
      <c r="Q5" s="56">
        <f t="shared" si="0"/>
        <v>41594</v>
      </c>
      <c r="R5" s="56">
        <f t="shared" si="0"/>
        <v>41595</v>
      </c>
      <c r="S5" s="56">
        <f t="shared" si="0"/>
        <v>41596</v>
      </c>
      <c r="T5" s="56">
        <f t="shared" si="0"/>
        <v>41597</v>
      </c>
      <c r="U5" s="56">
        <f t="shared" si="0"/>
        <v>41598</v>
      </c>
      <c r="V5" s="56">
        <f t="shared" si="0"/>
        <v>41599</v>
      </c>
      <c r="W5" s="56">
        <f t="shared" si="0"/>
        <v>41600</v>
      </c>
      <c r="X5" s="56">
        <f t="shared" si="0"/>
        <v>41601</v>
      </c>
      <c r="Y5" s="56">
        <f t="shared" si="0"/>
        <v>41602</v>
      </c>
      <c r="Z5" s="56">
        <f t="shared" si="0"/>
        <v>41603</v>
      </c>
      <c r="AA5" s="56">
        <f t="shared" si="0"/>
        <v>41604</v>
      </c>
      <c r="AB5" s="56">
        <f t="shared" si="0"/>
        <v>41605</v>
      </c>
      <c r="AC5" s="56">
        <f t="shared" si="0"/>
        <v>41606</v>
      </c>
      <c r="AD5" s="56">
        <f t="shared" si="0"/>
        <v>41607</v>
      </c>
      <c r="AE5" s="56">
        <f t="shared" si="0"/>
        <v>41608</v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79"/>
      <c r="H28" s="79"/>
      <c r="I28" s="79"/>
      <c r="J28" s="66"/>
      <c r="K28" s="66"/>
      <c r="L28" s="79"/>
      <c r="M28" s="79"/>
      <c r="N28" s="79"/>
      <c r="O28" s="79"/>
      <c r="P28" s="79"/>
      <c r="Q28" s="66"/>
      <c r="R28" s="66"/>
      <c r="S28" s="79"/>
      <c r="T28" s="79"/>
      <c r="U28" s="79"/>
      <c r="V28" s="79"/>
      <c r="W28" s="79"/>
      <c r="X28" s="66"/>
      <c r="Y28" s="66"/>
      <c r="Z28" s="79"/>
      <c r="AA28" s="79"/>
      <c r="AB28" s="79"/>
      <c r="AC28" s="79"/>
      <c r="AD28" s="79"/>
      <c r="AE28" s="124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79"/>
      <c r="H29" s="79"/>
      <c r="I29" s="79"/>
      <c r="J29" s="66"/>
      <c r="K29" s="66"/>
      <c r="L29" s="79"/>
      <c r="M29" s="79"/>
      <c r="N29" s="79"/>
      <c r="O29" s="79"/>
      <c r="P29" s="79"/>
      <c r="Q29" s="66"/>
      <c r="R29" s="66"/>
      <c r="S29" s="79"/>
      <c r="T29" s="79"/>
      <c r="U29" s="79"/>
      <c r="V29" s="79"/>
      <c r="W29" s="79"/>
      <c r="X29" s="66"/>
      <c r="Y29" s="66"/>
      <c r="Z29" s="79"/>
      <c r="AA29" s="79"/>
      <c r="AB29" s="79"/>
      <c r="AC29" s="79"/>
      <c r="AD29" s="79"/>
      <c r="AE29" s="124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79"/>
      <c r="H30" s="79"/>
      <c r="I30" s="79"/>
      <c r="J30" s="66"/>
      <c r="K30" s="66"/>
      <c r="L30" s="79"/>
      <c r="M30" s="79"/>
      <c r="N30" s="79"/>
      <c r="O30" s="79"/>
      <c r="P30" s="79"/>
      <c r="Q30" s="66"/>
      <c r="R30" s="66"/>
      <c r="S30" s="79"/>
      <c r="T30" s="79"/>
      <c r="U30" s="79"/>
      <c r="V30" s="79"/>
      <c r="W30" s="79"/>
      <c r="X30" s="66"/>
      <c r="Y30" s="66"/>
      <c r="Z30" s="79"/>
      <c r="AA30" s="79"/>
      <c r="AB30" s="79"/>
      <c r="AC30" s="79"/>
      <c r="AD30" s="79"/>
      <c r="AE30" s="124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79"/>
      <c r="H31" s="79"/>
      <c r="I31" s="79"/>
      <c r="J31" s="73"/>
      <c r="K31" s="73"/>
      <c r="L31" s="79"/>
      <c r="M31" s="79"/>
      <c r="N31" s="79"/>
      <c r="O31" s="79"/>
      <c r="P31" s="79"/>
      <c r="Q31" s="73"/>
      <c r="R31" s="73"/>
      <c r="S31" s="79"/>
      <c r="T31" s="79"/>
      <c r="U31" s="79"/>
      <c r="V31" s="79"/>
      <c r="W31" s="79"/>
      <c r="X31" s="66"/>
      <c r="Y31" s="66"/>
      <c r="Z31" s="79"/>
      <c r="AA31" s="79"/>
      <c r="AB31" s="79"/>
      <c r="AC31" s="79"/>
      <c r="AD31" s="79"/>
      <c r="AE31" s="124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79"/>
      <c r="H32" s="79"/>
      <c r="I32" s="79"/>
      <c r="J32" s="66"/>
      <c r="K32" s="66"/>
      <c r="L32" s="79"/>
      <c r="M32" s="79"/>
      <c r="N32" s="79"/>
      <c r="O32" s="79"/>
      <c r="P32" s="79"/>
      <c r="Q32" s="66"/>
      <c r="R32" s="66"/>
      <c r="S32" s="79"/>
      <c r="T32" s="79"/>
      <c r="U32" s="79"/>
      <c r="V32" s="79"/>
      <c r="W32" s="79"/>
      <c r="X32" s="66"/>
      <c r="Y32" s="66"/>
      <c r="Z32" s="79"/>
      <c r="AA32" s="79"/>
      <c r="AB32" s="79"/>
      <c r="AC32" s="79"/>
      <c r="AD32" s="79"/>
      <c r="AE32" s="124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82"/>
      <c r="H33" s="82"/>
      <c r="I33" s="82"/>
      <c r="J33" s="66"/>
      <c r="K33" s="66"/>
      <c r="L33" s="82"/>
      <c r="M33" s="82"/>
      <c r="N33" s="82"/>
      <c r="O33" s="82"/>
      <c r="P33" s="82"/>
      <c r="Q33" s="66"/>
      <c r="R33" s="66"/>
      <c r="S33" s="82"/>
      <c r="T33" s="82"/>
      <c r="U33" s="82"/>
      <c r="V33" s="82"/>
      <c r="W33" s="82"/>
      <c r="X33" s="66"/>
      <c r="Y33" s="66"/>
      <c r="Z33" s="82"/>
      <c r="AA33" s="82"/>
      <c r="AB33" s="82"/>
      <c r="AC33" s="82"/>
      <c r="AD33" s="82"/>
      <c r="AE33" s="124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82"/>
      <c r="H34" s="82"/>
      <c r="I34" s="82"/>
      <c r="J34" s="66"/>
      <c r="K34" s="66"/>
      <c r="L34" s="82"/>
      <c r="M34" s="82"/>
      <c r="N34" s="82"/>
      <c r="O34" s="82"/>
      <c r="P34" s="82"/>
      <c r="Q34" s="66"/>
      <c r="R34" s="66"/>
      <c r="S34" s="82"/>
      <c r="T34" s="82"/>
      <c r="U34" s="82"/>
      <c r="V34" s="82"/>
      <c r="W34" s="82"/>
      <c r="X34" s="66"/>
      <c r="Y34" s="66"/>
      <c r="Z34" s="82"/>
      <c r="AA34" s="82"/>
      <c r="AB34" s="82"/>
      <c r="AC34" s="82"/>
      <c r="AD34" s="82"/>
      <c r="AE34" s="124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82"/>
      <c r="H35" s="82"/>
      <c r="I35" s="82"/>
      <c r="J35" s="73"/>
      <c r="K35" s="73"/>
      <c r="L35" s="82"/>
      <c r="M35" s="82"/>
      <c r="N35" s="82"/>
      <c r="O35" s="82"/>
      <c r="P35" s="82"/>
      <c r="Q35" s="73"/>
      <c r="R35" s="73"/>
      <c r="S35" s="82"/>
      <c r="T35" s="82"/>
      <c r="U35" s="82"/>
      <c r="V35" s="82"/>
      <c r="W35" s="82"/>
      <c r="X35" s="66"/>
      <c r="Y35" s="66"/>
      <c r="Z35" s="82"/>
      <c r="AA35" s="82"/>
      <c r="AB35" s="82"/>
      <c r="AC35" s="82"/>
      <c r="AD35" s="82"/>
      <c r="AE35" s="124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82"/>
      <c r="H36" s="82"/>
      <c r="I36" s="82"/>
      <c r="J36" s="66"/>
      <c r="K36" s="66"/>
      <c r="L36" s="82"/>
      <c r="M36" s="82"/>
      <c r="N36" s="82"/>
      <c r="O36" s="82"/>
      <c r="P36" s="82"/>
      <c r="Q36" s="66"/>
      <c r="R36" s="66"/>
      <c r="S36" s="82"/>
      <c r="T36" s="82"/>
      <c r="U36" s="82"/>
      <c r="V36" s="82"/>
      <c r="W36" s="82"/>
      <c r="X36" s="66"/>
      <c r="Y36" s="66"/>
      <c r="Z36" s="82"/>
      <c r="AA36" s="82"/>
      <c r="AB36" s="82"/>
      <c r="AC36" s="82"/>
      <c r="AD36" s="82"/>
      <c r="AE36" s="124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82"/>
      <c r="H37" s="82"/>
      <c r="I37" s="82"/>
      <c r="J37" s="66"/>
      <c r="K37" s="66"/>
      <c r="L37" s="82"/>
      <c r="M37" s="82"/>
      <c r="N37" s="82"/>
      <c r="O37" s="82"/>
      <c r="P37" s="82"/>
      <c r="Q37" s="66"/>
      <c r="R37" s="66"/>
      <c r="S37" s="82"/>
      <c r="T37" s="82"/>
      <c r="U37" s="82"/>
      <c r="V37" s="82"/>
      <c r="W37" s="82"/>
      <c r="X37" s="66"/>
      <c r="Y37" s="66"/>
      <c r="Z37" s="82"/>
      <c r="AA37" s="82"/>
      <c r="AB37" s="82"/>
      <c r="AC37" s="82"/>
      <c r="AD37" s="82"/>
      <c r="AE37" s="124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82"/>
      <c r="H38" s="82"/>
      <c r="I38" s="82"/>
      <c r="J38" s="66"/>
      <c r="K38" s="66"/>
      <c r="L38" s="82"/>
      <c r="M38" s="82"/>
      <c r="N38" s="82"/>
      <c r="O38" s="82"/>
      <c r="P38" s="82"/>
      <c r="Q38" s="66"/>
      <c r="R38" s="66"/>
      <c r="S38" s="82"/>
      <c r="T38" s="82"/>
      <c r="U38" s="82"/>
      <c r="V38" s="82"/>
      <c r="W38" s="82"/>
      <c r="X38" s="66"/>
      <c r="Y38" s="66"/>
      <c r="Z38" s="82"/>
      <c r="AA38" s="82"/>
      <c r="AB38" s="82"/>
      <c r="AC38" s="82"/>
      <c r="AD38" s="82"/>
      <c r="AE38" s="124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82"/>
      <c r="H39" s="82"/>
      <c r="I39" s="82"/>
      <c r="J39" s="73"/>
      <c r="K39" s="73"/>
      <c r="L39" s="82"/>
      <c r="M39" s="82"/>
      <c r="N39" s="82"/>
      <c r="O39" s="82"/>
      <c r="P39" s="82"/>
      <c r="Q39" s="73"/>
      <c r="R39" s="73"/>
      <c r="S39" s="82"/>
      <c r="T39" s="82"/>
      <c r="U39" s="82"/>
      <c r="V39" s="82"/>
      <c r="W39" s="82"/>
      <c r="X39" s="66"/>
      <c r="Y39" s="66"/>
      <c r="Z39" s="82"/>
      <c r="AA39" s="82"/>
      <c r="AB39" s="82"/>
      <c r="AC39" s="82"/>
      <c r="AD39" s="82"/>
      <c r="AE39" s="124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82"/>
      <c r="H40" s="82"/>
      <c r="I40" s="82"/>
      <c r="J40" s="66"/>
      <c r="K40" s="66"/>
      <c r="L40" s="82"/>
      <c r="M40" s="82"/>
      <c r="N40" s="82"/>
      <c r="O40" s="82"/>
      <c r="P40" s="82"/>
      <c r="Q40" s="66"/>
      <c r="R40" s="66"/>
      <c r="S40" s="82"/>
      <c r="T40" s="82"/>
      <c r="U40" s="82"/>
      <c r="V40" s="82"/>
      <c r="W40" s="82"/>
      <c r="X40" s="66"/>
      <c r="Y40" s="66"/>
      <c r="Z40" s="82"/>
      <c r="AA40" s="82"/>
      <c r="AB40" s="82"/>
      <c r="AC40" s="82"/>
      <c r="AD40" s="82"/>
      <c r="AE40" s="124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82"/>
      <c r="H41" s="82"/>
      <c r="I41" s="82"/>
      <c r="J41" s="66"/>
      <c r="K41" s="66"/>
      <c r="L41" s="82"/>
      <c r="M41" s="82"/>
      <c r="N41" s="82"/>
      <c r="O41" s="82"/>
      <c r="P41" s="82"/>
      <c r="Q41" s="66"/>
      <c r="R41" s="66"/>
      <c r="S41" s="82"/>
      <c r="T41" s="82"/>
      <c r="U41" s="82"/>
      <c r="V41" s="82"/>
      <c r="W41" s="82"/>
      <c r="X41" s="66"/>
      <c r="Y41" s="66"/>
      <c r="Z41" s="82"/>
      <c r="AA41" s="82"/>
      <c r="AB41" s="82"/>
      <c r="AC41" s="82"/>
      <c r="AD41" s="82"/>
      <c r="AE41" s="124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82"/>
      <c r="H42" s="82"/>
      <c r="I42" s="82"/>
      <c r="J42" s="66"/>
      <c r="K42" s="66"/>
      <c r="L42" s="82"/>
      <c r="M42" s="82"/>
      <c r="N42" s="82"/>
      <c r="O42" s="82"/>
      <c r="P42" s="82"/>
      <c r="Q42" s="66"/>
      <c r="R42" s="66"/>
      <c r="S42" s="82"/>
      <c r="T42" s="82"/>
      <c r="U42" s="82"/>
      <c r="V42" s="82"/>
      <c r="W42" s="82"/>
      <c r="X42" s="66"/>
      <c r="Y42" s="66"/>
      <c r="Z42" s="82"/>
      <c r="AA42" s="82"/>
      <c r="AB42" s="82"/>
      <c r="AC42" s="82"/>
      <c r="AD42" s="82"/>
      <c r="AE42" s="124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82"/>
      <c r="H43" s="82"/>
      <c r="I43" s="82"/>
      <c r="J43" s="73"/>
      <c r="K43" s="73"/>
      <c r="L43" s="82"/>
      <c r="M43" s="82"/>
      <c r="N43" s="82"/>
      <c r="O43" s="82"/>
      <c r="P43" s="82"/>
      <c r="Q43" s="73"/>
      <c r="R43" s="73"/>
      <c r="S43" s="82"/>
      <c r="T43" s="82"/>
      <c r="U43" s="82"/>
      <c r="V43" s="82"/>
      <c r="W43" s="82"/>
      <c r="X43" s="66"/>
      <c r="Y43" s="66"/>
      <c r="Z43" s="82"/>
      <c r="AA43" s="82"/>
      <c r="AB43" s="82"/>
      <c r="AC43" s="82"/>
      <c r="AD43" s="82"/>
      <c r="AE43" s="124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82"/>
      <c r="H44" s="82"/>
      <c r="I44" s="82"/>
      <c r="J44" s="66"/>
      <c r="K44" s="66"/>
      <c r="L44" s="82"/>
      <c r="M44" s="82"/>
      <c r="N44" s="82"/>
      <c r="O44" s="82"/>
      <c r="P44" s="82"/>
      <c r="Q44" s="66"/>
      <c r="R44" s="66"/>
      <c r="S44" s="82"/>
      <c r="T44" s="82"/>
      <c r="U44" s="82"/>
      <c r="V44" s="82"/>
      <c r="W44" s="82"/>
      <c r="X44" s="66"/>
      <c r="Y44" s="66"/>
      <c r="Z44" s="82"/>
      <c r="AA44" s="82"/>
      <c r="AB44" s="82"/>
      <c r="AC44" s="82"/>
      <c r="AD44" s="82"/>
      <c r="AE44" s="124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82"/>
      <c r="H45" s="82"/>
      <c r="I45" s="82"/>
      <c r="J45" s="66"/>
      <c r="K45" s="66"/>
      <c r="L45" s="82"/>
      <c r="M45" s="82"/>
      <c r="N45" s="82"/>
      <c r="O45" s="82"/>
      <c r="P45" s="82"/>
      <c r="Q45" s="66"/>
      <c r="R45" s="66"/>
      <c r="S45" s="82"/>
      <c r="T45" s="82"/>
      <c r="U45" s="82"/>
      <c r="V45" s="82"/>
      <c r="W45" s="82"/>
      <c r="X45" s="66"/>
      <c r="Y45" s="66"/>
      <c r="Z45" s="84"/>
      <c r="AA45" s="84"/>
      <c r="AB45" s="84"/>
      <c r="AC45" s="84"/>
      <c r="AD45" s="84"/>
      <c r="AE45" s="124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82"/>
      <c r="H46" s="82"/>
      <c r="I46" s="82"/>
      <c r="J46" s="66"/>
      <c r="K46" s="66"/>
      <c r="L46" s="82"/>
      <c r="M46" s="82"/>
      <c r="N46" s="82"/>
      <c r="O46" s="82"/>
      <c r="P46" s="82"/>
      <c r="Q46" s="66"/>
      <c r="R46" s="66"/>
      <c r="S46" s="82"/>
      <c r="T46" s="82"/>
      <c r="U46" s="82"/>
      <c r="V46" s="82"/>
      <c r="W46" s="82"/>
      <c r="X46" s="66"/>
      <c r="Y46" s="66"/>
      <c r="Z46" s="84"/>
      <c r="AA46" s="84"/>
      <c r="AB46" s="84"/>
      <c r="AC46" s="84"/>
      <c r="AD46" s="84"/>
      <c r="AE46" s="124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82"/>
      <c r="H47" s="82"/>
      <c r="I47" s="82"/>
      <c r="J47" s="73"/>
      <c r="K47" s="73"/>
      <c r="L47" s="82"/>
      <c r="M47" s="82"/>
      <c r="N47" s="82"/>
      <c r="O47" s="82"/>
      <c r="P47" s="82"/>
      <c r="Q47" s="73"/>
      <c r="R47" s="73"/>
      <c r="S47" s="82"/>
      <c r="T47" s="82"/>
      <c r="U47" s="82"/>
      <c r="V47" s="82"/>
      <c r="W47" s="82"/>
      <c r="X47" s="66"/>
      <c r="Y47" s="66"/>
      <c r="Z47" s="84"/>
      <c r="AA47" s="84"/>
      <c r="AB47" s="84"/>
      <c r="AC47" s="84"/>
      <c r="AD47" s="84"/>
      <c r="AE47" s="124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82"/>
      <c r="H48" s="82"/>
      <c r="I48" s="82"/>
      <c r="J48" s="66"/>
      <c r="K48" s="66"/>
      <c r="L48" s="82"/>
      <c r="M48" s="82"/>
      <c r="N48" s="82"/>
      <c r="O48" s="82"/>
      <c r="P48" s="82"/>
      <c r="Q48" s="66"/>
      <c r="R48" s="66"/>
      <c r="S48" s="82"/>
      <c r="T48" s="82"/>
      <c r="U48" s="82"/>
      <c r="V48" s="82"/>
      <c r="W48" s="82"/>
      <c r="X48" s="66"/>
      <c r="Y48" s="66"/>
      <c r="Z48" s="84"/>
      <c r="AA48" s="84"/>
      <c r="AB48" s="84"/>
      <c r="AC48" s="84"/>
      <c r="AD48" s="84"/>
      <c r="AE48" s="124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82"/>
      <c r="H49" s="82"/>
      <c r="I49" s="82"/>
      <c r="J49" s="66"/>
      <c r="K49" s="66"/>
      <c r="L49" s="82"/>
      <c r="M49" s="82"/>
      <c r="N49" s="82"/>
      <c r="O49" s="82"/>
      <c r="P49" s="82"/>
      <c r="Q49" s="66"/>
      <c r="R49" s="66"/>
      <c r="S49" s="82"/>
      <c r="T49" s="82"/>
      <c r="U49" s="82"/>
      <c r="V49" s="82"/>
      <c r="W49" s="82"/>
      <c r="X49" s="66"/>
      <c r="Y49" s="66"/>
      <c r="Z49" s="84"/>
      <c r="AA49" s="84"/>
      <c r="AB49" s="84"/>
      <c r="AC49" s="84"/>
      <c r="AD49" s="84"/>
      <c r="AE49" s="124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82"/>
      <c r="H50" s="82"/>
      <c r="I50" s="82"/>
      <c r="J50" s="66"/>
      <c r="K50" s="66"/>
      <c r="L50" s="82"/>
      <c r="M50" s="82"/>
      <c r="N50" s="82"/>
      <c r="O50" s="82"/>
      <c r="P50" s="82"/>
      <c r="Q50" s="66"/>
      <c r="R50" s="66"/>
      <c r="S50" s="82"/>
      <c r="T50" s="82"/>
      <c r="U50" s="82"/>
      <c r="V50" s="82"/>
      <c r="W50" s="82"/>
      <c r="X50" s="66"/>
      <c r="Y50" s="66"/>
      <c r="Z50" s="84"/>
      <c r="AA50" s="84"/>
      <c r="AB50" s="84"/>
      <c r="AC50" s="84"/>
      <c r="AD50" s="84"/>
      <c r="AE50" s="124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82"/>
      <c r="H51" s="82"/>
      <c r="I51" s="82"/>
      <c r="J51" s="73"/>
      <c r="K51" s="73"/>
      <c r="L51" s="82"/>
      <c r="M51" s="82"/>
      <c r="N51" s="82"/>
      <c r="O51" s="82"/>
      <c r="P51" s="82"/>
      <c r="Q51" s="73"/>
      <c r="R51" s="73"/>
      <c r="S51" s="82"/>
      <c r="T51" s="82"/>
      <c r="U51" s="82"/>
      <c r="V51" s="82"/>
      <c r="W51" s="82"/>
      <c r="X51" s="66"/>
      <c r="Y51" s="66"/>
      <c r="Z51" s="84"/>
      <c r="AA51" s="84"/>
      <c r="AB51" s="84"/>
      <c r="AC51" s="84"/>
      <c r="AD51" s="84"/>
      <c r="AE51" s="124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82"/>
      <c r="H52" s="82"/>
      <c r="I52" s="82"/>
      <c r="J52" s="66"/>
      <c r="K52" s="66"/>
      <c r="L52" s="82"/>
      <c r="M52" s="82"/>
      <c r="N52" s="82"/>
      <c r="O52" s="82"/>
      <c r="P52" s="82"/>
      <c r="Q52" s="66"/>
      <c r="R52" s="66"/>
      <c r="S52" s="82"/>
      <c r="T52" s="82"/>
      <c r="U52" s="82"/>
      <c r="V52" s="82"/>
      <c r="W52" s="82"/>
      <c r="X52" s="66"/>
      <c r="Y52" s="66"/>
      <c r="Z52" s="84"/>
      <c r="AA52" s="84"/>
      <c r="AB52" s="84"/>
      <c r="AC52" s="84"/>
      <c r="AD52" s="84"/>
      <c r="AE52" s="124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82"/>
      <c r="I53" s="82"/>
      <c r="J53" s="66"/>
      <c r="K53" s="66"/>
      <c r="L53" s="82"/>
      <c r="M53" s="82"/>
      <c r="N53" s="82"/>
      <c r="O53" s="82"/>
      <c r="P53" s="82"/>
      <c r="Q53" s="66"/>
      <c r="R53" s="66"/>
      <c r="S53" s="82"/>
      <c r="T53" s="82"/>
      <c r="U53" s="82"/>
      <c r="V53" s="82"/>
      <c r="W53" s="82"/>
      <c r="X53" s="66"/>
      <c r="Y53" s="66"/>
      <c r="Z53" s="84"/>
      <c r="AA53" s="84"/>
      <c r="AB53" s="84"/>
      <c r="AC53" s="84"/>
      <c r="AD53" s="84"/>
      <c r="AE53" s="124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3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AN54"/>
  <sheetViews>
    <sheetView workbookViewId="0">
      <selection activeCell="L10" sqref="L10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79">
        <f>DATE(B1,B2,1)</f>
        <v>41609</v>
      </c>
      <c r="P1" s="180"/>
      <c r="Q1" s="180"/>
      <c r="R1" s="180"/>
      <c r="S1" s="180"/>
      <c r="T1" s="180"/>
      <c r="U1" s="180"/>
      <c r="V1" s="181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12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41331</v>
      </c>
      <c r="B3" s="182"/>
      <c r="C3" s="182"/>
      <c r="D3" s="182"/>
      <c r="E3" s="178"/>
      <c r="F3" s="178"/>
      <c r="G3" s="178"/>
      <c r="H3" s="178"/>
      <c r="I3" s="178"/>
      <c r="J3" s="178"/>
      <c r="K3" s="178"/>
      <c r="L3" s="182"/>
      <c r="M3" s="182"/>
      <c r="N3" s="182"/>
      <c r="O3" s="182"/>
      <c r="P3" s="182"/>
      <c r="Q3" s="182"/>
      <c r="R3" s="182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5.75">
      <c r="A5" s="52"/>
      <c r="B5" s="53">
        <f>DATE(B1,B2,1)</f>
        <v>41609</v>
      </c>
      <c r="C5" s="54">
        <f>IF(B5="","",IF(MONTH(B5+1)=$B$2,B5+1,""))</f>
        <v>41610</v>
      </c>
      <c r="D5" s="54">
        <f t="shared" ref="D5:AF5" si="0">IF(C5="","",IF(MONTH(C5+1)=$B$2,C5+1,""))</f>
        <v>41611</v>
      </c>
      <c r="E5" s="54">
        <f t="shared" si="0"/>
        <v>41612</v>
      </c>
      <c r="F5" s="54">
        <f t="shared" si="0"/>
        <v>41613</v>
      </c>
      <c r="G5" s="55">
        <f t="shared" si="0"/>
        <v>41614</v>
      </c>
      <c r="H5" s="55">
        <f t="shared" si="0"/>
        <v>41615</v>
      </c>
      <c r="I5" s="55">
        <f t="shared" si="0"/>
        <v>41616</v>
      </c>
      <c r="J5" s="55">
        <f t="shared" si="0"/>
        <v>41617</v>
      </c>
      <c r="K5" s="55">
        <f t="shared" si="0"/>
        <v>41618</v>
      </c>
      <c r="L5" s="55">
        <f t="shared" si="0"/>
        <v>41619</v>
      </c>
      <c r="M5" s="55">
        <f t="shared" si="0"/>
        <v>41620</v>
      </c>
      <c r="N5" s="55">
        <f t="shared" si="0"/>
        <v>41621</v>
      </c>
      <c r="O5" s="55">
        <f t="shared" si="0"/>
        <v>41622</v>
      </c>
      <c r="P5" s="55">
        <f t="shared" si="0"/>
        <v>41623</v>
      </c>
      <c r="Q5" s="56">
        <f t="shared" si="0"/>
        <v>41624</v>
      </c>
      <c r="R5" s="56">
        <f t="shared" si="0"/>
        <v>41625</v>
      </c>
      <c r="S5" s="56">
        <f t="shared" si="0"/>
        <v>41626</v>
      </c>
      <c r="T5" s="56">
        <f t="shared" si="0"/>
        <v>41627</v>
      </c>
      <c r="U5" s="56">
        <f t="shared" si="0"/>
        <v>41628</v>
      </c>
      <c r="V5" s="56">
        <f t="shared" si="0"/>
        <v>41629</v>
      </c>
      <c r="W5" s="56">
        <f t="shared" si="0"/>
        <v>41630</v>
      </c>
      <c r="X5" s="56">
        <f t="shared" si="0"/>
        <v>41631</v>
      </c>
      <c r="Y5" s="56">
        <f t="shared" si="0"/>
        <v>41632</v>
      </c>
      <c r="Z5" s="56">
        <f t="shared" si="0"/>
        <v>41633</v>
      </c>
      <c r="AA5" s="56">
        <f t="shared" si="0"/>
        <v>41634</v>
      </c>
      <c r="AB5" s="56">
        <f t="shared" si="0"/>
        <v>41635</v>
      </c>
      <c r="AC5" s="56">
        <f t="shared" si="0"/>
        <v>41636</v>
      </c>
      <c r="AD5" s="56">
        <f t="shared" si="0"/>
        <v>41637</v>
      </c>
      <c r="AE5" s="56">
        <f t="shared" si="0"/>
        <v>41638</v>
      </c>
      <c r="AF5" s="57">
        <f t="shared" si="0"/>
        <v>41639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 t="s">
        <v>15</v>
      </c>
      <c r="D6" s="65"/>
      <c r="E6" s="65"/>
      <c r="F6" s="65"/>
      <c r="G6" s="64" t="s">
        <v>30</v>
      </c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1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1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123"/>
      <c r="C28" s="66"/>
      <c r="D28" s="66"/>
      <c r="E28" s="79"/>
      <c r="F28" s="79"/>
      <c r="G28" s="79"/>
      <c r="H28" s="124"/>
      <c r="I28" s="124"/>
      <c r="J28" s="66"/>
      <c r="K28" s="66"/>
      <c r="L28" s="79"/>
      <c r="M28" s="79"/>
      <c r="N28" s="79"/>
      <c r="O28" s="124"/>
      <c r="P28" s="124"/>
      <c r="Q28" s="66"/>
      <c r="R28" s="66"/>
      <c r="S28" s="79"/>
      <c r="T28" s="79"/>
      <c r="U28" s="79"/>
      <c r="V28" s="124"/>
      <c r="W28" s="124"/>
      <c r="X28" s="66"/>
      <c r="Y28" s="66"/>
      <c r="Z28" s="79"/>
      <c r="AA28" s="79"/>
      <c r="AB28" s="79"/>
      <c r="AC28" s="124"/>
      <c r="AD28" s="124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123"/>
      <c r="C29" s="66"/>
      <c r="D29" s="66"/>
      <c r="E29" s="79"/>
      <c r="F29" s="79"/>
      <c r="G29" s="79"/>
      <c r="H29" s="124"/>
      <c r="I29" s="124"/>
      <c r="J29" s="66"/>
      <c r="K29" s="66"/>
      <c r="L29" s="79"/>
      <c r="M29" s="79"/>
      <c r="N29" s="79"/>
      <c r="O29" s="124"/>
      <c r="P29" s="124"/>
      <c r="Q29" s="66"/>
      <c r="R29" s="66"/>
      <c r="S29" s="79"/>
      <c r="T29" s="79"/>
      <c r="U29" s="79"/>
      <c r="V29" s="124"/>
      <c r="W29" s="124"/>
      <c r="X29" s="66"/>
      <c r="Y29" s="66"/>
      <c r="Z29" s="79"/>
      <c r="AA29" s="79"/>
      <c r="AB29" s="79"/>
      <c r="AC29" s="124"/>
      <c r="AD29" s="124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123"/>
      <c r="C30" s="66"/>
      <c r="D30" s="66"/>
      <c r="E30" s="79"/>
      <c r="F30" s="79"/>
      <c r="G30" s="79"/>
      <c r="H30" s="124"/>
      <c r="I30" s="124"/>
      <c r="J30" s="66"/>
      <c r="K30" s="66"/>
      <c r="L30" s="79"/>
      <c r="M30" s="79"/>
      <c r="N30" s="79"/>
      <c r="O30" s="124"/>
      <c r="P30" s="124"/>
      <c r="Q30" s="66"/>
      <c r="R30" s="66"/>
      <c r="S30" s="79"/>
      <c r="T30" s="79"/>
      <c r="U30" s="79"/>
      <c r="V30" s="124"/>
      <c r="W30" s="124"/>
      <c r="X30" s="66"/>
      <c r="Y30" s="66"/>
      <c r="Z30" s="79"/>
      <c r="AA30" s="79"/>
      <c r="AB30" s="79"/>
      <c r="AC30" s="124"/>
      <c r="AD30" s="124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123"/>
      <c r="C31" s="73"/>
      <c r="D31" s="73"/>
      <c r="E31" s="79"/>
      <c r="F31" s="79"/>
      <c r="G31" s="79"/>
      <c r="H31" s="124"/>
      <c r="I31" s="124"/>
      <c r="J31" s="73"/>
      <c r="K31" s="73"/>
      <c r="L31" s="79"/>
      <c r="M31" s="79"/>
      <c r="N31" s="79"/>
      <c r="O31" s="124"/>
      <c r="P31" s="124"/>
      <c r="Q31" s="73"/>
      <c r="R31" s="73"/>
      <c r="S31" s="79"/>
      <c r="T31" s="79"/>
      <c r="U31" s="79"/>
      <c r="V31" s="124"/>
      <c r="W31" s="124"/>
      <c r="X31" s="66"/>
      <c r="Y31" s="66"/>
      <c r="Z31" s="79"/>
      <c r="AA31" s="79"/>
      <c r="AB31" s="79"/>
      <c r="AC31" s="124"/>
      <c r="AD31" s="124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123"/>
      <c r="C32" s="66"/>
      <c r="D32" s="66"/>
      <c r="E32" s="79"/>
      <c r="F32" s="79"/>
      <c r="G32" s="79"/>
      <c r="H32" s="124"/>
      <c r="I32" s="124"/>
      <c r="J32" s="66"/>
      <c r="K32" s="66"/>
      <c r="L32" s="79"/>
      <c r="M32" s="79"/>
      <c r="N32" s="79"/>
      <c r="O32" s="124"/>
      <c r="P32" s="124"/>
      <c r="Q32" s="66"/>
      <c r="R32" s="66"/>
      <c r="S32" s="79"/>
      <c r="T32" s="79"/>
      <c r="U32" s="79"/>
      <c r="V32" s="124"/>
      <c r="W32" s="124"/>
      <c r="X32" s="66"/>
      <c r="Y32" s="66"/>
      <c r="Z32" s="79"/>
      <c r="AA32" s="79"/>
      <c r="AB32" s="79"/>
      <c r="AC32" s="124"/>
      <c r="AD32" s="124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123"/>
      <c r="C33" s="66"/>
      <c r="D33" s="66"/>
      <c r="E33" s="82"/>
      <c r="F33" s="82"/>
      <c r="G33" s="82"/>
      <c r="H33" s="124"/>
      <c r="I33" s="124"/>
      <c r="J33" s="66"/>
      <c r="K33" s="66"/>
      <c r="L33" s="82"/>
      <c r="M33" s="82"/>
      <c r="N33" s="82"/>
      <c r="O33" s="124"/>
      <c r="P33" s="124"/>
      <c r="Q33" s="66"/>
      <c r="R33" s="66"/>
      <c r="S33" s="82"/>
      <c r="T33" s="82"/>
      <c r="U33" s="82"/>
      <c r="V33" s="124"/>
      <c r="W33" s="124"/>
      <c r="X33" s="66"/>
      <c r="Y33" s="66"/>
      <c r="Z33" s="82"/>
      <c r="AA33" s="82"/>
      <c r="AB33" s="82"/>
      <c r="AC33" s="124"/>
      <c r="AD33" s="124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123"/>
      <c r="C34" s="66"/>
      <c r="D34" s="66"/>
      <c r="E34" s="82"/>
      <c r="F34" s="82"/>
      <c r="G34" s="82"/>
      <c r="H34" s="124"/>
      <c r="I34" s="124"/>
      <c r="J34" s="66"/>
      <c r="K34" s="66"/>
      <c r="L34" s="82"/>
      <c r="M34" s="82"/>
      <c r="N34" s="82"/>
      <c r="O34" s="124"/>
      <c r="P34" s="124"/>
      <c r="Q34" s="66"/>
      <c r="R34" s="66"/>
      <c r="S34" s="82"/>
      <c r="T34" s="82"/>
      <c r="U34" s="82"/>
      <c r="V34" s="124"/>
      <c r="W34" s="124"/>
      <c r="X34" s="66"/>
      <c r="Y34" s="66"/>
      <c r="Z34" s="82"/>
      <c r="AA34" s="82"/>
      <c r="AB34" s="82"/>
      <c r="AC34" s="124"/>
      <c r="AD34" s="124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123"/>
      <c r="C35" s="73"/>
      <c r="D35" s="73"/>
      <c r="E35" s="82"/>
      <c r="F35" s="82"/>
      <c r="G35" s="82"/>
      <c r="H35" s="124"/>
      <c r="I35" s="124"/>
      <c r="J35" s="73"/>
      <c r="K35" s="73"/>
      <c r="L35" s="82"/>
      <c r="M35" s="82"/>
      <c r="N35" s="82"/>
      <c r="O35" s="124"/>
      <c r="P35" s="124"/>
      <c r="Q35" s="73"/>
      <c r="R35" s="73"/>
      <c r="S35" s="82"/>
      <c r="T35" s="82"/>
      <c r="U35" s="82"/>
      <c r="V35" s="124"/>
      <c r="W35" s="124"/>
      <c r="X35" s="66"/>
      <c r="Y35" s="66"/>
      <c r="Z35" s="82"/>
      <c r="AA35" s="82"/>
      <c r="AB35" s="82"/>
      <c r="AC35" s="124"/>
      <c r="AD35" s="124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123"/>
      <c r="C36" s="66"/>
      <c r="D36" s="66"/>
      <c r="E36" s="82"/>
      <c r="F36" s="82"/>
      <c r="G36" s="82"/>
      <c r="H36" s="124"/>
      <c r="I36" s="124"/>
      <c r="J36" s="66"/>
      <c r="K36" s="66"/>
      <c r="L36" s="82"/>
      <c r="M36" s="82"/>
      <c r="N36" s="82"/>
      <c r="O36" s="124"/>
      <c r="P36" s="124"/>
      <c r="Q36" s="66"/>
      <c r="R36" s="66"/>
      <c r="S36" s="82"/>
      <c r="T36" s="82"/>
      <c r="U36" s="82"/>
      <c r="V36" s="124"/>
      <c r="W36" s="124"/>
      <c r="X36" s="66"/>
      <c r="Y36" s="66"/>
      <c r="Z36" s="82"/>
      <c r="AA36" s="82"/>
      <c r="AB36" s="82"/>
      <c r="AC36" s="124"/>
      <c r="AD36" s="124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123"/>
      <c r="C37" s="66"/>
      <c r="D37" s="66"/>
      <c r="E37" s="82"/>
      <c r="F37" s="82"/>
      <c r="G37" s="82"/>
      <c r="H37" s="124"/>
      <c r="I37" s="124"/>
      <c r="J37" s="66"/>
      <c r="K37" s="66"/>
      <c r="L37" s="82"/>
      <c r="M37" s="82"/>
      <c r="N37" s="82"/>
      <c r="O37" s="124"/>
      <c r="P37" s="124"/>
      <c r="Q37" s="66"/>
      <c r="R37" s="66"/>
      <c r="S37" s="82"/>
      <c r="T37" s="82"/>
      <c r="U37" s="82"/>
      <c r="V37" s="124"/>
      <c r="W37" s="124"/>
      <c r="X37" s="66"/>
      <c r="Y37" s="66"/>
      <c r="Z37" s="82"/>
      <c r="AA37" s="82"/>
      <c r="AB37" s="82"/>
      <c r="AC37" s="124"/>
      <c r="AD37" s="124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123"/>
      <c r="C38" s="66"/>
      <c r="D38" s="66"/>
      <c r="E38" s="82"/>
      <c r="F38" s="82"/>
      <c r="G38" s="82"/>
      <c r="H38" s="124"/>
      <c r="I38" s="124"/>
      <c r="J38" s="66"/>
      <c r="K38" s="66"/>
      <c r="L38" s="82"/>
      <c r="M38" s="82"/>
      <c r="N38" s="82"/>
      <c r="O38" s="124"/>
      <c r="P38" s="124"/>
      <c r="Q38" s="66"/>
      <c r="R38" s="66"/>
      <c r="S38" s="82"/>
      <c r="T38" s="82"/>
      <c r="U38" s="82"/>
      <c r="V38" s="124"/>
      <c r="W38" s="124"/>
      <c r="X38" s="66"/>
      <c r="Y38" s="66"/>
      <c r="Z38" s="82"/>
      <c r="AA38" s="82"/>
      <c r="AB38" s="82"/>
      <c r="AC38" s="124"/>
      <c r="AD38" s="124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123"/>
      <c r="C39" s="73"/>
      <c r="D39" s="73"/>
      <c r="E39" s="82"/>
      <c r="F39" s="82"/>
      <c r="G39" s="82"/>
      <c r="H39" s="124"/>
      <c r="I39" s="124"/>
      <c r="J39" s="73"/>
      <c r="K39" s="73"/>
      <c r="L39" s="82"/>
      <c r="M39" s="82"/>
      <c r="N39" s="82"/>
      <c r="O39" s="124"/>
      <c r="P39" s="124"/>
      <c r="Q39" s="73"/>
      <c r="R39" s="73"/>
      <c r="S39" s="82"/>
      <c r="T39" s="82"/>
      <c r="U39" s="82"/>
      <c r="V39" s="124"/>
      <c r="W39" s="124"/>
      <c r="X39" s="66"/>
      <c r="Y39" s="66"/>
      <c r="Z39" s="82"/>
      <c r="AA39" s="82"/>
      <c r="AB39" s="82"/>
      <c r="AC39" s="124"/>
      <c r="AD39" s="124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123"/>
      <c r="C40" s="66"/>
      <c r="D40" s="66"/>
      <c r="E40" s="82"/>
      <c r="F40" s="82"/>
      <c r="G40" s="82"/>
      <c r="H40" s="124"/>
      <c r="I40" s="124"/>
      <c r="J40" s="66"/>
      <c r="K40" s="66"/>
      <c r="L40" s="82"/>
      <c r="M40" s="82"/>
      <c r="N40" s="82"/>
      <c r="O40" s="124"/>
      <c r="P40" s="124"/>
      <c r="Q40" s="66"/>
      <c r="R40" s="66"/>
      <c r="S40" s="82"/>
      <c r="T40" s="82"/>
      <c r="U40" s="82"/>
      <c r="V40" s="124"/>
      <c r="W40" s="124"/>
      <c r="X40" s="66"/>
      <c r="Y40" s="66"/>
      <c r="Z40" s="82"/>
      <c r="AA40" s="82"/>
      <c r="AB40" s="82"/>
      <c r="AC40" s="124"/>
      <c r="AD40" s="124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123"/>
      <c r="C41" s="66"/>
      <c r="D41" s="66"/>
      <c r="E41" s="82"/>
      <c r="F41" s="82"/>
      <c r="G41" s="82"/>
      <c r="H41" s="124"/>
      <c r="I41" s="124"/>
      <c r="J41" s="66"/>
      <c r="K41" s="66"/>
      <c r="L41" s="82"/>
      <c r="M41" s="82"/>
      <c r="N41" s="82"/>
      <c r="O41" s="124"/>
      <c r="P41" s="124"/>
      <c r="Q41" s="66"/>
      <c r="R41" s="66"/>
      <c r="S41" s="82"/>
      <c r="T41" s="82"/>
      <c r="U41" s="82"/>
      <c r="V41" s="124"/>
      <c r="W41" s="124"/>
      <c r="X41" s="66"/>
      <c r="Y41" s="66"/>
      <c r="Z41" s="82"/>
      <c r="AA41" s="82"/>
      <c r="AB41" s="82"/>
      <c r="AC41" s="124"/>
      <c r="AD41" s="124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123"/>
      <c r="C42" s="66"/>
      <c r="D42" s="66"/>
      <c r="E42" s="82"/>
      <c r="F42" s="82"/>
      <c r="G42" s="82"/>
      <c r="H42" s="124"/>
      <c r="I42" s="124"/>
      <c r="J42" s="66"/>
      <c r="K42" s="66"/>
      <c r="L42" s="82"/>
      <c r="M42" s="82"/>
      <c r="N42" s="82"/>
      <c r="O42" s="124"/>
      <c r="P42" s="124"/>
      <c r="Q42" s="66"/>
      <c r="R42" s="66"/>
      <c r="S42" s="82"/>
      <c r="T42" s="82"/>
      <c r="U42" s="82"/>
      <c r="V42" s="124"/>
      <c r="W42" s="124"/>
      <c r="X42" s="66"/>
      <c r="Y42" s="66"/>
      <c r="Z42" s="82"/>
      <c r="AA42" s="82"/>
      <c r="AB42" s="82"/>
      <c r="AC42" s="124"/>
      <c r="AD42" s="124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123"/>
      <c r="C43" s="73"/>
      <c r="D43" s="73"/>
      <c r="E43" s="82"/>
      <c r="F43" s="82"/>
      <c r="G43" s="82"/>
      <c r="H43" s="124"/>
      <c r="I43" s="124"/>
      <c r="J43" s="73"/>
      <c r="K43" s="73"/>
      <c r="L43" s="82"/>
      <c r="M43" s="82"/>
      <c r="N43" s="82"/>
      <c r="O43" s="124"/>
      <c r="P43" s="124"/>
      <c r="Q43" s="73"/>
      <c r="R43" s="73"/>
      <c r="S43" s="82"/>
      <c r="T43" s="82"/>
      <c r="U43" s="82"/>
      <c r="V43" s="124"/>
      <c r="W43" s="124"/>
      <c r="X43" s="66"/>
      <c r="Y43" s="66"/>
      <c r="Z43" s="82"/>
      <c r="AA43" s="82"/>
      <c r="AB43" s="82"/>
      <c r="AC43" s="124"/>
      <c r="AD43" s="124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123"/>
      <c r="C44" s="66"/>
      <c r="D44" s="66"/>
      <c r="E44" s="82"/>
      <c r="F44" s="82"/>
      <c r="G44" s="82"/>
      <c r="H44" s="124"/>
      <c r="I44" s="124"/>
      <c r="J44" s="66"/>
      <c r="K44" s="66"/>
      <c r="L44" s="82"/>
      <c r="M44" s="82"/>
      <c r="N44" s="82"/>
      <c r="O44" s="124"/>
      <c r="P44" s="124"/>
      <c r="Q44" s="66"/>
      <c r="R44" s="66"/>
      <c r="S44" s="82"/>
      <c r="T44" s="82"/>
      <c r="U44" s="82"/>
      <c r="V44" s="124"/>
      <c r="W44" s="124"/>
      <c r="X44" s="66"/>
      <c r="Y44" s="66"/>
      <c r="Z44" s="82"/>
      <c r="AA44" s="82"/>
      <c r="AB44" s="82"/>
      <c r="AC44" s="124"/>
      <c r="AD44" s="124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123"/>
      <c r="C45" s="66"/>
      <c r="D45" s="66"/>
      <c r="E45" s="82"/>
      <c r="F45" s="82"/>
      <c r="G45" s="82"/>
      <c r="H45" s="124"/>
      <c r="I45" s="124"/>
      <c r="J45" s="66"/>
      <c r="K45" s="66"/>
      <c r="L45" s="82"/>
      <c r="M45" s="82"/>
      <c r="N45" s="82"/>
      <c r="O45" s="124"/>
      <c r="P45" s="124"/>
      <c r="Q45" s="66"/>
      <c r="R45" s="66"/>
      <c r="S45" s="82"/>
      <c r="T45" s="82"/>
      <c r="U45" s="82"/>
      <c r="V45" s="124"/>
      <c r="W45" s="124"/>
      <c r="X45" s="66"/>
      <c r="Y45" s="66"/>
      <c r="Z45" s="84"/>
      <c r="AA45" s="84"/>
      <c r="AB45" s="84"/>
      <c r="AC45" s="125"/>
      <c r="AD45" s="125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123"/>
      <c r="C46" s="66"/>
      <c r="D46" s="66"/>
      <c r="E46" s="82"/>
      <c r="F46" s="82"/>
      <c r="G46" s="82"/>
      <c r="H46" s="124"/>
      <c r="I46" s="124"/>
      <c r="J46" s="66"/>
      <c r="K46" s="66"/>
      <c r="L46" s="82"/>
      <c r="M46" s="82"/>
      <c r="N46" s="82"/>
      <c r="O46" s="124"/>
      <c r="P46" s="124"/>
      <c r="Q46" s="66"/>
      <c r="R46" s="66"/>
      <c r="S46" s="82"/>
      <c r="T46" s="82"/>
      <c r="U46" s="82"/>
      <c r="V46" s="124"/>
      <c r="W46" s="124"/>
      <c r="X46" s="66"/>
      <c r="Y46" s="66"/>
      <c r="Z46" s="84"/>
      <c r="AA46" s="84"/>
      <c r="AB46" s="84"/>
      <c r="AC46" s="125"/>
      <c r="AD46" s="125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123"/>
      <c r="C47" s="73"/>
      <c r="D47" s="73"/>
      <c r="E47" s="82"/>
      <c r="F47" s="82"/>
      <c r="G47" s="82"/>
      <c r="H47" s="124"/>
      <c r="I47" s="124"/>
      <c r="J47" s="73"/>
      <c r="K47" s="73"/>
      <c r="L47" s="82"/>
      <c r="M47" s="82"/>
      <c r="N47" s="82"/>
      <c r="O47" s="124"/>
      <c r="P47" s="124"/>
      <c r="Q47" s="73"/>
      <c r="R47" s="73"/>
      <c r="S47" s="82"/>
      <c r="T47" s="82"/>
      <c r="U47" s="82"/>
      <c r="V47" s="124"/>
      <c r="W47" s="124"/>
      <c r="X47" s="66"/>
      <c r="Y47" s="66"/>
      <c r="Z47" s="84"/>
      <c r="AA47" s="84"/>
      <c r="AB47" s="84"/>
      <c r="AC47" s="125"/>
      <c r="AD47" s="125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123"/>
      <c r="C48" s="66"/>
      <c r="D48" s="66"/>
      <c r="E48" s="82"/>
      <c r="F48" s="82"/>
      <c r="G48" s="82"/>
      <c r="H48" s="124"/>
      <c r="I48" s="124"/>
      <c r="J48" s="66"/>
      <c r="K48" s="66"/>
      <c r="L48" s="82"/>
      <c r="M48" s="82"/>
      <c r="N48" s="82"/>
      <c r="O48" s="124"/>
      <c r="P48" s="124"/>
      <c r="Q48" s="66"/>
      <c r="R48" s="66"/>
      <c r="S48" s="82"/>
      <c r="T48" s="82"/>
      <c r="U48" s="82"/>
      <c r="V48" s="124"/>
      <c r="W48" s="124"/>
      <c r="X48" s="66"/>
      <c r="Y48" s="66"/>
      <c r="Z48" s="84"/>
      <c r="AA48" s="84"/>
      <c r="AB48" s="84"/>
      <c r="AC48" s="125"/>
      <c r="AD48" s="125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123"/>
      <c r="C49" s="66"/>
      <c r="D49" s="66"/>
      <c r="E49" s="82"/>
      <c r="F49" s="82"/>
      <c r="G49" s="82"/>
      <c r="H49" s="124"/>
      <c r="I49" s="124"/>
      <c r="J49" s="66"/>
      <c r="K49" s="66"/>
      <c r="L49" s="82"/>
      <c r="M49" s="82"/>
      <c r="N49" s="82"/>
      <c r="O49" s="124"/>
      <c r="P49" s="124"/>
      <c r="Q49" s="66"/>
      <c r="R49" s="66"/>
      <c r="S49" s="82"/>
      <c r="T49" s="82"/>
      <c r="U49" s="82"/>
      <c r="V49" s="124"/>
      <c r="W49" s="124"/>
      <c r="X49" s="66"/>
      <c r="Y49" s="66"/>
      <c r="Z49" s="84"/>
      <c r="AA49" s="84"/>
      <c r="AB49" s="84"/>
      <c r="AC49" s="125"/>
      <c r="AD49" s="125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123"/>
      <c r="C50" s="66"/>
      <c r="D50" s="66"/>
      <c r="E50" s="82"/>
      <c r="F50" s="82"/>
      <c r="G50" s="82"/>
      <c r="H50" s="124"/>
      <c r="I50" s="124"/>
      <c r="J50" s="66"/>
      <c r="K50" s="66"/>
      <c r="L50" s="82"/>
      <c r="M50" s="82"/>
      <c r="N50" s="82"/>
      <c r="O50" s="124"/>
      <c r="P50" s="124"/>
      <c r="Q50" s="66"/>
      <c r="R50" s="66"/>
      <c r="S50" s="82"/>
      <c r="T50" s="82"/>
      <c r="U50" s="82"/>
      <c r="V50" s="124"/>
      <c r="W50" s="124"/>
      <c r="X50" s="66"/>
      <c r="Y50" s="66"/>
      <c r="Z50" s="84"/>
      <c r="AA50" s="84"/>
      <c r="AB50" s="84"/>
      <c r="AC50" s="125"/>
      <c r="AD50" s="125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123"/>
      <c r="C51" s="73"/>
      <c r="D51" s="73"/>
      <c r="E51" s="82"/>
      <c r="F51" s="82"/>
      <c r="G51" s="82"/>
      <c r="H51" s="124"/>
      <c r="I51" s="124"/>
      <c r="J51" s="73"/>
      <c r="K51" s="73"/>
      <c r="L51" s="82"/>
      <c r="M51" s="82"/>
      <c r="N51" s="82"/>
      <c r="O51" s="124"/>
      <c r="P51" s="124"/>
      <c r="Q51" s="73"/>
      <c r="R51" s="73"/>
      <c r="S51" s="82"/>
      <c r="T51" s="82"/>
      <c r="U51" s="82"/>
      <c r="V51" s="124"/>
      <c r="W51" s="124"/>
      <c r="X51" s="66"/>
      <c r="Y51" s="66"/>
      <c r="Z51" s="84"/>
      <c r="AA51" s="84"/>
      <c r="AB51" s="84"/>
      <c r="AC51" s="125"/>
      <c r="AD51" s="125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123"/>
      <c r="C52" s="66"/>
      <c r="D52" s="66"/>
      <c r="E52" s="82"/>
      <c r="F52" s="82"/>
      <c r="G52" s="82"/>
      <c r="H52" s="124"/>
      <c r="I52" s="124"/>
      <c r="J52" s="66"/>
      <c r="K52" s="66"/>
      <c r="L52" s="82"/>
      <c r="M52" s="82"/>
      <c r="N52" s="82"/>
      <c r="O52" s="124"/>
      <c r="P52" s="124"/>
      <c r="Q52" s="66"/>
      <c r="R52" s="66"/>
      <c r="S52" s="82"/>
      <c r="T52" s="82"/>
      <c r="U52" s="82"/>
      <c r="V52" s="124"/>
      <c r="W52" s="124"/>
      <c r="X52" s="66"/>
      <c r="Y52" s="66"/>
      <c r="Z52" s="84"/>
      <c r="AA52" s="84"/>
      <c r="AB52" s="84"/>
      <c r="AC52" s="125"/>
      <c r="AD52" s="125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123"/>
      <c r="C53" s="66"/>
      <c r="D53" s="66"/>
      <c r="E53" s="82"/>
      <c r="F53" s="82"/>
      <c r="G53" s="82"/>
      <c r="H53" s="124"/>
      <c r="I53" s="124"/>
      <c r="J53" s="66"/>
      <c r="K53" s="66"/>
      <c r="L53" s="82"/>
      <c r="M53" s="82"/>
      <c r="N53" s="82"/>
      <c r="O53" s="124"/>
      <c r="P53" s="124"/>
      <c r="Q53" s="66"/>
      <c r="R53" s="66"/>
      <c r="S53" s="82"/>
      <c r="T53" s="82"/>
      <c r="U53" s="82"/>
      <c r="V53" s="124"/>
      <c r="W53" s="124"/>
      <c r="X53" s="66"/>
      <c r="Y53" s="66"/>
      <c r="Z53" s="84"/>
      <c r="AA53" s="84"/>
      <c r="AB53" s="84"/>
      <c r="AC53" s="125"/>
      <c r="AD53" s="125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2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G47"/>
  <sheetViews>
    <sheetView workbookViewId="0">
      <selection activeCell="C8" sqref="C8"/>
    </sheetView>
  </sheetViews>
  <sheetFormatPr baseColWidth="10" defaultColWidth="9.140625" defaultRowHeight="15"/>
  <cols>
    <col min="1" max="1" width="16.140625" bestFit="1" customWidth="1"/>
    <col min="2" max="2" width="12.7109375" customWidth="1"/>
    <col min="3" max="3" width="21.5703125" customWidth="1"/>
    <col min="4" max="4" width="15" customWidth="1"/>
    <col min="5" max="5" width="12" customWidth="1"/>
    <col min="6" max="6" width="11.42578125" customWidth="1"/>
    <col min="7" max="7" width="12.140625" customWidth="1"/>
  </cols>
  <sheetData>
    <row r="1" spans="1:7" ht="30">
      <c r="A1" s="130" t="s">
        <v>63</v>
      </c>
      <c r="B1" s="130" t="s">
        <v>64</v>
      </c>
      <c r="C1" s="131" t="s">
        <v>65</v>
      </c>
      <c r="D1" s="131" t="s">
        <v>66</v>
      </c>
      <c r="E1" s="130" t="s">
        <v>67</v>
      </c>
      <c r="F1" s="130" t="s">
        <v>68</v>
      </c>
      <c r="G1" s="131" t="s">
        <v>69</v>
      </c>
    </row>
    <row r="2" spans="1:7">
      <c r="A2" s="136" t="s">
        <v>75</v>
      </c>
      <c r="B2" s="133">
        <v>41330</v>
      </c>
      <c r="C2" s="134" t="s">
        <v>3</v>
      </c>
      <c r="D2" s="141">
        <v>16.3</v>
      </c>
      <c r="E2" s="132"/>
      <c r="F2" s="132"/>
      <c r="G2" s="135" t="str">
        <f>IF(C2="","",IF(OR(E2="X",F2="X"),"Paye","Impaye"))</f>
        <v>Impaye</v>
      </c>
    </row>
    <row r="3" spans="1:7">
      <c r="A3" s="136" t="s">
        <v>37</v>
      </c>
      <c r="B3" s="133">
        <v>41330</v>
      </c>
      <c r="C3" s="134" t="s">
        <v>21</v>
      </c>
      <c r="D3" s="141">
        <v>45.35</v>
      </c>
      <c r="E3" s="134"/>
      <c r="F3" s="134"/>
      <c r="G3" s="135" t="str">
        <f t="shared" ref="G3:G47" si="0">IF(C3="","",IF(OR(E3="X",F3="X"),"Paye","Impaye"))</f>
        <v>Impaye</v>
      </c>
    </row>
    <row r="4" spans="1:7">
      <c r="A4" s="136" t="s">
        <v>76</v>
      </c>
      <c r="B4" s="133">
        <v>41330</v>
      </c>
      <c r="C4" s="134" t="s">
        <v>3</v>
      </c>
      <c r="D4" s="141">
        <v>8.65</v>
      </c>
      <c r="E4" s="134"/>
      <c r="F4" s="134"/>
      <c r="G4" s="135" t="str">
        <f t="shared" si="0"/>
        <v>Impaye</v>
      </c>
    </row>
    <row r="5" spans="1:7">
      <c r="A5" s="137" t="s">
        <v>77</v>
      </c>
      <c r="B5" s="138">
        <v>41330</v>
      </c>
      <c r="C5" s="139" t="s">
        <v>21</v>
      </c>
      <c r="D5" s="142">
        <v>2.5499999999999998</v>
      </c>
      <c r="E5" s="140"/>
      <c r="F5" s="140"/>
      <c r="G5" s="135" t="str">
        <f t="shared" si="0"/>
        <v>Impaye</v>
      </c>
    </row>
    <row r="6" spans="1:7">
      <c r="A6" s="137" t="s">
        <v>78</v>
      </c>
      <c r="B6" s="138">
        <v>41330</v>
      </c>
      <c r="C6" s="139" t="s">
        <v>25</v>
      </c>
      <c r="D6" s="142">
        <v>31.05</v>
      </c>
      <c r="E6" s="140"/>
      <c r="F6" s="140"/>
      <c r="G6" s="135" t="str">
        <f t="shared" si="0"/>
        <v>Impaye</v>
      </c>
    </row>
    <row r="7" spans="1:7">
      <c r="A7" s="137" t="s">
        <v>79</v>
      </c>
      <c r="B7" s="138">
        <v>41330</v>
      </c>
      <c r="C7" s="139" t="s">
        <v>57</v>
      </c>
      <c r="D7" s="142">
        <v>18.850000000000001</v>
      </c>
      <c r="E7" s="140"/>
      <c r="F7" s="140"/>
      <c r="G7" s="135" t="str">
        <f t="shared" si="0"/>
        <v>Impaye</v>
      </c>
    </row>
    <row r="8" spans="1:7">
      <c r="A8" s="137" t="s">
        <v>80</v>
      </c>
      <c r="B8" s="138">
        <v>41330</v>
      </c>
      <c r="C8" s="139" t="s">
        <v>58</v>
      </c>
      <c r="D8" s="142">
        <v>11.2</v>
      </c>
      <c r="E8" s="140"/>
      <c r="F8" s="140"/>
      <c r="G8" s="135" t="str">
        <f t="shared" si="0"/>
        <v>Impaye</v>
      </c>
    </row>
    <row r="9" spans="1:7">
      <c r="A9" s="137" t="s">
        <v>70</v>
      </c>
      <c r="B9" s="138">
        <v>41330</v>
      </c>
      <c r="C9" s="139" t="s">
        <v>18</v>
      </c>
      <c r="D9" s="142">
        <v>13.75</v>
      </c>
      <c r="E9" s="140"/>
      <c r="F9" s="140"/>
      <c r="G9" s="135" t="str">
        <f t="shared" si="0"/>
        <v>Impaye</v>
      </c>
    </row>
    <row r="10" spans="1:7">
      <c r="A10" s="137" t="s">
        <v>71</v>
      </c>
      <c r="B10" s="138">
        <v>41330</v>
      </c>
      <c r="C10" s="139" t="s">
        <v>55</v>
      </c>
      <c r="D10" s="142">
        <v>11.2</v>
      </c>
      <c r="E10" s="140"/>
      <c r="F10" s="140"/>
      <c r="G10" s="135" t="str">
        <f t="shared" si="0"/>
        <v>Impaye</v>
      </c>
    </row>
    <row r="11" spans="1:7">
      <c r="A11" s="137" t="s">
        <v>72</v>
      </c>
      <c r="B11" s="138">
        <v>41330</v>
      </c>
      <c r="C11" s="139" t="s">
        <v>58</v>
      </c>
      <c r="D11" s="142">
        <v>8.65</v>
      </c>
      <c r="E11" s="140"/>
      <c r="F11" s="140"/>
      <c r="G11" s="135" t="str">
        <f t="shared" si="0"/>
        <v>Impaye</v>
      </c>
    </row>
    <row r="12" spans="1:7">
      <c r="A12" s="137" t="s">
        <v>73</v>
      </c>
      <c r="B12" s="138">
        <v>41330</v>
      </c>
      <c r="C12" s="139" t="s">
        <v>59</v>
      </c>
      <c r="D12" s="142">
        <v>6.1</v>
      </c>
      <c r="E12" s="140"/>
      <c r="F12" s="140"/>
      <c r="G12" s="135" t="str">
        <f t="shared" si="0"/>
        <v>Impaye</v>
      </c>
    </row>
    <row r="13" spans="1:7">
      <c r="A13" s="137"/>
      <c r="B13" s="139"/>
      <c r="C13" s="139"/>
      <c r="D13" s="142"/>
      <c r="E13" s="140"/>
      <c r="F13" s="140"/>
      <c r="G13" s="135" t="str">
        <f t="shared" si="0"/>
        <v/>
      </c>
    </row>
    <row r="14" spans="1:7">
      <c r="A14" s="137"/>
      <c r="B14" s="139"/>
      <c r="C14" s="139"/>
      <c r="D14" s="142"/>
      <c r="E14" s="140"/>
      <c r="F14" s="140"/>
      <c r="G14" s="135" t="str">
        <f t="shared" si="0"/>
        <v/>
      </c>
    </row>
    <row r="15" spans="1:7">
      <c r="A15" s="137"/>
      <c r="B15" s="139"/>
      <c r="C15" s="139"/>
      <c r="D15" s="142"/>
      <c r="E15" s="140"/>
      <c r="F15" s="140"/>
      <c r="G15" s="135" t="str">
        <f t="shared" si="0"/>
        <v/>
      </c>
    </row>
    <row r="16" spans="1:7">
      <c r="A16" s="137"/>
      <c r="B16" s="139"/>
      <c r="C16" s="139"/>
      <c r="D16" s="142"/>
      <c r="E16" s="140"/>
      <c r="F16" s="140"/>
      <c r="G16" s="135" t="str">
        <f t="shared" si="0"/>
        <v/>
      </c>
    </row>
    <row r="17" spans="1:7">
      <c r="A17" s="137"/>
      <c r="B17" s="139"/>
      <c r="C17" s="139"/>
      <c r="D17" s="142"/>
      <c r="E17" s="140"/>
      <c r="F17" s="140"/>
      <c r="G17" s="135" t="str">
        <f t="shared" si="0"/>
        <v/>
      </c>
    </row>
    <row r="18" spans="1:7">
      <c r="A18" s="137"/>
      <c r="B18" s="139"/>
      <c r="C18" s="139"/>
      <c r="D18" s="142"/>
      <c r="E18" s="140"/>
      <c r="F18" s="140"/>
      <c r="G18" s="135" t="str">
        <f t="shared" si="0"/>
        <v/>
      </c>
    </row>
    <row r="19" spans="1:7">
      <c r="A19" s="137"/>
      <c r="B19" s="139"/>
      <c r="C19" s="139"/>
      <c r="D19" s="142"/>
      <c r="E19" s="140"/>
      <c r="F19" s="140"/>
      <c r="G19" s="135" t="str">
        <f t="shared" si="0"/>
        <v/>
      </c>
    </row>
    <row r="20" spans="1:7">
      <c r="A20" s="137"/>
      <c r="B20" s="139"/>
      <c r="C20" s="139"/>
      <c r="D20" s="142"/>
      <c r="E20" s="140"/>
      <c r="F20" s="140"/>
      <c r="G20" s="135" t="str">
        <f t="shared" si="0"/>
        <v/>
      </c>
    </row>
    <row r="21" spans="1:7">
      <c r="A21" s="137"/>
      <c r="B21" s="139"/>
      <c r="C21" s="139"/>
      <c r="D21" s="142"/>
      <c r="E21" s="140"/>
      <c r="F21" s="140"/>
      <c r="G21" s="135" t="str">
        <f t="shared" si="0"/>
        <v/>
      </c>
    </row>
    <row r="22" spans="1:7">
      <c r="A22" s="137"/>
      <c r="B22" s="139"/>
      <c r="C22" s="139"/>
      <c r="D22" s="142"/>
      <c r="E22" s="140"/>
      <c r="F22" s="140"/>
      <c r="G22" s="135" t="str">
        <f t="shared" si="0"/>
        <v/>
      </c>
    </row>
    <row r="23" spans="1:7">
      <c r="A23" s="137"/>
      <c r="B23" s="139"/>
      <c r="C23" s="139"/>
      <c r="D23" s="142"/>
      <c r="E23" s="140"/>
      <c r="F23" s="140"/>
      <c r="G23" s="135" t="str">
        <f t="shared" si="0"/>
        <v/>
      </c>
    </row>
    <row r="24" spans="1:7">
      <c r="A24" s="137"/>
      <c r="B24" s="139"/>
      <c r="C24" s="139"/>
      <c r="D24" s="142"/>
      <c r="E24" s="140"/>
      <c r="F24" s="140"/>
      <c r="G24" s="135" t="str">
        <f t="shared" si="0"/>
        <v/>
      </c>
    </row>
    <row r="25" spans="1:7">
      <c r="A25" s="137"/>
      <c r="B25" s="139"/>
      <c r="C25" s="139"/>
      <c r="D25" s="142"/>
      <c r="E25" s="140"/>
      <c r="F25" s="140"/>
      <c r="G25" s="135" t="str">
        <f t="shared" si="0"/>
        <v/>
      </c>
    </row>
    <row r="26" spans="1:7">
      <c r="A26" s="137"/>
      <c r="B26" s="139"/>
      <c r="C26" s="139"/>
      <c r="D26" s="142"/>
      <c r="E26" s="140"/>
      <c r="F26" s="140"/>
      <c r="G26" s="135" t="str">
        <f t="shared" si="0"/>
        <v/>
      </c>
    </row>
    <row r="27" spans="1:7">
      <c r="A27" s="137"/>
      <c r="B27" s="139"/>
      <c r="C27" s="139"/>
      <c r="D27" s="142"/>
      <c r="E27" s="140"/>
      <c r="F27" s="140"/>
      <c r="G27" s="135" t="str">
        <f t="shared" si="0"/>
        <v/>
      </c>
    </row>
    <row r="28" spans="1:7">
      <c r="A28" s="137"/>
      <c r="B28" s="139"/>
      <c r="C28" s="139"/>
      <c r="D28" s="142"/>
      <c r="E28" s="140"/>
      <c r="F28" s="140"/>
      <c r="G28" s="135" t="str">
        <f t="shared" si="0"/>
        <v/>
      </c>
    </row>
    <row r="29" spans="1:7">
      <c r="A29" s="137"/>
      <c r="B29" s="139"/>
      <c r="C29" s="139"/>
      <c r="D29" s="142"/>
      <c r="E29" s="140"/>
      <c r="F29" s="140"/>
      <c r="G29" s="135" t="str">
        <f t="shared" si="0"/>
        <v/>
      </c>
    </row>
    <row r="30" spans="1:7">
      <c r="A30" s="137"/>
      <c r="B30" s="139"/>
      <c r="C30" s="139"/>
      <c r="D30" s="142"/>
      <c r="E30" s="140"/>
      <c r="F30" s="140"/>
      <c r="G30" s="135" t="str">
        <f t="shared" si="0"/>
        <v/>
      </c>
    </row>
    <row r="31" spans="1:7">
      <c r="A31" s="137"/>
      <c r="B31" s="139"/>
      <c r="C31" s="139"/>
      <c r="D31" s="142"/>
      <c r="E31" s="140"/>
      <c r="F31" s="140"/>
      <c r="G31" s="135" t="str">
        <f t="shared" si="0"/>
        <v/>
      </c>
    </row>
    <row r="32" spans="1:7">
      <c r="A32" s="137"/>
      <c r="B32" s="139"/>
      <c r="C32" s="139"/>
      <c r="D32" s="142"/>
      <c r="E32" s="140"/>
      <c r="F32" s="140"/>
      <c r="G32" s="135" t="str">
        <f t="shared" si="0"/>
        <v/>
      </c>
    </row>
    <row r="33" spans="1:7">
      <c r="A33" s="137"/>
      <c r="B33" s="139"/>
      <c r="C33" s="139"/>
      <c r="D33" s="142"/>
      <c r="E33" s="140"/>
      <c r="F33" s="140"/>
      <c r="G33" s="135" t="str">
        <f t="shared" si="0"/>
        <v/>
      </c>
    </row>
    <row r="34" spans="1:7">
      <c r="A34" s="137"/>
      <c r="B34" s="139"/>
      <c r="C34" s="139"/>
      <c r="D34" s="142"/>
      <c r="E34" s="140"/>
      <c r="F34" s="140"/>
      <c r="G34" s="135" t="str">
        <f t="shared" si="0"/>
        <v/>
      </c>
    </row>
    <row r="35" spans="1:7">
      <c r="A35" s="137"/>
      <c r="B35" s="139"/>
      <c r="C35" s="139"/>
      <c r="D35" s="142"/>
      <c r="E35" s="140"/>
      <c r="F35" s="140"/>
      <c r="G35" s="135" t="str">
        <f t="shared" si="0"/>
        <v/>
      </c>
    </row>
    <row r="36" spans="1:7">
      <c r="A36" s="137"/>
      <c r="B36" s="139"/>
      <c r="C36" s="139"/>
      <c r="D36" s="142"/>
      <c r="E36" s="140"/>
      <c r="F36" s="140"/>
      <c r="G36" s="135" t="str">
        <f t="shared" si="0"/>
        <v/>
      </c>
    </row>
    <row r="37" spans="1:7">
      <c r="A37" s="137"/>
      <c r="B37" s="139"/>
      <c r="C37" s="139"/>
      <c r="D37" s="142"/>
      <c r="E37" s="140"/>
      <c r="F37" s="140"/>
      <c r="G37" s="135" t="str">
        <f t="shared" si="0"/>
        <v/>
      </c>
    </row>
    <row r="38" spans="1:7">
      <c r="A38" s="137"/>
      <c r="B38" s="139"/>
      <c r="C38" s="139"/>
      <c r="D38" s="142"/>
      <c r="E38" s="140"/>
      <c r="F38" s="140"/>
      <c r="G38" s="135" t="str">
        <f t="shared" si="0"/>
        <v/>
      </c>
    </row>
    <row r="39" spans="1:7">
      <c r="A39" s="137"/>
      <c r="B39" s="139"/>
      <c r="C39" s="139"/>
      <c r="D39" s="142"/>
      <c r="E39" s="140"/>
      <c r="F39" s="140"/>
      <c r="G39" s="135" t="str">
        <f t="shared" si="0"/>
        <v/>
      </c>
    </row>
    <row r="40" spans="1:7">
      <c r="A40" s="137"/>
      <c r="B40" s="139"/>
      <c r="C40" s="139"/>
      <c r="D40" s="142"/>
      <c r="E40" s="140"/>
      <c r="F40" s="140"/>
      <c r="G40" s="135" t="str">
        <f t="shared" si="0"/>
        <v/>
      </c>
    </row>
    <row r="41" spans="1:7">
      <c r="A41" s="137"/>
      <c r="B41" s="139"/>
      <c r="C41" s="139"/>
      <c r="D41" s="142"/>
      <c r="E41" s="140"/>
      <c r="F41" s="140"/>
      <c r="G41" s="135" t="str">
        <f t="shared" si="0"/>
        <v/>
      </c>
    </row>
    <row r="42" spans="1:7">
      <c r="A42" s="137"/>
      <c r="B42" s="139"/>
      <c r="C42" s="139"/>
      <c r="D42" s="142"/>
      <c r="E42" s="140"/>
      <c r="F42" s="140"/>
      <c r="G42" s="135" t="str">
        <f t="shared" si="0"/>
        <v/>
      </c>
    </row>
    <row r="43" spans="1:7">
      <c r="A43" s="137"/>
      <c r="B43" s="139"/>
      <c r="C43" s="139"/>
      <c r="D43" s="142"/>
      <c r="E43" s="140"/>
      <c r="F43" s="140"/>
      <c r="G43" s="135" t="str">
        <f t="shared" si="0"/>
        <v/>
      </c>
    </row>
    <row r="44" spans="1:7">
      <c r="A44" s="137"/>
      <c r="B44" s="139"/>
      <c r="C44" s="139"/>
      <c r="D44" s="142"/>
      <c r="E44" s="140"/>
      <c r="F44" s="140"/>
      <c r="G44" s="135" t="str">
        <f t="shared" si="0"/>
        <v/>
      </c>
    </row>
    <row r="45" spans="1:7">
      <c r="A45" s="137"/>
      <c r="B45" s="139"/>
      <c r="C45" s="139"/>
      <c r="D45" s="142"/>
      <c r="E45" s="140"/>
      <c r="F45" s="140"/>
      <c r="G45" s="135" t="str">
        <f t="shared" si="0"/>
        <v/>
      </c>
    </row>
    <row r="46" spans="1:7">
      <c r="A46" s="137"/>
      <c r="B46" s="139"/>
      <c r="C46" s="139"/>
      <c r="D46" s="142"/>
      <c r="E46" s="140"/>
      <c r="F46" s="140"/>
      <c r="G46" s="135" t="str">
        <f t="shared" si="0"/>
        <v/>
      </c>
    </row>
    <row r="47" spans="1:7">
      <c r="A47" s="137"/>
      <c r="B47" s="139"/>
      <c r="C47" s="139"/>
      <c r="D47" s="142"/>
      <c r="E47" s="140"/>
      <c r="F47" s="140"/>
      <c r="G47" s="135" t="str">
        <f t="shared" si="0"/>
        <v/>
      </c>
    </row>
  </sheetData>
  <phoneticPr fontId="0" type="noConversion"/>
  <conditionalFormatting sqref="G2:G47">
    <cfRule type="cellIs" dxfId="1" priority="1" stopIfTrue="1" operator="equal">
      <formula>"PAYE"</formula>
    </cfRule>
    <cfRule type="cellIs" dxfId="0" priority="2" stopIfTrue="1" operator="equal">
      <formula>"IMPAYE"</formula>
    </cfRule>
  </conditionalFormatting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Données</vt:lpstr>
      <vt:lpstr>Liste_enfants</vt:lpstr>
      <vt:lpstr>FACTURE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Gestion</vt:lpstr>
      <vt:lpstr>FACTURE!Zone_d_impression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cp:lastPrinted>2013-02-26T10:22:27Z</cp:lastPrinted>
  <dcterms:created xsi:type="dcterms:W3CDTF">2006-09-16T00:00:00Z</dcterms:created>
  <dcterms:modified xsi:type="dcterms:W3CDTF">2013-02-26T10:22:39Z</dcterms:modified>
</cp:coreProperties>
</file>