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7400" windowHeight="12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156" i="1" l="1"/>
  <c r="P155" i="1"/>
  <c r="P154" i="1"/>
  <c r="P153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8" i="1"/>
  <c r="P27" i="1"/>
  <c r="P26" i="1"/>
  <c r="P25" i="1"/>
  <c r="P24" i="1"/>
  <c r="P23" i="1"/>
  <c r="P22" i="1"/>
  <c r="P21" i="1"/>
  <c r="P20" i="1"/>
  <c r="P19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<sst xmlns="http://schemas.openxmlformats.org/spreadsheetml/2006/main" count="1323" uniqueCount="433">
  <si>
    <t>Ordre</t>
  </si>
  <si>
    <t>Date du besoin ult.</t>
  </si>
  <si>
    <t>Article</t>
  </si>
  <si>
    <t>Désignation article</t>
  </si>
  <si>
    <t>Quantité requise</t>
  </si>
  <si>
    <t>Magasin</t>
  </si>
  <si>
    <t>Lot</t>
  </si>
  <si>
    <t>Quantité prélevée</t>
  </si>
  <si>
    <t>DATE_CODE</t>
  </si>
  <si>
    <t>DEROGATION</t>
  </si>
  <si>
    <t>FABRIQUANT</t>
  </si>
  <si>
    <t>ROHS</t>
  </si>
  <si>
    <t>LEAD FREE</t>
  </si>
  <si>
    <t>DATE PROD LOT</t>
  </si>
  <si>
    <t>Unité de qté base</t>
  </si>
  <si>
    <t>000001030743</t>
  </si>
  <si>
    <t>PG 6895008300</t>
  </si>
  <si>
    <t>VIS CZX M3X12 TRAITEE</t>
  </si>
  <si>
    <t>0009</t>
  </si>
  <si>
    <t>0000019240</t>
  </si>
  <si>
    <t>ST</t>
  </si>
  <si>
    <t>I</t>
  </si>
  <si>
    <t>PG 6895008310</t>
  </si>
  <si>
    <t>VIS CZX M3X14 TRAITEE</t>
  </si>
  <si>
    <t>0000016279</t>
  </si>
  <si>
    <t>PG 6895008320</t>
  </si>
  <si>
    <t>VIS CZX M3X16 TRAITEE</t>
  </si>
  <si>
    <t>0000015303</t>
  </si>
  <si>
    <t>PG 6895008330</t>
  </si>
  <si>
    <t>VIS CZX M3X18 TRAITEE</t>
  </si>
  <si>
    <t>0000016762</t>
  </si>
  <si>
    <t>PG 50030180</t>
  </si>
  <si>
    <t>RONDELLE ONDUFLEX A3</t>
  </si>
  <si>
    <t>0000018824</t>
  </si>
  <si>
    <t>PG 6200720900</t>
  </si>
  <si>
    <t>GAINE DR25-1-4</t>
  </si>
  <si>
    <t>4000</t>
  </si>
  <si>
    <t>0000016614</t>
  </si>
  <si>
    <t>M</t>
  </si>
  <si>
    <t>PG 6200720930</t>
  </si>
  <si>
    <t>GAINE DR25-3-4</t>
  </si>
  <si>
    <t>0000012288</t>
  </si>
  <si>
    <t>PG 6208571260</t>
  </si>
  <si>
    <t>GAINE DR25-3-16</t>
  </si>
  <si>
    <t>0000014181</t>
  </si>
  <si>
    <t>PG 6895008270</t>
  </si>
  <si>
    <t>VIS CZX M3X8 TRAITEE</t>
  </si>
  <si>
    <t>0000018799</t>
  </si>
  <si>
    <t>PG 6895008290</t>
  </si>
  <si>
    <t>VIS CZX M3X10 TRAITEE</t>
  </si>
  <si>
    <t>0000016654</t>
  </si>
  <si>
    <t>PG 6200721630</t>
  </si>
  <si>
    <t>CABLE</t>
  </si>
  <si>
    <t>R01613</t>
  </si>
  <si>
    <t>PG 6200830410</t>
  </si>
  <si>
    <t>R011871</t>
  </si>
  <si>
    <t>PG 6895008340</t>
  </si>
  <si>
    <t>VIS CZX M3X20 TRAITEE</t>
  </si>
  <si>
    <t>0000018389</t>
  </si>
  <si>
    <t>PG 6895008360</t>
  </si>
  <si>
    <t>VIS CZX M3X24 TRAITEE</t>
  </si>
  <si>
    <t>0000019370</t>
  </si>
  <si>
    <t>PG 6895008370</t>
  </si>
  <si>
    <t>VIS CZX M3X26 TRAITEE</t>
  </si>
  <si>
    <t>0000016655</t>
  </si>
  <si>
    <t>PG 6895008650</t>
  </si>
  <si>
    <t>VIS CZX M4X06 TRAITEE</t>
  </si>
  <si>
    <t>0000016868</t>
  </si>
  <si>
    <t>PG 3921489080</t>
  </si>
  <si>
    <t>MX-70G-A</t>
  </si>
  <si>
    <t>0006</t>
  </si>
  <si>
    <t>N524</t>
  </si>
  <si>
    <t>PG 3921528020V</t>
  </si>
  <si>
    <t>SELF N 1 VERNIS</t>
  </si>
  <si>
    <t>520</t>
  </si>
  <si>
    <t>PG 3921719040</t>
  </si>
  <si>
    <t>S/ENS RECHANGE PLR</t>
  </si>
  <si>
    <t>12H0440</t>
  </si>
  <si>
    <t>PG 3921838010</t>
  </si>
  <si>
    <t>DECOUPE THERMAPHASE PLR</t>
  </si>
  <si>
    <t>0000017090</t>
  </si>
  <si>
    <t>PG 50040180</t>
  </si>
  <si>
    <t>RONDELLE ONDUFLEX A4</t>
  </si>
  <si>
    <t>0000016387</t>
  </si>
  <si>
    <t>PG 6200607790</t>
  </si>
  <si>
    <t>TRANSFO T-ST447-330-2-10A</t>
  </si>
  <si>
    <t>499</t>
  </si>
  <si>
    <t>PG 6200638580</t>
  </si>
  <si>
    <t>EMI SUPPRESSION CORE</t>
  </si>
  <si>
    <t>0000014490</t>
  </si>
  <si>
    <t>PG 6200720910</t>
  </si>
  <si>
    <t>GAINE DR25-3-8</t>
  </si>
  <si>
    <t>0000016473</t>
  </si>
  <si>
    <t>PG 6200720920</t>
  </si>
  <si>
    <t>GAINE DR25-1-2</t>
  </si>
  <si>
    <t>0000018257</t>
  </si>
  <si>
    <t>PG 6200729360EQ</t>
  </si>
  <si>
    <t>CONNECTEUR J13 EQUIPE</t>
  </si>
  <si>
    <t>13A0262</t>
  </si>
  <si>
    <t>PG 6200729370EQ</t>
  </si>
  <si>
    <t>CONNECTEUR J11 EQUIPE</t>
  </si>
  <si>
    <t>13A0276</t>
  </si>
  <si>
    <t>PG 6200729380</t>
  </si>
  <si>
    <t>EMBASE A COLLERETTE CARRE</t>
  </si>
  <si>
    <t>0000018953</t>
  </si>
  <si>
    <t>PG 6491601420</t>
  </si>
  <si>
    <t>VIS TETE BIHEXAGONALE</t>
  </si>
  <si>
    <t>0000017814</t>
  </si>
  <si>
    <t>PG 6895002500</t>
  </si>
  <si>
    <t>VIS FX M2.5X08 TRAITEE</t>
  </si>
  <si>
    <t>0000018236</t>
  </si>
  <si>
    <t>PG 6895008670</t>
  </si>
  <si>
    <t>VIS CZX M4X08 TRAITEE</t>
  </si>
  <si>
    <t>0000016653</t>
  </si>
  <si>
    <t>PG H5PN66NA</t>
  </si>
  <si>
    <t>COLLIER</t>
  </si>
  <si>
    <t>0000008897</t>
  </si>
  <si>
    <t>PG H6PN66NA</t>
  </si>
  <si>
    <t>0000010109</t>
  </si>
  <si>
    <t>PG H8PN66NA</t>
  </si>
  <si>
    <t>R008528</t>
  </si>
  <si>
    <t>PG IC375420</t>
  </si>
  <si>
    <t>BOUCHON A CLAPET</t>
  </si>
  <si>
    <t>0000019475</t>
  </si>
  <si>
    <t>PG JGCA030U</t>
  </si>
  <si>
    <t>RONDELLE LARGE</t>
  </si>
  <si>
    <t>0000018070</t>
  </si>
  <si>
    <t>PG KCA0052440</t>
  </si>
  <si>
    <t>EMBASE FEMELLE A FUTS 5PT</t>
  </si>
  <si>
    <t>0000018166</t>
  </si>
  <si>
    <t>PG NAS1635043</t>
  </si>
  <si>
    <t>VIS 40UNC-2A</t>
  </si>
  <si>
    <t>0000016332</t>
  </si>
  <si>
    <t>PG22140CA040008</t>
  </si>
  <si>
    <t>VIS H M4X08</t>
  </si>
  <si>
    <t>0000017242</t>
  </si>
  <si>
    <t>PGKNB0172421201</t>
  </si>
  <si>
    <t>EMBASE FEMELLE 17PTS</t>
  </si>
  <si>
    <t>0000017458</t>
  </si>
  <si>
    <t>PGKND0261521202</t>
  </si>
  <si>
    <t>FICHE MALE 26PTS</t>
  </si>
  <si>
    <t>0000018289</t>
  </si>
  <si>
    <t>PGKND0262421201</t>
  </si>
  <si>
    <t>EMBASE FEMELLE 26PTS</t>
  </si>
  <si>
    <t>0000018167</t>
  </si>
  <si>
    <t>PGKND0442421124</t>
  </si>
  <si>
    <t>EMBASE FEMELLE 44PTS</t>
  </si>
  <si>
    <t>0000018264</t>
  </si>
  <si>
    <t>PG CAT18DW</t>
  </si>
  <si>
    <t>FRETTE 18DW GUDEBROD</t>
  </si>
  <si>
    <t>39956S1712</t>
  </si>
  <si>
    <t>PG RNF-100-1-16-0</t>
  </si>
  <si>
    <t>GAINE THERMO NOIRE</t>
  </si>
  <si>
    <t>0000010342</t>
  </si>
  <si>
    <t>PG RNF-100-1-8-0</t>
  </si>
  <si>
    <t>GAINE THERMO NOIRE RNF-100-1-8-0</t>
  </si>
  <si>
    <t>0007</t>
  </si>
  <si>
    <t>0000018868</t>
  </si>
  <si>
    <t>PG 7019100/TRPU</t>
  </si>
  <si>
    <t>ENTRETOISE</t>
  </si>
  <si>
    <t>0000019825</t>
  </si>
  <si>
    <t>PG 6895008690</t>
  </si>
  <si>
    <t>VIS CZX M4X10 TRAITEE</t>
  </si>
  <si>
    <t>0000017381</t>
  </si>
  <si>
    <t>PG 6895008700</t>
  </si>
  <si>
    <t>VIS CZX M4X12 TRAITEE</t>
  </si>
  <si>
    <t>0000019500</t>
  </si>
  <si>
    <t>PG 6895008720</t>
  </si>
  <si>
    <t>VIS CZX M4X16 TRAITEE</t>
  </si>
  <si>
    <t>0000017878</t>
  </si>
  <si>
    <t>PG 6895009010</t>
  </si>
  <si>
    <t>VIS CZX M5X40 TRAITEE</t>
  </si>
  <si>
    <t>0000017938</t>
  </si>
  <si>
    <t>PG 6895009030</t>
  </si>
  <si>
    <t>VIS CZX M5X50 TRAITEE</t>
  </si>
  <si>
    <t>0000018800</t>
  </si>
  <si>
    <t>PG 6897000070</t>
  </si>
  <si>
    <t>AMORTISSEURS</t>
  </si>
  <si>
    <t>0000016718</t>
  </si>
  <si>
    <t>PG 6897000080</t>
  </si>
  <si>
    <t>0000019801</t>
  </si>
  <si>
    <t>PG 6897200810</t>
  </si>
  <si>
    <t>CONNECTEUR EN 2997 EMB F</t>
  </si>
  <si>
    <t>0000018050</t>
  </si>
  <si>
    <t>PG CEC-14</t>
  </si>
  <si>
    <t>BOUCHON PROTECTEUR CEC-14</t>
  </si>
  <si>
    <t>0000007306</t>
  </si>
  <si>
    <t>PG CEC-19</t>
  </si>
  <si>
    <t>OBTURATEUR</t>
  </si>
  <si>
    <t>0000007421</t>
  </si>
  <si>
    <t>PG EMBTRPU</t>
  </si>
  <si>
    <t>CONDITIONNEMENT POUR TRPU</t>
  </si>
  <si>
    <t>28920S1413</t>
  </si>
  <si>
    <t>PG FE0262DK16</t>
  </si>
  <si>
    <t>MONOFILAIRE J16 260C</t>
  </si>
  <si>
    <t>18142S3110</t>
  </si>
  <si>
    <t>N</t>
  </si>
  <si>
    <t>PG GS0092220</t>
  </si>
  <si>
    <t>EMBASE FEMELLE 9PTS</t>
  </si>
  <si>
    <t>0000019302</t>
  </si>
  <si>
    <t>PG H1PN66NA</t>
  </si>
  <si>
    <t>0000016765</t>
  </si>
  <si>
    <t>PG H2PN66NA</t>
  </si>
  <si>
    <t>0000016317</t>
  </si>
  <si>
    <t>PG H3PN66NA</t>
  </si>
  <si>
    <t>1052266</t>
  </si>
  <si>
    <t>PG H4PN66NA</t>
  </si>
  <si>
    <t>0000016456</t>
  </si>
  <si>
    <t>PG 3921478030</t>
  </si>
  <si>
    <t>CAPOT CHEMIN DE CABLES</t>
  </si>
  <si>
    <t>0000018525</t>
  </si>
  <si>
    <t>PG 3280133010</t>
  </si>
  <si>
    <t>SUPPORT AMORTISSEUR</t>
  </si>
  <si>
    <t>0000017114</t>
  </si>
  <si>
    <t>PG 3280138010</t>
  </si>
  <si>
    <t>SUPPORT FLAMME</t>
  </si>
  <si>
    <t>0000017573</t>
  </si>
  <si>
    <t>PG 3280148010</t>
  </si>
  <si>
    <t>RECEPTACLE</t>
  </si>
  <si>
    <t>0000017615</t>
  </si>
  <si>
    <t>PG 3280151010</t>
  </si>
  <si>
    <t>ETIQUETTE J11</t>
  </si>
  <si>
    <t>0000018199</t>
  </si>
  <si>
    <t>PG 3280152010</t>
  </si>
  <si>
    <t>ETIQUETTE J13</t>
  </si>
  <si>
    <t>0000017886</t>
  </si>
  <si>
    <t>PG 3280163010</t>
  </si>
  <si>
    <t>RONDELLE CARTE FOUDRE</t>
  </si>
  <si>
    <t>0000017677</t>
  </si>
  <si>
    <t>PG 3280207020</t>
  </si>
  <si>
    <t>GUIDE BUSBAR RACCORDEMENT</t>
  </si>
  <si>
    <t>0000017751</t>
  </si>
  <si>
    <t>PG 3280208010</t>
  </si>
  <si>
    <t>TRAVERSE ARRIERE</t>
  </si>
  <si>
    <t>0000017178</t>
  </si>
  <si>
    <t>PG 3280209010</t>
  </si>
  <si>
    <t>SUPPORT GAUCHE DE BORNIER</t>
  </si>
  <si>
    <t>0000018996</t>
  </si>
  <si>
    <t>PG 3280210010</t>
  </si>
  <si>
    <t>SUPPORT PEIGNE</t>
  </si>
  <si>
    <t>0000018383</t>
  </si>
  <si>
    <t>PG 3280211010</t>
  </si>
  <si>
    <t>PEIGNE</t>
  </si>
  <si>
    <t>0000019542</t>
  </si>
  <si>
    <t>PG 3280212010</t>
  </si>
  <si>
    <t>FIXATION PEIGNE</t>
  </si>
  <si>
    <t>0000017176</t>
  </si>
  <si>
    <t>PG 3280214010</t>
  </si>
  <si>
    <t>CHEMIN DE CABLES</t>
  </si>
  <si>
    <t>0000019297</t>
  </si>
  <si>
    <t>PG 3280221010</t>
  </si>
  <si>
    <t>SUPPORT DE SWITCH</t>
  </si>
  <si>
    <t>0000017389</t>
  </si>
  <si>
    <t>PG 3280222010</t>
  </si>
  <si>
    <t>SERRE CABLE</t>
  </si>
  <si>
    <t>0000017752</t>
  </si>
  <si>
    <t>PG 3280245010</t>
  </si>
  <si>
    <t>JOINT</t>
  </si>
  <si>
    <t>0000004342</t>
  </si>
  <si>
    <t>PG 348A1064P3</t>
  </si>
  <si>
    <t>TERMINATION SHIELD SOLDER</t>
  </si>
  <si>
    <t>0000005486</t>
  </si>
  <si>
    <t>PG 0529510/TRPU</t>
  </si>
  <si>
    <t>VIS FX M3X10 TRAITEE</t>
  </si>
  <si>
    <t>0000017371</t>
  </si>
  <si>
    <t>PG 07300105</t>
  </si>
  <si>
    <t>RONDELLE INOX M5</t>
  </si>
  <si>
    <t>0000016316</t>
  </si>
  <si>
    <t>PG 074200106</t>
  </si>
  <si>
    <t>RONDELLE CONVEXE</t>
  </si>
  <si>
    <t>0000014384</t>
  </si>
  <si>
    <t>PG 074200206</t>
  </si>
  <si>
    <t>RONDELLE CONCAVE</t>
  </si>
  <si>
    <t>0000016610</t>
  </si>
  <si>
    <t>PG 07-6.35-5</t>
  </si>
  <si>
    <t>BROCHE A BILLES</t>
  </si>
  <si>
    <t>0000018734</t>
  </si>
  <si>
    <t>PG 102064191287</t>
  </si>
  <si>
    <t>JOINT HYPERFREQUENCES</t>
  </si>
  <si>
    <t>0000014856</t>
  </si>
  <si>
    <t>PG 1300510/TRPU</t>
  </si>
  <si>
    <t>RONDELLE ZU 3</t>
  </si>
  <si>
    <t>0000018567</t>
  </si>
  <si>
    <t>PG 1300520/TRPU</t>
  </si>
  <si>
    <t>RONDELLE ZU 4</t>
  </si>
  <si>
    <t>0000018072</t>
  </si>
  <si>
    <t>PG 322798</t>
  </si>
  <si>
    <t>COSSE DIAM 4 JAUGE 22</t>
  </si>
  <si>
    <t>0000007901</t>
  </si>
  <si>
    <t>PG 3280059010</t>
  </si>
  <si>
    <t>0000017724</t>
  </si>
  <si>
    <t>PG 3280072010</t>
  </si>
  <si>
    <t>JOINT OBTURATEUR SUP.</t>
  </si>
  <si>
    <t>0000017302</t>
  </si>
  <si>
    <t>PG 3280074010</t>
  </si>
  <si>
    <t>JOINT FOURREAU</t>
  </si>
  <si>
    <t>0000017747</t>
  </si>
  <si>
    <t>PG 3280082060</t>
  </si>
  <si>
    <t>S/ENS CARTE 115V MONITOR.</t>
  </si>
  <si>
    <t>11L0369</t>
  </si>
  <si>
    <t>PG 3280084010</t>
  </si>
  <si>
    <t>COMMANDE SWITCH EQUIPEE</t>
  </si>
  <si>
    <t>0000018654</t>
  </si>
  <si>
    <t>PG 3280086050</t>
  </si>
  <si>
    <t>CARTE FOUDRE DET</t>
  </si>
  <si>
    <t>11L0737</t>
  </si>
  <si>
    <t>PG 3280118010</t>
  </si>
  <si>
    <t>SUPPORT AVANT GAUCHE</t>
  </si>
  <si>
    <t>0000018528</t>
  </si>
  <si>
    <t>PG 3921354050</t>
  </si>
  <si>
    <t>FOND</t>
  </si>
  <si>
    <t>0000018643</t>
  </si>
  <si>
    <t>PG 3921388020</t>
  </si>
  <si>
    <t>SUPPORT ARRIERE DROIT</t>
  </si>
  <si>
    <t>0000018998</t>
  </si>
  <si>
    <t>PG 3921390010</t>
  </si>
  <si>
    <t>SUPPORT AVANT DROIT</t>
  </si>
  <si>
    <t>0000018937</t>
  </si>
  <si>
    <t>PG 3921391040</t>
  </si>
  <si>
    <t>POIGNEE</t>
  </si>
  <si>
    <t>0000017568</t>
  </si>
  <si>
    <t>PG 3921394010</t>
  </si>
  <si>
    <t>SUPPORT CONNECTEUR J205</t>
  </si>
  <si>
    <t>0000017905</t>
  </si>
  <si>
    <t>PG 3921395010</t>
  </si>
  <si>
    <t>SUPPORT CONNECTEUR J204</t>
  </si>
  <si>
    <t>0000017897</t>
  </si>
  <si>
    <t>PG 3921396010</t>
  </si>
  <si>
    <t>SUPPORT CONNECTEUR J206</t>
  </si>
  <si>
    <t>0000017374</t>
  </si>
  <si>
    <t>PG 3921397020</t>
  </si>
  <si>
    <t>BUS BAR DE RACCORD. 115V</t>
  </si>
  <si>
    <t>0000018935</t>
  </si>
  <si>
    <t>PG 3921398020</t>
  </si>
  <si>
    <t>BUS BAR DE DISTRIBUTION</t>
  </si>
  <si>
    <t>0000018936</t>
  </si>
  <si>
    <t>PG 3921430010</t>
  </si>
  <si>
    <t>SUPPORT FILTRE ET</t>
  </si>
  <si>
    <t>0000017864</t>
  </si>
  <si>
    <t>PG 3921431010</t>
  </si>
  <si>
    <t>1024710</t>
  </si>
  <si>
    <t>PG 3921440020V</t>
  </si>
  <si>
    <t>SELF N 2 VERNIS</t>
  </si>
  <si>
    <t>533</t>
  </si>
  <si>
    <t>PG 3921441020V</t>
  </si>
  <si>
    <t>TRANSFO VERNIS</t>
  </si>
  <si>
    <t>517</t>
  </si>
  <si>
    <t>PG 3921447020</t>
  </si>
  <si>
    <t>BLINDAGE DE RACCORDEMENT</t>
  </si>
  <si>
    <t>0000017614</t>
  </si>
  <si>
    <t>PG 3921451020</t>
  </si>
  <si>
    <t>BRIDE BUS BAR DE DISTRIB.</t>
  </si>
  <si>
    <t>0000016272</t>
  </si>
  <si>
    <t>PG 3921471020</t>
  </si>
  <si>
    <t>OBTURATEUR SUPERIEUR</t>
  </si>
  <si>
    <t>0000016330</t>
  </si>
  <si>
    <t>PG 3921472010</t>
  </si>
  <si>
    <t>SUPPORT FILTRE EMI</t>
  </si>
  <si>
    <t>0000017889</t>
  </si>
  <si>
    <t>PG 3921473010</t>
  </si>
  <si>
    <t>SUPPORT DE TRANSFO</t>
  </si>
  <si>
    <t>0000018388</t>
  </si>
  <si>
    <t>PG 3921355040</t>
  </si>
  <si>
    <t>FLANC GAUCHE</t>
  </si>
  <si>
    <t>0000019660</t>
  </si>
  <si>
    <t>PG 3921356050</t>
  </si>
  <si>
    <t>FLANC DROIT</t>
  </si>
  <si>
    <t>0000019533</t>
  </si>
  <si>
    <t>PG 3921357030</t>
  </si>
  <si>
    <t>FACE AVANT</t>
  </si>
  <si>
    <t>0000018641</t>
  </si>
  <si>
    <t>PG 3921358030</t>
  </si>
  <si>
    <t>FACE ARRIERE</t>
  </si>
  <si>
    <t>0000018639</t>
  </si>
  <si>
    <t>PG 3921359050</t>
  </si>
  <si>
    <t>COUVERCLE</t>
  </si>
  <si>
    <t>0000019033</t>
  </si>
  <si>
    <t>PG 3921361050</t>
  </si>
  <si>
    <t>BLINDAGE H.P.S</t>
  </si>
  <si>
    <t>0000019299</t>
  </si>
  <si>
    <t>PG 3921363010</t>
  </si>
  <si>
    <t>BORNIER SELFS</t>
  </si>
  <si>
    <t>0000016478</t>
  </si>
  <si>
    <t>PG 3921364010</t>
  </si>
  <si>
    <t>BORNIER AUTO-TRANSFO</t>
  </si>
  <si>
    <t>0000018619</t>
  </si>
  <si>
    <t>PG 3921365010</t>
  </si>
  <si>
    <t>BRIDE DE SERRAGE</t>
  </si>
  <si>
    <t>0000006386</t>
  </si>
  <si>
    <t>PG 3921366010</t>
  </si>
  <si>
    <t>BRIDE DE SERRAGE EXCENTRE</t>
  </si>
  <si>
    <t>0000017943</t>
  </si>
  <si>
    <t>PG 3921369050</t>
  </si>
  <si>
    <t>CARTE DOUBLE PONT DIODES</t>
  </si>
  <si>
    <t>12E1188</t>
  </si>
  <si>
    <t>PG 3921382030</t>
  </si>
  <si>
    <t>TRAVERSE AVANT</t>
  </si>
  <si>
    <t>0000017394</t>
  </si>
  <si>
    <t>PG 3921385010</t>
  </si>
  <si>
    <t>SUPPORT BRIDE AUTO TRANFO</t>
  </si>
  <si>
    <t>0000017376</t>
  </si>
  <si>
    <t>PG 2019190/TRPU</t>
  </si>
  <si>
    <t>GAINE DR25-1-8</t>
  </si>
  <si>
    <t>0000011290</t>
  </si>
  <si>
    <t>PG 3280217010</t>
  </si>
  <si>
    <t>CALE BUSBAR</t>
  </si>
  <si>
    <t>0000019538</t>
  </si>
  <si>
    <t>PG 3921386010</t>
  </si>
  <si>
    <t>SUPPORT BRIDE SELF</t>
  </si>
  <si>
    <t>0000017908</t>
  </si>
  <si>
    <t>PG 3921387020</t>
  </si>
  <si>
    <t>SUPPORT ARRIERE GAUCHE</t>
  </si>
  <si>
    <t>0000018999</t>
  </si>
  <si>
    <t>PG 6895003210</t>
  </si>
  <si>
    <t>VIS FX M4X10 TRAITEE</t>
  </si>
  <si>
    <t>0000016386</t>
  </si>
  <si>
    <t>PG 6200721870</t>
  </si>
  <si>
    <t>0000014688</t>
  </si>
  <si>
    <t>PG 3280069010</t>
  </si>
  <si>
    <t>PLAQUE D'OBTURATION</t>
  </si>
  <si>
    <t>0000017750</t>
  </si>
  <si>
    <t>PG22140CA030008</t>
  </si>
  <si>
    <t>VIS H M3X8</t>
  </si>
  <si>
    <t>0000019237</t>
  </si>
  <si>
    <t>0000019495</t>
  </si>
  <si>
    <t>0000017423</t>
  </si>
  <si>
    <t>0000016761</t>
  </si>
  <si>
    <t>0000017653</t>
  </si>
  <si>
    <t>13A0278</t>
  </si>
  <si>
    <t>R016131</t>
  </si>
  <si>
    <t>sdc</t>
  </si>
  <si>
    <t>R011667</t>
  </si>
  <si>
    <t>http://forum.excel-pratique.com/excel/comparaison-d-un-fichier-txt-et-d-un-fichier-xlsx-t40661.html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</si>
</sst>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1" xfId="0" applyFill="1" applyBorder="1"/>
    <xf numFmtId="0" fontId="1" fillId="0" borderId="0" xfId="1" applyAlignment="1" applyProtection="1"/>
    <xf numFmtId="0" fontId="0" fillId="0" borderId="0" xfId="0" applyFill="1"/>
    <xf numFmtId="14" fontId="0" fillId="0" borderId="0" xfId="0" applyNumberFormat="1" applyFill="1" applyAlignment="1">
      <alignment horizontal="right"/>
    </xf>
    <xf numFmtId="1" fontId="0" fillId="0" borderId="0" xfId="0" applyNumberFormat="1" applyFill="1" applyAlignment="1">
      <alignment horizontal="right"/>
    </xf>
    <xf numFmtId="164" fontId="0" fillId="0" borderId="0" xfId="0" applyNumberFormat="1" applyFill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523875</xdr:colOff>
      <xdr:row>5</xdr:row>
      <xdr:rowOff>38100</xdr:rowOff>
    </xdr:from>
    <xdr:to>
      <xdr:col>15</xdr:col>
      <xdr:colOff>28575</xdr:colOff>
      <xdr:row>11</xdr:row>
      <xdr:rowOff>152400</xdr:rowOff>
    </xdr:to>
    <xdr:sp macro="[0]!Compare" textlink="">
      <xdr:nvSpPr>
        <xdr:cNvPr id="1025" name="Text Box 1"/>
        <xdr:cNvSpPr txBox="1">
          <a:spLocks noChangeArrowheads="1"/>
        </xdr:cNvSpPr>
      </xdr:nvSpPr>
      <xdr:spPr bwMode="auto">
        <a:xfrm>
          <a:off x="10077450" y="847725"/>
          <a:ext cx="4495800" cy="1085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91440" tIns="77724" rIns="91440" bIns="77724" anchor="ctr" upright="1"/>
        <a:lstStyle/>
        <a:p>
          <a:pPr algn="ctr" rtl="0">
            <a:defRPr sz="1000"/>
          </a:pPr>
          <a:r>
            <a:rPr lang="fr-FR" sz="4800" b="1" i="1" u="none" strike="noStrike" baseline="0">
              <a:solidFill>
                <a:srgbClr val="FF0000"/>
              </a:solidFill>
              <a:latin typeface="Arial"/>
              <a:cs typeface="Arial"/>
            </a:rPr>
            <a:t>Vérification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aison-d-un-fichier-txt-et-d-un-fichier-xlsx-t406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84"/>
  <sheetViews>
    <sheetView tabSelected="1" workbookViewId="0">
      <selection activeCell="D22" sqref="D22"/>
    </sheetView>
  </sheetViews>
  <sheetFormatPr baseColWidth="10" defaultRowHeight="12.75" x14ac:dyDescent="0.2"/>
  <cols>
    <col min="1" max="1" width="13" bestFit="1" customWidth="1"/>
    <col min="2" max="2" width="16.7109375" bestFit="1" customWidth="1"/>
    <col min="3" max="3" width="17.7109375" bestFit="1" customWidth="1"/>
    <col min="4" max="4" width="34.5703125" bestFit="1" customWidth="1"/>
    <col min="5" max="5" width="14.5703125" bestFit="1" customWidth="1"/>
    <col min="6" max="6" width="8" bestFit="1" customWidth="1"/>
    <col min="7" max="7" width="11.28515625" bestFit="1" customWidth="1"/>
    <col min="8" max="8" width="15.28515625" bestFit="1" customWidth="1"/>
    <col min="9" max="9" width="12.140625" bestFit="1" customWidth="1"/>
    <col min="10" max="10" width="13.140625" bestFit="1" customWidth="1"/>
    <col min="11" max="11" width="12.7109375" bestFit="1" customWidth="1"/>
    <col min="12" max="12" width="6.28515625" bestFit="1" customWidth="1"/>
    <col min="14" max="14" width="15.7109375" bestFit="1" customWidth="1"/>
    <col min="15" max="15" width="15.5703125" bestFit="1" customWidth="1"/>
    <col min="16" max="16" width="17.28515625" bestFit="1" customWidth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T1" s="2" t="s">
        <v>432</v>
      </c>
    </row>
    <row r="2" spans="1:20" x14ac:dyDescent="0.2">
      <c r="A2" s="3" t="s">
        <v>15</v>
      </c>
      <c r="B2" s="4">
        <v>41401</v>
      </c>
      <c r="C2" s="3" t="s">
        <v>16</v>
      </c>
      <c r="D2" s="3" t="s">
        <v>17</v>
      </c>
      <c r="E2" s="5">
        <v>18</v>
      </c>
      <c r="F2" s="3" t="s">
        <v>18</v>
      </c>
      <c r="G2" s="3" t="s">
        <v>19</v>
      </c>
      <c r="H2" s="5">
        <v>18</v>
      </c>
      <c r="I2" s="3" t="s">
        <v>19</v>
      </c>
      <c r="J2" s="3"/>
      <c r="K2" s="3"/>
      <c r="L2" s="3" t="s">
        <v>21</v>
      </c>
      <c r="M2" s="3" t="s">
        <v>21</v>
      </c>
      <c r="N2" s="3"/>
      <c r="O2" s="3" t="s">
        <v>20</v>
      </c>
      <c r="P2" t="str">
        <f t="shared" ref="P2:P65" si="0">+MID(C2,4,3)&amp;"-"&amp;+MID(C2,7,3)&amp;"-"&amp;+MID(C2,10,3)&amp;"-"&amp;+MID(C2,11,0)&amp;"0"</f>
        <v>689-500-830-0</v>
      </c>
    </row>
    <row r="3" spans="1:20" x14ac:dyDescent="0.2">
      <c r="A3" s="3" t="s">
        <v>15</v>
      </c>
      <c r="B3" s="4">
        <v>41401</v>
      </c>
      <c r="C3" s="3" t="s">
        <v>22</v>
      </c>
      <c r="D3" s="3" t="s">
        <v>23</v>
      </c>
      <c r="E3" s="5">
        <v>2</v>
      </c>
      <c r="F3" s="3" t="s">
        <v>18</v>
      </c>
      <c r="G3" s="3" t="s">
        <v>24</v>
      </c>
      <c r="H3" s="5">
        <v>2</v>
      </c>
      <c r="I3" s="3" t="s">
        <v>24</v>
      </c>
      <c r="J3" s="3"/>
      <c r="K3" s="3"/>
      <c r="L3" s="3" t="s">
        <v>21</v>
      </c>
      <c r="M3" s="3" t="s">
        <v>21</v>
      </c>
      <c r="N3" s="3"/>
      <c r="O3" s="3" t="s">
        <v>20</v>
      </c>
      <c r="P3" t="str">
        <f t="shared" si="0"/>
        <v>689-500-831-0</v>
      </c>
    </row>
    <row r="4" spans="1:20" x14ac:dyDescent="0.2">
      <c r="A4" s="3" t="s">
        <v>15</v>
      </c>
      <c r="B4" s="4">
        <v>41401</v>
      </c>
      <c r="C4" s="3" t="s">
        <v>25</v>
      </c>
      <c r="D4" s="3" t="s">
        <v>26</v>
      </c>
      <c r="E4" s="5">
        <v>2</v>
      </c>
      <c r="F4" s="3" t="s">
        <v>18</v>
      </c>
      <c r="G4" s="3" t="s">
        <v>27</v>
      </c>
      <c r="H4" s="5">
        <v>2</v>
      </c>
      <c r="I4" s="3" t="s">
        <v>27</v>
      </c>
      <c r="J4" s="3"/>
      <c r="K4" s="3"/>
      <c r="L4" s="3" t="s">
        <v>21</v>
      </c>
      <c r="M4" s="3" t="s">
        <v>21</v>
      </c>
      <c r="N4" s="3"/>
      <c r="O4" s="3" t="s">
        <v>20</v>
      </c>
      <c r="P4" t="str">
        <f t="shared" si="0"/>
        <v>689-500-832-0</v>
      </c>
    </row>
    <row r="5" spans="1:20" x14ac:dyDescent="0.2">
      <c r="A5" s="3" t="s">
        <v>15</v>
      </c>
      <c r="B5" s="4">
        <v>41401</v>
      </c>
      <c r="C5" s="3" t="s">
        <v>28</v>
      </c>
      <c r="D5" s="3" t="s">
        <v>29</v>
      </c>
      <c r="E5" s="5">
        <v>4</v>
      </c>
      <c r="F5" s="3" t="s">
        <v>18</v>
      </c>
      <c r="G5" s="3" t="s">
        <v>30</v>
      </c>
      <c r="H5" s="5">
        <v>4</v>
      </c>
      <c r="I5" s="3" t="s">
        <v>30</v>
      </c>
      <c r="J5" s="3"/>
      <c r="K5" s="3"/>
      <c r="L5" s="3" t="s">
        <v>21</v>
      </c>
      <c r="M5" s="3" t="s">
        <v>21</v>
      </c>
      <c r="N5" s="3"/>
      <c r="O5" s="3" t="s">
        <v>20</v>
      </c>
      <c r="P5" t="str">
        <f t="shared" si="0"/>
        <v>689-500-833-0</v>
      </c>
    </row>
    <row r="6" spans="1:20" x14ac:dyDescent="0.2">
      <c r="A6" s="3" t="s">
        <v>15</v>
      </c>
      <c r="B6" s="4">
        <v>41401</v>
      </c>
      <c r="C6" s="3" t="s">
        <v>31</v>
      </c>
      <c r="D6" s="3" t="s">
        <v>32</v>
      </c>
      <c r="E6" s="5">
        <v>34</v>
      </c>
      <c r="F6" s="3" t="s">
        <v>18</v>
      </c>
      <c r="G6" s="3" t="s">
        <v>33</v>
      </c>
      <c r="H6" s="5">
        <v>34</v>
      </c>
      <c r="I6" s="3" t="s">
        <v>33</v>
      </c>
      <c r="J6" s="3"/>
      <c r="K6" s="3"/>
      <c r="L6" s="3" t="s">
        <v>21</v>
      </c>
      <c r="M6" s="3" t="s">
        <v>21</v>
      </c>
      <c r="N6" s="3"/>
      <c r="O6" s="3" t="s">
        <v>20</v>
      </c>
      <c r="P6" t="str">
        <f t="shared" si="0"/>
        <v>500-301-80-0</v>
      </c>
    </row>
    <row r="7" spans="1:20" x14ac:dyDescent="0.2">
      <c r="A7" s="3" t="s">
        <v>15</v>
      </c>
      <c r="B7" s="4">
        <v>41401</v>
      </c>
      <c r="C7" s="3" t="s">
        <v>34</v>
      </c>
      <c r="D7" s="3" t="s">
        <v>35</v>
      </c>
      <c r="E7" s="6">
        <v>0.15</v>
      </c>
      <c r="F7" s="3" t="s">
        <v>36</v>
      </c>
      <c r="G7" s="3" t="s">
        <v>37</v>
      </c>
      <c r="H7" s="6">
        <v>0.15</v>
      </c>
      <c r="I7" s="3" t="s">
        <v>37</v>
      </c>
      <c r="J7" s="3"/>
      <c r="K7" s="3"/>
      <c r="L7" s="3" t="s">
        <v>21</v>
      </c>
      <c r="M7" s="3" t="s">
        <v>21</v>
      </c>
      <c r="N7" s="3"/>
      <c r="O7" s="3" t="s">
        <v>38</v>
      </c>
      <c r="P7" t="str">
        <f t="shared" si="0"/>
        <v>620-072-090-0</v>
      </c>
    </row>
    <row r="8" spans="1:20" x14ac:dyDescent="0.2">
      <c r="A8" s="3" t="s">
        <v>15</v>
      </c>
      <c r="B8" s="4">
        <v>41401</v>
      </c>
      <c r="C8" s="3" t="s">
        <v>39</v>
      </c>
      <c r="D8" s="3" t="s">
        <v>40</v>
      </c>
      <c r="E8" s="6">
        <v>0.31</v>
      </c>
      <c r="F8" s="3" t="s">
        <v>36</v>
      </c>
      <c r="G8" s="3" t="s">
        <v>41</v>
      </c>
      <c r="H8" s="6">
        <v>0.31</v>
      </c>
      <c r="I8" s="3" t="s">
        <v>41</v>
      </c>
      <c r="J8" s="3"/>
      <c r="K8" s="3"/>
      <c r="L8" s="3" t="s">
        <v>21</v>
      </c>
      <c r="M8" s="3" t="s">
        <v>21</v>
      </c>
      <c r="N8" s="3"/>
      <c r="O8" s="3" t="s">
        <v>38</v>
      </c>
      <c r="P8" t="str">
        <f t="shared" si="0"/>
        <v>620-072-093-0</v>
      </c>
    </row>
    <row r="9" spans="1:20" x14ac:dyDescent="0.2">
      <c r="A9" s="3" t="s">
        <v>15</v>
      </c>
      <c r="B9" s="4">
        <v>41401</v>
      </c>
      <c r="C9" s="3" t="s">
        <v>42</v>
      </c>
      <c r="D9" s="3" t="s">
        <v>43</v>
      </c>
      <c r="E9" s="6">
        <v>0.82</v>
      </c>
      <c r="F9" s="3" t="s">
        <v>36</v>
      </c>
      <c r="G9" s="3" t="s">
        <v>44</v>
      </c>
      <c r="H9" s="6">
        <v>0.82</v>
      </c>
      <c r="I9" s="3" t="s">
        <v>44</v>
      </c>
      <c r="J9" s="3"/>
      <c r="K9" s="3"/>
      <c r="L9" s="3" t="s">
        <v>21</v>
      </c>
      <c r="M9" s="3" t="s">
        <v>21</v>
      </c>
      <c r="N9" s="3"/>
      <c r="O9" s="3" t="s">
        <v>38</v>
      </c>
      <c r="P9" t="str">
        <f t="shared" si="0"/>
        <v>620-857-126-0</v>
      </c>
    </row>
    <row r="10" spans="1:20" x14ac:dyDescent="0.2">
      <c r="A10" s="3" t="s">
        <v>15</v>
      </c>
      <c r="B10" s="4">
        <v>41401</v>
      </c>
      <c r="C10" s="3" t="s">
        <v>45</v>
      </c>
      <c r="D10" s="3" t="s">
        <v>46</v>
      </c>
      <c r="E10" s="5">
        <v>69</v>
      </c>
      <c r="F10" s="3" t="s">
        <v>18</v>
      </c>
      <c r="G10" s="3" t="s">
        <v>47</v>
      </c>
      <c r="H10" s="5">
        <v>69</v>
      </c>
      <c r="I10" s="3" t="s">
        <v>47</v>
      </c>
      <c r="J10" s="3"/>
      <c r="K10" s="3"/>
      <c r="L10" s="3" t="s">
        <v>21</v>
      </c>
      <c r="M10" s="3" t="s">
        <v>21</v>
      </c>
      <c r="N10" s="3"/>
      <c r="O10" s="3" t="s">
        <v>20</v>
      </c>
      <c r="P10" t="str">
        <f t="shared" si="0"/>
        <v>689-500-827-0</v>
      </c>
    </row>
    <row r="11" spans="1:20" x14ac:dyDescent="0.2">
      <c r="A11" s="3" t="s">
        <v>15</v>
      </c>
      <c r="B11" s="4">
        <v>41401</v>
      </c>
      <c r="C11" s="3" t="s">
        <v>48</v>
      </c>
      <c r="D11" s="3" t="s">
        <v>49</v>
      </c>
      <c r="E11" s="5">
        <v>23</v>
      </c>
      <c r="F11" s="3" t="s">
        <v>18</v>
      </c>
      <c r="G11" s="3" t="s">
        <v>50</v>
      </c>
      <c r="H11" s="5">
        <v>23</v>
      </c>
      <c r="I11" s="3" t="s">
        <v>50</v>
      </c>
      <c r="J11" s="3"/>
      <c r="K11" s="3"/>
      <c r="L11" s="3" t="s">
        <v>21</v>
      </c>
      <c r="M11" s="3" t="s">
        <v>21</v>
      </c>
      <c r="N11" s="3"/>
      <c r="O11" s="3" t="s">
        <v>20</v>
      </c>
      <c r="P11" t="str">
        <f t="shared" si="0"/>
        <v>689-500-829-0</v>
      </c>
    </row>
    <row r="12" spans="1:20" x14ac:dyDescent="0.2">
      <c r="A12" s="3" t="s">
        <v>15</v>
      </c>
      <c r="B12" s="4">
        <v>41401</v>
      </c>
      <c r="C12" s="3" t="s">
        <v>51</v>
      </c>
      <c r="D12" s="3" t="s">
        <v>52</v>
      </c>
      <c r="E12" s="6">
        <v>4.5</v>
      </c>
      <c r="F12" s="3" t="s">
        <v>36</v>
      </c>
      <c r="G12" s="3" t="s">
        <v>53</v>
      </c>
      <c r="H12" s="6">
        <v>4.5</v>
      </c>
      <c r="I12" s="3" t="s">
        <v>429</v>
      </c>
      <c r="J12" s="3"/>
      <c r="K12" s="3"/>
      <c r="L12" s="3" t="s">
        <v>21</v>
      </c>
      <c r="M12" s="3" t="s">
        <v>21</v>
      </c>
      <c r="N12" s="3"/>
      <c r="O12" s="3" t="s">
        <v>38</v>
      </c>
      <c r="P12" t="str">
        <f t="shared" si="0"/>
        <v>620-072-163-0</v>
      </c>
    </row>
    <row r="13" spans="1:20" x14ac:dyDescent="0.2">
      <c r="A13" s="3" t="s">
        <v>15</v>
      </c>
      <c r="B13" s="4">
        <v>41401</v>
      </c>
      <c r="C13" s="3" t="s">
        <v>54</v>
      </c>
      <c r="D13" s="3" t="s">
        <v>52</v>
      </c>
      <c r="E13" s="6">
        <v>1.8</v>
      </c>
      <c r="F13" s="3" t="s">
        <v>36</v>
      </c>
      <c r="G13" s="3" t="s">
        <v>55</v>
      </c>
      <c r="H13" s="6">
        <v>1.8</v>
      </c>
      <c r="I13" s="3" t="s">
        <v>55</v>
      </c>
      <c r="J13" s="3"/>
      <c r="K13" s="3"/>
      <c r="L13" s="3" t="s">
        <v>21</v>
      </c>
      <c r="M13" s="3" t="s">
        <v>21</v>
      </c>
      <c r="N13" s="3"/>
      <c r="O13" s="3" t="s">
        <v>38</v>
      </c>
      <c r="P13" t="str">
        <f t="shared" si="0"/>
        <v>620-083-041-0</v>
      </c>
    </row>
    <row r="14" spans="1:20" x14ac:dyDescent="0.2">
      <c r="A14" s="3" t="s">
        <v>15</v>
      </c>
      <c r="B14" s="4">
        <v>41401</v>
      </c>
      <c r="C14" s="3" t="s">
        <v>56</v>
      </c>
      <c r="D14" s="3" t="s">
        <v>57</v>
      </c>
      <c r="E14" s="5">
        <v>2</v>
      </c>
      <c r="F14" s="3" t="s">
        <v>18</v>
      </c>
      <c r="G14" s="3" t="s">
        <v>58</v>
      </c>
      <c r="H14" s="5">
        <v>2</v>
      </c>
      <c r="I14" s="3" t="s">
        <v>58</v>
      </c>
      <c r="J14" s="3"/>
      <c r="K14" s="3"/>
      <c r="L14" s="3" t="s">
        <v>21</v>
      </c>
      <c r="M14" s="3" t="s">
        <v>21</v>
      </c>
      <c r="N14" s="3"/>
      <c r="O14" s="3" t="s">
        <v>20</v>
      </c>
      <c r="P14" t="str">
        <f t="shared" si="0"/>
        <v>689-500-834-0</v>
      </c>
    </row>
    <row r="15" spans="1:20" x14ac:dyDescent="0.2">
      <c r="A15" s="3" t="s">
        <v>15</v>
      </c>
      <c r="B15" s="4">
        <v>41401</v>
      </c>
      <c r="C15" s="3" t="s">
        <v>59</v>
      </c>
      <c r="D15" s="3" t="s">
        <v>60</v>
      </c>
      <c r="E15" s="5">
        <v>1</v>
      </c>
      <c r="F15" s="3" t="s">
        <v>18</v>
      </c>
      <c r="G15" s="3" t="s">
        <v>61</v>
      </c>
      <c r="H15" s="5">
        <v>1</v>
      </c>
      <c r="I15" s="3" t="s">
        <v>61</v>
      </c>
      <c r="J15" s="3"/>
      <c r="K15" s="3"/>
      <c r="L15" s="3" t="s">
        <v>21</v>
      </c>
      <c r="M15" s="3" t="s">
        <v>21</v>
      </c>
      <c r="N15" s="3"/>
      <c r="O15" s="3" t="s">
        <v>20</v>
      </c>
      <c r="P15" t="str">
        <f t="shared" si="0"/>
        <v>689-500-836-0</v>
      </c>
    </row>
    <row r="16" spans="1:20" x14ac:dyDescent="0.2">
      <c r="A16" s="3" t="s">
        <v>15</v>
      </c>
      <c r="B16" s="4">
        <v>41401</v>
      </c>
      <c r="C16" s="3" t="s">
        <v>62</v>
      </c>
      <c r="D16" s="3" t="s">
        <v>63</v>
      </c>
      <c r="E16" s="5">
        <v>2</v>
      </c>
      <c r="F16" s="3" t="s">
        <v>18</v>
      </c>
      <c r="G16" s="3" t="s">
        <v>64</v>
      </c>
      <c r="H16" s="5">
        <v>2</v>
      </c>
      <c r="I16" s="3" t="s">
        <v>64</v>
      </c>
      <c r="J16" s="3"/>
      <c r="K16" s="3"/>
      <c r="L16" s="3" t="s">
        <v>21</v>
      </c>
      <c r="M16" s="3" t="s">
        <v>21</v>
      </c>
      <c r="N16" s="3"/>
      <c r="O16" s="3" t="s">
        <v>20</v>
      </c>
      <c r="P16" t="str">
        <f t="shared" si="0"/>
        <v>689-500-837-0</v>
      </c>
    </row>
    <row r="17" spans="1:16" x14ac:dyDescent="0.2">
      <c r="A17" s="3" t="s">
        <v>15</v>
      </c>
      <c r="B17" s="4">
        <v>41401</v>
      </c>
      <c r="C17" s="3" t="s">
        <v>65</v>
      </c>
      <c r="D17" s="3" t="s">
        <v>66</v>
      </c>
      <c r="E17" s="5">
        <v>1</v>
      </c>
      <c r="F17" s="3" t="s">
        <v>18</v>
      </c>
      <c r="G17" s="3" t="s">
        <v>67</v>
      </c>
      <c r="H17" s="5">
        <v>1</v>
      </c>
      <c r="I17" s="3" t="s">
        <v>67</v>
      </c>
      <c r="J17" s="3"/>
      <c r="K17" s="3"/>
      <c r="L17" s="3" t="s">
        <v>21</v>
      </c>
      <c r="M17" s="3" t="s">
        <v>21</v>
      </c>
      <c r="N17" s="3"/>
      <c r="O17" s="3" t="s">
        <v>20</v>
      </c>
      <c r="P17" t="str">
        <f t="shared" si="0"/>
        <v>689-500-865-0</v>
      </c>
    </row>
    <row r="18" spans="1:16" x14ac:dyDescent="0.2">
      <c r="A18" s="3" t="s">
        <v>15</v>
      </c>
      <c r="B18" s="4">
        <v>41401</v>
      </c>
      <c r="C18" s="3" t="s">
        <v>68</v>
      </c>
      <c r="D18" s="3" t="s">
        <v>69</v>
      </c>
      <c r="E18" s="5">
        <v>1</v>
      </c>
      <c r="F18" s="3" t="s">
        <v>70</v>
      </c>
      <c r="G18" s="3" t="s">
        <v>71</v>
      </c>
      <c r="H18" s="5">
        <v>1</v>
      </c>
      <c r="I18" s="3" t="s">
        <v>71</v>
      </c>
      <c r="J18" s="3"/>
      <c r="K18" s="3"/>
      <c r="L18" s="3" t="s">
        <v>21</v>
      </c>
      <c r="M18" s="3" t="s">
        <v>21</v>
      </c>
      <c r="N18" s="3"/>
      <c r="O18" s="3" t="s">
        <v>20</v>
      </c>
    </row>
    <row r="19" spans="1:16" x14ac:dyDescent="0.2">
      <c r="A19" s="3" t="s">
        <v>15</v>
      </c>
      <c r="B19" s="4">
        <v>41401</v>
      </c>
      <c r="C19" s="3" t="s">
        <v>72</v>
      </c>
      <c r="D19" s="3" t="s">
        <v>73</v>
      </c>
      <c r="E19" s="5">
        <v>1</v>
      </c>
      <c r="F19" s="3" t="s">
        <v>70</v>
      </c>
      <c r="G19" s="3" t="s">
        <v>74</v>
      </c>
      <c r="H19" s="5">
        <v>1</v>
      </c>
      <c r="I19" s="3" t="s">
        <v>74</v>
      </c>
      <c r="J19" s="3"/>
      <c r="K19" s="3"/>
      <c r="L19" s="3" t="s">
        <v>21</v>
      </c>
      <c r="M19" s="3" t="s">
        <v>21</v>
      </c>
      <c r="N19" s="3"/>
      <c r="O19" s="3" t="s">
        <v>20</v>
      </c>
      <c r="P19" t="str">
        <f t="shared" si="0"/>
        <v>392-152-802-0</v>
      </c>
    </row>
    <row r="20" spans="1:16" x14ac:dyDescent="0.2">
      <c r="A20" s="3" t="s">
        <v>15</v>
      </c>
      <c r="B20" s="4">
        <v>41401</v>
      </c>
      <c r="C20" s="3" t="s">
        <v>75</v>
      </c>
      <c r="D20" s="3" t="s">
        <v>76</v>
      </c>
      <c r="E20" s="5">
        <v>1</v>
      </c>
      <c r="F20" s="3" t="s">
        <v>70</v>
      </c>
      <c r="G20" s="3" t="s">
        <v>77</v>
      </c>
      <c r="H20" s="5">
        <v>1</v>
      </c>
      <c r="I20" s="3" t="s">
        <v>77</v>
      </c>
      <c r="J20" s="3"/>
      <c r="K20" s="3"/>
      <c r="L20" s="3" t="s">
        <v>21</v>
      </c>
      <c r="M20" s="3" t="s">
        <v>21</v>
      </c>
      <c r="N20" s="3"/>
      <c r="O20" s="3" t="s">
        <v>20</v>
      </c>
      <c r="P20" t="str">
        <f t="shared" si="0"/>
        <v>392-171-904-0</v>
      </c>
    </row>
    <row r="21" spans="1:16" x14ac:dyDescent="0.2">
      <c r="A21" s="3" t="s">
        <v>15</v>
      </c>
      <c r="B21" s="4">
        <v>41401</v>
      </c>
      <c r="C21" s="3" t="s">
        <v>78</v>
      </c>
      <c r="D21" s="3" t="s">
        <v>79</v>
      </c>
      <c r="E21" s="5">
        <v>1</v>
      </c>
      <c r="F21" s="3" t="s">
        <v>70</v>
      </c>
      <c r="G21" s="3" t="s">
        <v>80</v>
      </c>
      <c r="H21" s="5">
        <v>1</v>
      </c>
      <c r="I21" s="3" t="s">
        <v>80</v>
      </c>
      <c r="J21" s="3"/>
      <c r="K21" s="3"/>
      <c r="L21" s="3" t="s">
        <v>21</v>
      </c>
      <c r="M21" s="3" t="s">
        <v>21</v>
      </c>
      <c r="N21" s="3"/>
      <c r="O21" s="3" t="s">
        <v>20</v>
      </c>
      <c r="P21" t="str">
        <f t="shared" si="0"/>
        <v>392-183-801-0</v>
      </c>
    </row>
    <row r="22" spans="1:16" x14ac:dyDescent="0.2">
      <c r="A22" s="3" t="s">
        <v>15</v>
      </c>
      <c r="B22" s="4">
        <v>41401</v>
      </c>
      <c r="C22" s="3" t="s">
        <v>81</v>
      </c>
      <c r="D22" s="3" t="s">
        <v>82</v>
      </c>
      <c r="E22" s="5">
        <v>9</v>
      </c>
      <c r="F22" s="3" t="s">
        <v>18</v>
      </c>
      <c r="G22" s="3" t="s">
        <v>83</v>
      </c>
      <c r="H22" s="5">
        <v>9</v>
      </c>
      <c r="I22" s="3" t="s">
        <v>83</v>
      </c>
      <c r="J22" s="3"/>
      <c r="K22" s="3"/>
      <c r="L22" s="3" t="s">
        <v>21</v>
      </c>
      <c r="M22" s="3" t="s">
        <v>21</v>
      </c>
      <c r="N22" s="3"/>
      <c r="O22" s="3" t="s">
        <v>20</v>
      </c>
      <c r="P22" t="str">
        <f t="shared" si="0"/>
        <v>500-401-80-0</v>
      </c>
    </row>
    <row r="23" spans="1:16" x14ac:dyDescent="0.2">
      <c r="A23" s="3" t="s">
        <v>15</v>
      </c>
      <c r="B23" s="4">
        <v>41401</v>
      </c>
      <c r="C23" s="3" t="s">
        <v>84</v>
      </c>
      <c r="D23" s="3" t="s">
        <v>85</v>
      </c>
      <c r="E23" s="5">
        <v>1</v>
      </c>
      <c r="F23" s="3" t="s">
        <v>70</v>
      </c>
      <c r="G23" s="3" t="s">
        <v>86</v>
      </c>
      <c r="H23" s="5">
        <v>1</v>
      </c>
      <c r="I23" s="3" t="s">
        <v>86</v>
      </c>
      <c r="J23" s="3"/>
      <c r="K23" s="3"/>
      <c r="L23" s="3" t="s">
        <v>21</v>
      </c>
      <c r="M23" s="3" t="s">
        <v>21</v>
      </c>
      <c r="N23" s="3"/>
      <c r="O23" s="3" t="s">
        <v>20</v>
      </c>
      <c r="P23" t="str">
        <f t="shared" si="0"/>
        <v>620-060-779-0</v>
      </c>
    </row>
    <row r="24" spans="1:16" x14ac:dyDescent="0.2">
      <c r="A24" s="3" t="s">
        <v>15</v>
      </c>
      <c r="B24" s="4">
        <v>41401</v>
      </c>
      <c r="C24" s="3" t="s">
        <v>87</v>
      </c>
      <c r="D24" s="3" t="s">
        <v>88</v>
      </c>
      <c r="E24" s="5">
        <v>2</v>
      </c>
      <c r="F24" s="3" t="s">
        <v>18</v>
      </c>
      <c r="G24" s="3" t="s">
        <v>89</v>
      </c>
      <c r="H24" s="5">
        <v>2</v>
      </c>
      <c r="I24" s="3" t="s">
        <v>89</v>
      </c>
      <c r="J24" s="3"/>
      <c r="K24" s="3"/>
      <c r="L24" s="3" t="s">
        <v>21</v>
      </c>
      <c r="M24" s="3" t="s">
        <v>21</v>
      </c>
      <c r="N24" s="3"/>
      <c r="O24" s="3" t="s">
        <v>20</v>
      </c>
      <c r="P24" t="str">
        <f t="shared" si="0"/>
        <v>620-063-858-0</v>
      </c>
    </row>
    <row r="25" spans="1:16" x14ac:dyDescent="0.2">
      <c r="A25" s="3" t="s">
        <v>15</v>
      </c>
      <c r="B25" s="4">
        <v>41401</v>
      </c>
      <c r="C25" s="3" t="s">
        <v>90</v>
      </c>
      <c r="D25" s="3" t="s">
        <v>91</v>
      </c>
      <c r="E25" s="6">
        <v>0.16</v>
      </c>
      <c r="F25" s="3" t="s">
        <v>36</v>
      </c>
      <c r="G25" s="3" t="s">
        <v>92</v>
      </c>
      <c r="H25" s="6">
        <v>0.16</v>
      </c>
      <c r="I25" s="3" t="s">
        <v>92</v>
      </c>
      <c r="J25" s="3"/>
      <c r="K25" s="3"/>
      <c r="L25" s="3" t="s">
        <v>21</v>
      </c>
      <c r="M25" s="3" t="s">
        <v>21</v>
      </c>
      <c r="N25" s="3"/>
      <c r="O25" s="3" t="s">
        <v>38</v>
      </c>
      <c r="P25" t="str">
        <f t="shared" si="0"/>
        <v>620-072-091-0</v>
      </c>
    </row>
    <row r="26" spans="1:16" x14ac:dyDescent="0.2">
      <c r="A26" s="3" t="s">
        <v>15</v>
      </c>
      <c r="B26" s="4">
        <v>41401</v>
      </c>
      <c r="C26" s="3" t="s">
        <v>93</v>
      </c>
      <c r="D26" s="3" t="s">
        <v>94</v>
      </c>
      <c r="E26" s="6">
        <v>0.2</v>
      </c>
      <c r="F26" s="3" t="s">
        <v>36</v>
      </c>
      <c r="G26" s="3" t="s">
        <v>95</v>
      </c>
      <c r="H26" s="6">
        <v>0.2</v>
      </c>
      <c r="I26" s="3" t="s">
        <v>95</v>
      </c>
      <c r="J26" s="3"/>
      <c r="K26" s="3"/>
      <c r="L26" s="3" t="s">
        <v>21</v>
      </c>
      <c r="M26" s="3" t="s">
        <v>21</v>
      </c>
      <c r="N26" s="3"/>
      <c r="O26" s="3" t="s">
        <v>38</v>
      </c>
      <c r="P26" t="str">
        <f t="shared" si="0"/>
        <v>620-072-092-0</v>
      </c>
    </row>
    <row r="27" spans="1:16" x14ac:dyDescent="0.2">
      <c r="A27" s="3" t="s">
        <v>15</v>
      </c>
      <c r="B27" s="4">
        <v>41401</v>
      </c>
      <c r="C27" s="3" t="s">
        <v>51</v>
      </c>
      <c r="D27" s="3" t="s">
        <v>52</v>
      </c>
      <c r="E27" s="6">
        <v>12.87</v>
      </c>
      <c r="F27" s="3" t="s">
        <v>36</v>
      </c>
      <c r="G27" s="3" t="s">
        <v>53</v>
      </c>
      <c r="H27" s="6">
        <v>12.87</v>
      </c>
      <c r="I27" s="3" t="s">
        <v>429</v>
      </c>
      <c r="J27" s="3"/>
      <c r="K27" s="3"/>
      <c r="L27" s="3" t="s">
        <v>21</v>
      </c>
      <c r="M27" s="3" t="s">
        <v>21</v>
      </c>
      <c r="N27" s="3"/>
      <c r="O27" s="3" t="s">
        <v>38</v>
      </c>
      <c r="P27" t="str">
        <f t="shared" si="0"/>
        <v>620-072-163-0</v>
      </c>
    </row>
    <row r="28" spans="1:16" x14ac:dyDescent="0.2">
      <c r="A28" s="3" t="s">
        <v>15</v>
      </c>
      <c r="B28" s="4">
        <v>41401</v>
      </c>
      <c r="C28" s="3" t="s">
        <v>96</v>
      </c>
      <c r="D28" s="3" t="s">
        <v>97</v>
      </c>
      <c r="E28" s="5">
        <v>1</v>
      </c>
      <c r="F28" s="3" t="s">
        <v>70</v>
      </c>
      <c r="G28" s="3" t="s">
        <v>98</v>
      </c>
      <c r="H28" s="5">
        <v>1</v>
      </c>
      <c r="I28" s="3" t="s">
        <v>98</v>
      </c>
      <c r="J28" s="3"/>
      <c r="K28" s="3"/>
      <c r="L28" s="3" t="s">
        <v>21</v>
      </c>
      <c r="M28" s="3" t="s">
        <v>21</v>
      </c>
      <c r="N28" s="3"/>
      <c r="O28" s="3" t="s">
        <v>20</v>
      </c>
      <c r="P28" t="str">
        <f t="shared" si="0"/>
        <v>620-072-936-0</v>
      </c>
    </row>
    <row r="29" spans="1:16" x14ac:dyDescent="0.2">
      <c r="A29" s="3" t="s">
        <v>15</v>
      </c>
      <c r="B29" s="4">
        <v>41401</v>
      </c>
      <c r="C29" s="3" t="s">
        <v>99</v>
      </c>
      <c r="D29" s="3" t="s">
        <v>100</v>
      </c>
      <c r="E29" s="5">
        <v>1</v>
      </c>
      <c r="F29" s="3" t="s">
        <v>70</v>
      </c>
      <c r="G29" s="3" t="s">
        <v>101</v>
      </c>
      <c r="H29" s="5">
        <v>1</v>
      </c>
      <c r="I29" s="3" t="s">
        <v>101</v>
      </c>
      <c r="J29" s="3"/>
      <c r="K29" s="3"/>
      <c r="L29" s="3" t="s">
        <v>21</v>
      </c>
      <c r="M29" s="3" t="s">
        <v>21</v>
      </c>
      <c r="N29" s="3"/>
      <c r="O29" s="3" t="s">
        <v>20</v>
      </c>
    </row>
    <row r="30" spans="1:16" x14ac:dyDescent="0.2">
      <c r="A30" s="3" t="s">
        <v>15</v>
      </c>
      <c r="B30" s="4">
        <v>41401</v>
      </c>
      <c r="C30" s="3" t="s">
        <v>102</v>
      </c>
      <c r="D30" s="3" t="s">
        <v>103</v>
      </c>
      <c r="E30" s="5">
        <v>1</v>
      </c>
      <c r="F30" s="3" t="s">
        <v>70</v>
      </c>
      <c r="G30" s="3" t="s">
        <v>104</v>
      </c>
      <c r="H30" s="5">
        <v>1</v>
      </c>
      <c r="I30" s="3" t="s">
        <v>104</v>
      </c>
      <c r="J30" s="3"/>
      <c r="K30" s="3"/>
      <c r="L30" s="3" t="s">
        <v>21</v>
      </c>
      <c r="M30" s="3" t="s">
        <v>21</v>
      </c>
      <c r="N30" s="3"/>
      <c r="O30" s="3" t="s">
        <v>20</v>
      </c>
      <c r="P30" t="str">
        <f t="shared" si="0"/>
        <v>620-072-938-0</v>
      </c>
    </row>
    <row r="31" spans="1:16" x14ac:dyDescent="0.2">
      <c r="A31" s="3" t="s">
        <v>15</v>
      </c>
      <c r="B31" s="4">
        <v>41401</v>
      </c>
      <c r="C31" s="3" t="s">
        <v>54</v>
      </c>
      <c r="D31" s="3" t="s">
        <v>52</v>
      </c>
      <c r="E31" s="6">
        <v>6.1</v>
      </c>
      <c r="F31" s="3" t="s">
        <v>36</v>
      </c>
      <c r="G31" s="3" t="s">
        <v>55</v>
      </c>
      <c r="H31" s="6">
        <v>6.1</v>
      </c>
      <c r="I31" s="3" t="s">
        <v>55</v>
      </c>
      <c r="J31" s="3"/>
      <c r="K31" s="3"/>
      <c r="L31" s="3" t="s">
        <v>21</v>
      </c>
      <c r="M31" s="3" t="s">
        <v>21</v>
      </c>
      <c r="N31" s="3"/>
      <c r="O31" s="3" t="s">
        <v>38</v>
      </c>
      <c r="P31" t="str">
        <f t="shared" si="0"/>
        <v>620-083-041-0</v>
      </c>
    </row>
    <row r="32" spans="1:16" x14ac:dyDescent="0.2">
      <c r="A32" s="3" t="s">
        <v>15</v>
      </c>
      <c r="B32" s="4">
        <v>41401</v>
      </c>
      <c r="C32" s="3" t="s">
        <v>105</v>
      </c>
      <c r="D32" s="3" t="s">
        <v>106</v>
      </c>
      <c r="E32" s="5">
        <v>4</v>
      </c>
      <c r="F32" s="3" t="s">
        <v>18</v>
      </c>
      <c r="G32" s="3" t="s">
        <v>107</v>
      </c>
      <c r="H32" s="5">
        <v>4</v>
      </c>
      <c r="I32" s="3" t="s">
        <v>107</v>
      </c>
      <c r="J32" s="3"/>
      <c r="K32" s="3"/>
      <c r="L32" s="3" t="s">
        <v>21</v>
      </c>
      <c r="M32" s="3" t="s">
        <v>21</v>
      </c>
      <c r="N32" s="3"/>
      <c r="O32" s="3" t="s">
        <v>20</v>
      </c>
      <c r="P32" t="str">
        <f t="shared" si="0"/>
        <v>649-160-142-0</v>
      </c>
    </row>
    <row r="33" spans="1:16" x14ac:dyDescent="0.2">
      <c r="A33" s="3" t="s">
        <v>15</v>
      </c>
      <c r="B33" s="4">
        <v>41401</v>
      </c>
      <c r="C33" s="3" t="s">
        <v>108</v>
      </c>
      <c r="D33" s="3" t="s">
        <v>109</v>
      </c>
      <c r="E33" s="5">
        <v>4</v>
      </c>
      <c r="F33" s="3" t="s">
        <v>18</v>
      </c>
      <c r="G33" s="3" t="s">
        <v>110</v>
      </c>
      <c r="H33" s="5">
        <v>4</v>
      </c>
      <c r="I33" s="3" t="s">
        <v>110</v>
      </c>
      <c r="J33" s="3"/>
      <c r="K33" s="3"/>
      <c r="L33" s="3" t="s">
        <v>21</v>
      </c>
      <c r="M33" s="3" t="s">
        <v>21</v>
      </c>
      <c r="N33" s="3"/>
      <c r="O33" s="3" t="s">
        <v>20</v>
      </c>
      <c r="P33" t="str">
        <f t="shared" si="0"/>
        <v>689-500-250-0</v>
      </c>
    </row>
    <row r="34" spans="1:16" x14ac:dyDescent="0.2">
      <c r="A34" s="3" t="s">
        <v>15</v>
      </c>
      <c r="B34" s="4">
        <v>41401</v>
      </c>
      <c r="C34" s="3" t="s">
        <v>111</v>
      </c>
      <c r="D34" s="3" t="s">
        <v>112</v>
      </c>
      <c r="E34" s="5">
        <v>4</v>
      </c>
      <c r="F34" s="3" t="s">
        <v>18</v>
      </c>
      <c r="G34" s="3" t="s">
        <v>113</v>
      </c>
      <c r="H34" s="5">
        <v>4</v>
      </c>
      <c r="I34" s="3" t="s">
        <v>113</v>
      </c>
      <c r="J34" s="3"/>
      <c r="K34" s="3"/>
      <c r="L34" s="3" t="s">
        <v>21</v>
      </c>
      <c r="M34" s="3" t="s">
        <v>21</v>
      </c>
      <c r="N34" s="3"/>
      <c r="O34" s="3" t="s">
        <v>20</v>
      </c>
      <c r="P34" t="str">
        <f t="shared" si="0"/>
        <v>689-500-867-0</v>
      </c>
    </row>
    <row r="35" spans="1:16" x14ac:dyDescent="0.2">
      <c r="A35" s="3" t="s">
        <v>15</v>
      </c>
      <c r="B35" s="4">
        <v>41401</v>
      </c>
      <c r="C35" s="3" t="s">
        <v>114</v>
      </c>
      <c r="D35" s="3" t="s">
        <v>115</v>
      </c>
      <c r="E35" s="5">
        <v>5</v>
      </c>
      <c r="F35" s="3" t="s">
        <v>18</v>
      </c>
      <c r="G35" s="3" t="s">
        <v>116</v>
      </c>
      <c r="H35" s="5">
        <v>5</v>
      </c>
      <c r="I35" s="3" t="s">
        <v>116</v>
      </c>
      <c r="J35" s="3"/>
      <c r="K35" s="3"/>
      <c r="L35" s="3" t="s">
        <v>21</v>
      </c>
      <c r="M35" s="3" t="s">
        <v>21</v>
      </c>
      <c r="N35" s="3"/>
      <c r="O35" s="3" t="s">
        <v>20</v>
      </c>
      <c r="P35" t="str">
        <f t="shared" si="0"/>
        <v>H5P-N66-NA-0</v>
      </c>
    </row>
    <row r="36" spans="1:16" x14ac:dyDescent="0.2">
      <c r="A36" s="3" t="s">
        <v>15</v>
      </c>
      <c r="B36" s="4">
        <v>41401</v>
      </c>
      <c r="C36" s="3" t="s">
        <v>117</v>
      </c>
      <c r="D36" s="3" t="s">
        <v>115</v>
      </c>
      <c r="E36" s="5">
        <v>9</v>
      </c>
      <c r="F36" s="3" t="s">
        <v>18</v>
      </c>
      <c r="G36" s="3" t="s">
        <v>118</v>
      </c>
      <c r="H36" s="5">
        <v>9</v>
      </c>
      <c r="I36" s="3" t="s">
        <v>118</v>
      </c>
      <c r="J36" s="3"/>
      <c r="K36" s="3"/>
      <c r="L36" s="3"/>
      <c r="M36" s="3" t="s">
        <v>21</v>
      </c>
      <c r="N36" s="3"/>
      <c r="O36" s="3" t="s">
        <v>20</v>
      </c>
      <c r="P36" t="str">
        <f>+MID(C36,4,3)&amp;"-"&amp;+MID(C36,7,3)&amp;"-"&amp;+MID(C36,10,3)&amp;"-"&amp;+MID(C36,14,2)</f>
        <v>H6P-N66-NA-</v>
      </c>
    </row>
    <row r="37" spans="1:16" x14ac:dyDescent="0.2">
      <c r="A37" s="3" t="s">
        <v>15</v>
      </c>
      <c r="B37" s="4">
        <v>41401</v>
      </c>
      <c r="C37" s="3" t="s">
        <v>119</v>
      </c>
      <c r="D37" s="3" t="s">
        <v>115</v>
      </c>
      <c r="E37" s="5">
        <v>1</v>
      </c>
      <c r="F37" s="3" t="s">
        <v>18</v>
      </c>
      <c r="G37" s="3" t="s">
        <v>120</v>
      </c>
      <c r="H37" s="5">
        <v>1</v>
      </c>
      <c r="I37" s="3" t="s">
        <v>120</v>
      </c>
      <c r="J37" s="3"/>
      <c r="K37" s="3"/>
      <c r="L37" s="3"/>
      <c r="M37" s="3" t="s">
        <v>21</v>
      </c>
      <c r="N37" s="3"/>
      <c r="O37" s="3" t="s">
        <v>20</v>
      </c>
      <c r="P37" t="str">
        <f t="shared" si="0"/>
        <v>H8P-N66-NA-0</v>
      </c>
    </row>
    <row r="38" spans="1:16" x14ac:dyDescent="0.2">
      <c r="A38" s="3" t="s">
        <v>15</v>
      </c>
      <c r="B38" s="4">
        <v>41401</v>
      </c>
      <c r="C38" s="3" t="s">
        <v>121</v>
      </c>
      <c r="D38" s="3" t="s">
        <v>122</v>
      </c>
      <c r="E38" s="5">
        <v>2</v>
      </c>
      <c r="F38" s="3" t="s">
        <v>18</v>
      </c>
      <c r="G38" s="3" t="s">
        <v>123</v>
      </c>
      <c r="H38" s="5">
        <v>2</v>
      </c>
      <c r="I38" s="3" t="s">
        <v>123</v>
      </c>
      <c r="J38" s="3"/>
      <c r="K38" s="3"/>
      <c r="L38" s="3" t="s">
        <v>21</v>
      </c>
      <c r="M38" s="3" t="s">
        <v>21</v>
      </c>
      <c r="N38" s="3"/>
      <c r="O38" s="3" t="s">
        <v>20</v>
      </c>
      <c r="P38" t="str">
        <f t="shared" si="0"/>
        <v>IC3-754-20-0</v>
      </c>
    </row>
    <row r="39" spans="1:16" x14ac:dyDescent="0.2">
      <c r="A39" s="3" t="s">
        <v>15</v>
      </c>
      <c r="B39" s="4">
        <v>41401</v>
      </c>
      <c r="C39" s="3" t="s">
        <v>124</v>
      </c>
      <c r="D39" s="3" t="s">
        <v>125</v>
      </c>
      <c r="E39" s="5">
        <v>1</v>
      </c>
      <c r="F39" s="3" t="s">
        <v>18</v>
      </c>
      <c r="G39" s="3" t="s">
        <v>126</v>
      </c>
      <c r="H39" s="5">
        <v>1</v>
      </c>
      <c r="I39" s="3" t="s">
        <v>126</v>
      </c>
      <c r="J39" s="3"/>
      <c r="K39" s="3"/>
      <c r="L39" s="3" t="s">
        <v>21</v>
      </c>
      <c r="M39" s="3" t="s">
        <v>21</v>
      </c>
      <c r="N39" s="3"/>
      <c r="O39" s="3" t="s">
        <v>20</v>
      </c>
      <c r="P39" t="str">
        <f t="shared" si="0"/>
        <v>JGC-A03-0U-0</v>
      </c>
    </row>
    <row r="40" spans="1:16" x14ac:dyDescent="0.2">
      <c r="A40" s="3" t="s">
        <v>15</v>
      </c>
      <c r="B40" s="4">
        <v>41401</v>
      </c>
      <c r="C40" s="3" t="s">
        <v>127</v>
      </c>
      <c r="D40" s="3" t="s">
        <v>128</v>
      </c>
      <c r="E40" s="5">
        <v>3</v>
      </c>
      <c r="F40" s="3" t="s">
        <v>18</v>
      </c>
      <c r="G40" s="3" t="s">
        <v>129</v>
      </c>
      <c r="H40" s="5">
        <v>3</v>
      </c>
      <c r="I40" s="3" t="s">
        <v>129</v>
      </c>
      <c r="J40" s="3"/>
      <c r="K40" s="3"/>
      <c r="L40" s="3" t="s">
        <v>21</v>
      </c>
      <c r="M40" s="3" t="s">
        <v>21</v>
      </c>
      <c r="N40" s="3"/>
      <c r="O40" s="3" t="s">
        <v>20</v>
      </c>
      <c r="P40" t="str">
        <f t="shared" si="0"/>
        <v>KCA-005-244-0</v>
      </c>
    </row>
    <row r="41" spans="1:16" x14ac:dyDescent="0.2">
      <c r="A41" s="3" t="s">
        <v>15</v>
      </c>
      <c r="B41" s="4">
        <v>41401</v>
      </c>
      <c r="C41" s="3" t="s">
        <v>130</v>
      </c>
      <c r="D41" s="3" t="s">
        <v>131</v>
      </c>
      <c r="E41" s="5">
        <v>2</v>
      </c>
      <c r="F41" s="3" t="s">
        <v>18</v>
      </c>
      <c r="G41" s="3" t="s">
        <v>132</v>
      </c>
      <c r="H41" s="5">
        <v>2</v>
      </c>
      <c r="I41" s="3" t="s">
        <v>132</v>
      </c>
      <c r="J41" s="3"/>
      <c r="K41" s="3"/>
      <c r="L41" s="3" t="s">
        <v>21</v>
      </c>
      <c r="M41" s="3" t="s">
        <v>21</v>
      </c>
      <c r="N41" s="3"/>
      <c r="O41" s="3" t="s">
        <v>20</v>
      </c>
      <c r="P41" t="str">
        <f t="shared" si="0"/>
        <v>NAS-163-504-0</v>
      </c>
    </row>
    <row r="42" spans="1:16" x14ac:dyDescent="0.2">
      <c r="A42" s="3" t="s">
        <v>15</v>
      </c>
      <c r="B42" s="4">
        <v>41401</v>
      </c>
      <c r="C42" s="3" t="s">
        <v>133</v>
      </c>
      <c r="D42" s="3" t="s">
        <v>134</v>
      </c>
      <c r="E42" s="5">
        <v>1</v>
      </c>
      <c r="F42" s="3" t="s">
        <v>18</v>
      </c>
      <c r="G42" s="3" t="s">
        <v>135</v>
      </c>
      <c r="H42" s="5">
        <v>1</v>
      </c>
      <c r="I42" s="3" t="s">
        <v>135</v>
      </c>
      <c r="J42" s="3"/>
      <c r="K42" s="3"/>
      <c r="L42" s="3" t="s">
        <v>21</v>
      </c>
      <c r="M42" s="3" t="s">
        <v>21</v>
      </c>
      <c r="N42" s="3"/>
      <c r="O42" s="3" t="s">
        <v>20</v>
      </c>
      <c r="P42" t="str">
        <f t="shared" si="0"/>
        <v>214-0CA-040-0</v>
      </c>
    </row>
    <row r="43" spans="1:16" x14ac:dyDescent="0.2">
      <c r="A43" s="3" t="s">
        <v>15</v>
      </c>
      <c r="B43" s="4">
        <v>41401</v>
      </c>
      <c r="C43" s="3" t="s">
        <v>136</v>
      </c>
      <c r="D43" s="3" t="s">
        <v>137</v>
      </c>
      <c r="E43" s="5">
        <v>1</v>
      </c>
      <c r="F43" s="3" t="s">
        <v>70</v>
      </c>
      <c r="G43" s="3" t="s">
        <v>138</v>
      </c>
      <c r="H43" s="5">
        <v>1</v>
      </c>
      <c r="I43" s="3" t="s">
        <v>138</v>
      </c>
      <c r="J43" s="3"/>
      <c r="K43" s="3"/>
      <c r="L43" s="3" t="s">
        <v>21</v>
      </c>
      <c r="M43" s="3" t="s">
        <v>21</v>
      </c>
      <c r="N43" s="3"/>
      <c r="O43" s="3" t="s">
        <v>20</v>
      </c>
      <c r="P43" t="str">
        <f t="shared" si="0"/>
        <v>NB0-172-421-0</v>
      </c>
    </row>
    <row r="44" spans="1:16" x14ac:dyDescent="0.2">
      <c r="A44" s="3" t="s">
        <v>15</v>
      </c>
      <c r="B44" s="4">
        <v>41401</v>
      </c>
      <c r="C44" s="3" t="s">
        <v>139</v>
      </c>
      <c r="D44" s="3" t="s">
        <v>140</v>
      </c>
      <c r="E44" s="5">
        <v>1</v>
      </c>
      <c r="F44" s="3" t="s">
        <v>70</v>
      </c>
      <c r="G44" s="3" t="s">
        <v>141</v>
      </c>
      <c r="H44" s="5">
        <v>1</v>
      </c>
      <c r="I44" s="3" t="s">
        <v>141</v>
      </c>
      <c r="J44" s="3"/>
      <c r="K44" s="3"/>
      <c r="L44" s="3" t="s">
        <v>21</v>
      </c>
      <c r="M44" s="3" t="s">
        <v>21</v>
      </c>
      <c r="N44" s="3"/>
      <c r="O44" s="3" t="s">
        <v>20</v>
      </c>
      <c r="P44" t="str">
        <f t="shared" si="0"/>
        <v>ND0-261-521-0</v>
      </c>
    </row>
    <row r="45" spans="1:16" x14ac:dyDescent="0.2">
      <c r="A45" s="3" t="s">
        <v>15</v>
      </c>
      <c r="B45" s="4">
        <v>41401</v>
      </c>
      <c r="C45" s="3" t="s">
        <v>142</v>
      </c>
      <c r="D45" s="3" t="s">
        <v>143</v>
      </c>
      <c r="E45" s="5">
        <v>1</v>
      </c>
      <c r="F45" s="3" t="s">
        <v>70</v>
      </c>
      <c r="G45" s="3" t="s">
        <v>144</v>
      </c>
      <c r="H45" s="5">
        <v>1</v>
      </c>
      <c r="I45" s="3" t="s">
        <v>144</v>
      </c>
      <c r="J45" s="3"/>
      <c r="K45" s="3"/>
      <c r="L45" s="3" t="s">
        <v>21</v>
      </c>
      <c r="M45" s="3" t="s">
        <v>21</v>
      </c>
      <c r="N45" s="3"/>
      <c r="O45" s="3" t="s">
        <v>20</v>
      </c>
      <c r="P45" t="str">
        <f t="shared" si="0"/>
        <v>ND0-262-421-0</v>
      </c>
    </row>
    <row r="46" spans="1:16" x14ac:dyDescent="0.2">
      <c r="A46" s="3" t="s">
        <v>15</v>
      </c>
      <c r="B46" s="4">
        <v>41401</v>
      </c>
      <c r="C46" s="3" t="s">
        <v>145</v>
      </c>
      <c r="D46" s="3" t="s">
        <v>146</v>
      </c>
      <c r="E46" s="5">
        <v>1</v>
      </c>
      <c r="F46" s="3" t="s">
        <v>70</v>
      </c>
      <c r="G46" s="3" t="s">
        <v>147</v>
      </c>
      <c r="H46" s="5">
        <v>1</v>
      </c>
      <c r="I46" s="3" t="s">
        <v>147</v>
      </c>
      <c r="J46" s="3"/>
      <c r="K46" s="3"/>
      <c r="L46" s="3" t="s">
        <v>21</v>
      </c>
      <c r="M46" s="3" t="s">
        <v>21</v>
      </c>
      <c r="N46" s="3"/>
      <c r="O46" s="3" t="s">
        <v>20</v>
      </c>
      <c r="P46" t="str">
        <f t="shared" si="0"/>
        <v>ND0-442-421-0</v>
      </c>
    </row>
    <row r="47" spans="1:16" x14ac:dyDescent="0.2">
      <c r="A47" s="3" t="s">
        <v>15</v>
      </c>
      <c r="B47" s="4">
        <v>41401</v>
      </c>
      <c r="C47" s="3" t="s">
        <v>148</v>
      </c>
      <c r="D47" s="3" t="s">
        <v>149</v>
      </c>
      <c r="E47" s="5">
        <v>3</v>
      </c>
      <c r="F47" s="3" t="s">
        <v>36</v>
      </c>
      <c r="G47" s="3" t="s">
        <v>150</v>
      </c>
      <c r="H47" s="5">
        <v>3</v>
      </c>
      <c r="I47" s="3" t="s">
        <v>150</v>
      </c>
      <c r="J47" s="3"/>
      <c r="K47" s="3"/>
      <c r="L47" s="3" t="s">
        <v>21</v>
      </c>
      <c r="M47" s="3" t="s">
        <v>21</v>
      </c>
      <c r="N47" s="3"/>
      <c r="O47" s="3" t="s">
        <v>38</v>
      </c>
      <c r="P47" t="str">
        <f t="shared" si="0"/>
        <v>CAT-18D-W-0</v>
      </c>
    </row>
    <row r="48" spans="1:16" x14ac:dyDescent="0.2">
      <c r="A48" s="3" t="s">
        <v>15</v>
      </c>
      <c r="B48" s="4">
        <v>41401</v>
      </c>
      <c r="C48" s="3" t="s">
        <v>151</v>
      </c>
      <c r="D48" s="3" t="s">
        <v>152</v>
      </c>
      <c r="E48" s="5">
        <v>1</v>
      </c>
      <c r="F48" s="3" t="s">
        <v>36</v>
      </c>
      <c r="G48" s="3" t="s">
        <v>153</v>
      </c>
      <c r="H48" s="6">
        <v>0.06</v>
      </c>
      <c r="I48" s="3" t="s">
        <v>153</v>
      </c>
      <c r="J48" s="3"/>
      <c r="K48" s="3"/>
      <c r="L48" s="3" t="s">
        <v>21</v>
      </c>
      <c r="M48" s="3" t="s">
        <v>21</v>
      </c>
      <c r="N48" s="3"/>
      <c r="O48" s="3" t="s">
        <v>20</v>
      </c>
      <c r="P48" t="str">
        <f t="shared" si="0"/>
        <v>RNF--10-0-1-0</v>
      </c>
    </row>
    <row r="49" spans="1:16" x14ac:dyDescent="0.2">
      <c r="A49" s="3" t="s">
        <v>15</v>
      </c>
      <c r="B49" s="4">
        <v>41401</v>
      </c>
      <c r="C49" s="3" t="s">
        <v>154</v>
      </c>
      <c r="D49" s="3" t="s">
        <v>155</v>
      </c>
      <c r="E49" s="6">
        <v>0.03</v>
      </c>
      <c r="F49" s="3" t="s">
        <v>156</v>
      </c>
      <c r="G49" s="3" t="s">
        <v>157</v>
      </c>
      <c r="H49" s="6">
        <v>0.03</v>
      </c>
      <c r="I49" s="3" t="s">
        <v>157</v>
      </c>
      <c r="J49" s="3"/>
      <c r="K49" s="3"/>
      <c r="L49" s="3" t="s">
        <v>21</v>
      </c>
      <c r="M49" s="3" t="s">
        <v>21</v>
      </c>
      <c r="N49" s="3"/>
      <c r="O49" s="3" t="s">
        <v>38</v>
      </c>
      <c r="P49" t="str">
        <f t="shared" si="0"/>
        <v>RNF--10-0-1-0</v>
      </c>
    </row>
    <row r="50" spans="1:16" x14ac:dyDescent="0.2">
      <c r="A50" s="3" t="s">
        <v>15</v>
      </c>
      <c r="B50" s="4">
        <v>41401</v>
      </c>
      <c r="C50" s="3" t="s">
        <v>158</v>
      </c>
      <c r="D50" s="3" t="s">
        <v>159</v>
      </c>
      <c r="E50" s="5">
        <v>37</v>
      </c>
      <c r="F50" s="3" t="s">
        <v>18</v>
      </c>
      <c r="G50" s="3" t="s">
        <v>160</v>
      </c>
      <c r="H50" s="5">
        <v>37</v>
      </c>
      <c r="I50" s="3" t="s">
        <v>160</v>
      </c>
      <c r="J50" s="3"/>
      <c r="K50" s="3"/>
      <c r="L50" s="3" t="s">
        <v>21</v>
      </c>
      <c r="M50" s="3" t="s">
        <v>21</v>
      </c>
      <c r="N50" s="3"/>
      <c r="O50" s="3" t="s">
        <v>20</v>
      </c>
      <c r="P50" t="str">
        <f t="shared" si="0"/>
        <v>701-910-0/T-0</v>
      </c>
    </row>
    <row r="51" spans="1:16" x14ac:dyDescent="0.2">
      <c r="A51" s="3" t="s">
        <v>15</v>
      </c>
      <c r="B51" s="4">
        <v>41401</v>
      </c>
      <c r="C51" s="3" t="s">
        <v>161</v>
      </c>
      <c r="D51" s="3" t="s">
        <v>162</v>
      </c>
      <c r="E51" s="5">
        <v>84</v>
      </c>
      <c r="F51" s="3" t="s">
        <v>18</v>
      </c>
      <c r="G51" s="3" t="s">
        <v>163</v>
      </c>
      <c r="H51" s="5">
        <v>84</v>
      </c>
      <c r="I51" s="3" t="s">
        <v>163</v>
      </c>
      <c r="J51" s="3"/>
      <c r="K51" s="3"/>
      <c r="L51" s="3" t="s">
        <v>21</v>
      </c>
      <c r="M51" s="3" t="s">
        <v>21</v>
      </c>
      <c r="N51" s="3"/>
      <c r="O51" s="3" t="s">
        <v>20</v>
      </c>
      <c r="P51" t="str">
        <f t="shared" si="0"/>
        <v>689-500-869-0</v>
      </c>
    </row>
    <row r="52" spans="1:16" x14ac:dyDescent="0.2">
      <c r="A52" s="3" t="s">
        <v>15</v>
      </c>
      <c r="B52" s="4">
        <v>41401</v>
      </c>
      <c r="C52" s="3" t="s">
        <v>164</v>
      </c>
      <c r="D52" s="3" t="s">
        <v>165</v>
      </c>
      <c r="E52" s="5">
        <v>9</v>
      </c>
      <c r="F52" s="3" t="s">
        <v>18</v>
      </c>
      <c r="G52" s="3" t="s">
        <v>166</v>
      </c>
      <c r="H52" s="5">
        <v>9</v>
      </c>
      <c r="I52" s="3" t="s">
        <v>166</v>
      </c>
      <c r="J52" s="3"/>
      <c r="K52" s="3"/>
      <c r="L52" s="3" t="s">
        <v>21</v>
      </c>
      <c r="M52" s="3" t="s">
        <v>21</v>
      </c>
      <c r="N52" s="3"/>
      <c r="O52" s="3" t="s">
        <v>20</v>
      </c>
      <c r="P52" t="str">
        <f t="shared" si="0"/>
        <v>689-500-870-0</v>
      </c>
    </row>
    <row r="53" spans="1:16" x14ac:dyDescent="0.2">
      <c r="A53" s="3" t="s">
        <v>15</v>
      </c>
      <c r="B53" s="4">
        <v>41401</v>
      </c>
      <c r="C53" s="3" t="s">
        <v>167</v>
      </c>
      <c r="D53" s="3" t="s">
        <v>168</v>
      </c>
      <c r="E53" s="5">
        <v>3</v>
      </c>
      <c r="F53" s="3" t="s">
        <v>18</v>
      </c>
      <c r="G53" s="3" t="s">
        <v>169</v>
      </c>
      <c r="H53" s="5">
        <v>3</v>
      </c>
      <c r="I53" s="3" t="s">
        <v>169</v>
      </c>
      <c r="J53" s="3"/>
      <c r="K53" s="3"/>
      <c r="L53" s="3" t="s">
        <v>21</v>
      </c>
      <c r="M53" s="3" t="s">
        <v>21</v>
      </c>
      <c r="N53" s="3"/>
      <c r="O53" s="3" t="s">
        <v>20</v>
      </c>
      <c r="P53" t="str">
        <f t="shared" si="0"/>
        <v>689-500-872-0</v>
      </c>
    </row>
    <row r="54" spans="1:16" x14ac:dyDescent="0.2">
      <c r="A54" s="3" t="s">
        <v>15</v>
      </c>
      <c r="B54" s="4">
        <v>41401</v>
      </c>
      <c r="C54" s="3" t="s">
        <v>170</v>
      </c>
      <c r="D54" s="3" t="s">
        <v>171</v>
      </c>
      <c r="E54" s="5">
        <v>3</v>
      </c>
      <c r="F54" s="3" t="s">
        <v>18</v>
      </c>
      <c r="G54" s="3" t="s">
        <v>172</v>
      </c>
      <c r="H54" s="5">
        <v>3</v>
      </c>
      <c r="I54" s="3" t="s">
        <v>172</v>
      </c>
      <c r="J54" s="3"/>
      <c r="K54" s="3"/>
      <c r="L54" s="3" t="s">
        <v>21</v>
      </c>
      <c r="M54" s="3" t="s">
        <v>21</v>
      </c>
      <c r="N54" s="3"/>
      <c r="O54" s="3" t="s">
        <v>20</v>
      </c>
      <c r="P54" t="str">
        <f t="shared" si="0"/>
        <v>689-500-901-0</v>
      </c>
    </row>
    <row r="55" spans="1:16" x14ac:dyDescent="0.2">
      <c r="A55" s="3" t="s">
        <v>15</v>
      </c>
      <c r="B55" s="4">
        <v>41401</v>
      </c>
      <c r="C55" s="3" t="s">
        <v>173</v>
      </c>
      <c r="D55" s="3" t="s">
        <v>174</v>
      </c>
      <c r="E55" s="5">
        <v>4</v>
      </c>
      <c r="F55" s="3" t="s">
        <v>18</v>
      </c>
      <c r="G55" s="3" t="s">
        <v>175</v>
      </c>
      <c r="H55" s="5">
        <v>4</v>
      </c>
      <c r="I55" s="3" t="s">
        <v>175</v>
      </c>
      <c r="J55" s="3"/>
      <c r="K55" s="3"/>
      <c r="L55" s="3" t="s">
        <v>21</v>
      </c>
      <c r="M55" s="3" t="s">
        <v>21</v>
      </c>
      <c r="N55" s="3"/>
      <c r="O55" s="3" t="s">
        <v>20</v>
      </c>
      <c r="P55" t="str">
        <f t="shared" si="0"/>
        <v>689-500-903-0</v>
      </c>
    </row>
    <row r="56" spans="1:16" x14ac:dyDescent="0.2">
      <c r="A56" s="3" t="s">
        <v>15</v>
      </c>
      <c r="B56" s="4">
        <v>41401</v>
      </c>
      <c r="C56" s="3" t="s">
        <v>176</v>
      </c>
      <c r="D56" s="3" t="s">
        <v>177</v>
      </c>
      <c r="E56" s="5">
        <v>2</v>
      </c>
      <c r="F56" s="3" t="s">
        <v>70</v>
      </c>
      <c r="G56" s="3" t="s">
        <v>178</v>
      </c>
      <c r="H56" s="5">
        <v>2</v>
      </c>
      <c r="I56" s="3" t="s">
        <v>178</v>
      </c>
      <c r="J56" s="3"/>
      <c r="K56" s="3"/>
      <c r="L56" s="3" t="s">
        <v>21</v>
      </c>
      <c r="M56" s="3" t="s">
        <v>21</v>
      </c>
      <c r="N56" s="3"/>
      <c r="O56" s="3" t="s">
        <v>20</v>
      </c>
      <c r="P56" t="str">
        <f t="shared" si="0"/>
        <v>689-700-007-0</v>
      </c>
    </row>
    <row r="57" spans="1:16" x14ac:dyDescent="0.2">
      <c r="A57" s="3" t="s">
        <v>15</v>
      </c>
      <c r="B57" s="4">
        <v>41401</v>
      </c>
      <c r="C57" s="3" t="s">
        <v>179</v>
      </c>
      <c r="D57" s="3" t="s">
        <v>177</v>
      </c>
      <c r="E57" s="5">
        <v>2</v>
      </c>
      <c r="F57" s="3" t="s">
        <v>70</v>
      </c>
      <c r="G57" s="3" t="s">
        <v>180</v>
      </c>
      <c r="H57" s="5">
        <v>2</v>
      </c>
      <c r="I57" s="3" t="s">
        <v>180</v>
      </c>
      <c r="J57" s="3"/>
      <c r="K57" s="3"/>
      <c r="L57" s="3" t="s">
        <v>21</v>
      </c>
      <c r="M57" s="3" t="s">
        <v>21</v>
      </c>
      <c r="N57" s="3"/>
      <c r="O57" s="3" t="s">
        <v>20</v>
      </c>
      <c r="P57" t="str">
        <f t="shared" si="0"/>
        <v>689-700-008-0</v>
      </c>
    </row>
    <row r="58" spans="1:16" x14ac:dyDescent="0.2">
      <c r="A58" s="3" t="s">
        <v>15</v>
      </c>
      <c r="B58" s="4">
        <v>41401</v>
      </c>
      <c r="C58" s="3" t="s">
        <v>181</v>
      </c>
      <c r="D58" s="3" t="s">
        <v>182</v>
      </c>
      <c r="E58" s="5">
        <v>1</v>
      </c>
      <c r="F58" s="3" t="s">
        <v>70</v>
      </c>
      <c r="G58" s="3" t="s">
        <v>183</v>
      </c>
      <c r="H58" s="5">
        <v>1</v>
      </c>
      <c r="I58" s="3" t="s">
        <v>183</v>
      </c>
      <c r="J58" s="3"/>
      <c r="K58" s="3"/>
      <c r="L58" s="3" t="s">
        <v>21</v>
      </c>
      <c r="M58" s="3" t="s">
        <v>21</v>
      </c>
      <c r="N58" s="3"/>
      <c r="O58" s="3" t="s">
        <v>20</v>
      </c>
      <c r="P58" t="str">
        <f t="shared" si="0"/>
        <v>689-720-081-0</v>
      </c>
    </row>
    <row r="59" spans="1:16" x14ac:dyDescent="0.2">
      <c r="A59" s="3" t="s">
        <v>15</v>
      </c>
      <c r="B59" s="4">
        <v>41401</v>
      </c>
      <c r="C59" s="3" t="s">
        <v>184</v>
      </c>
      <c r="D59" s="3" t="s">
        <v>185</v>
      </c>
      <c r="E59" s="5">
        <v>1</v>
      </c>
      <c r="F59" s="3" t="s">
        <v>18</v>
      </c>
      <c r="G59" s="3" t="s">
        <v>186</v>
      </c>
      <c r="H59" s="5">
        <v>1</v>
      </c>
      <c r="I59" s="3" t="s">
        <v>186</v>
      </c>
      <c r="J59" s="3"/>
      <c r="K59" s="3"/>
      <c r="L59" s="3"/>
      <c r="M59" s="3" t="s">
        <v>21</v>
      </c>
      <c r="N59" s="3"/>
      <c r="O59" s="3" t="s">
        <v>20</v>
      </c>
      <c r="P59" t="str">
        <f t="shared" si="0"/>
        <v>CEC--14--0</v>
      </c>
    </row>
    <row r="60" spans="1:16" x14ac:dyDescent="0.2">
      <c r="A60" s="3" t="s">
        <v>15</v>
      </c>
      <c r="B60" s="4">
        <v>41401</v>
      </c>
      <c r="C60" s="3" t="s">
        <v>187</v>
      </c>
      <c r="D60" s="3" t="s">
        <v>188</v>
      </c>
      <c r="E60" s="5">
        <v>1</v>
      </c>
      <c r="F60" s="3" t="s">
        <v>18</v>
      </c>
      <c r="G60" s="3" t="s">
        <v>189</v>
      </c>
      <c r="H60" s="5">
        <v>1</v>
      </c>
      <c r="I60" s="3" t="s">
        <v>189</v>
      </c>
      <c r="J60" s="3"/>
      <c r="K60" s="3"/>
      <c r="L60" s="3"/>
      <c r="M60" s="3" t="s">
        <v>21</v>
      </c>
      <c r="N60" s="3"/>
      <c r="O60" s="3" t="s">
        <v>20</v>
      </c>
      <c r="P60" t="str">
        <f t="shared" si="0"/>
        <v>CEC--19--0</v>
      </c>
    </row>
    <row r="61" spans="1:16" x14ac:dyDescent="0.2">
      <c r="A61" s="3" t="s">
        <v>15</v>
      </c>
      <c r="B61" s="4">
        <v>41401</v>
      </c>
      <c r="C61" s="3" t="s">
        <v>190</v>
      </c>
      <c r="D61" s="3" t="s">
        <v>191</v>
      </c>
      <c r="E61" s="5">
        <v>1</v>
      </c>
      <c r="F61" s="3" t="s">
        <v>36</v>
      </c>
      <c r="G61" s="3" t="s">
        <v>192</v>
      </c>
      <c r="H61" s="5">
        <v>1</v>
      </c>
      <c r="I61" s="3" t="s">
        <v>430</v>
      </c>
      <c r="J61" s="3"/>
      <c r="K61" s="3"/>
      <c r="L61" s="3" t="s">
        <v>21</v>
      </c>
      <c r="M61" s="3" t="s">
        <v>21</v>
      </c>
      <c r="N61" s="3"/>
      <c r="O61" s="3" t="s">
        <v>20</v>
      </c>
      <c r="P61" t="str">
        <f t="shared" si="0"/>
        <v>EMB-TRP-U-0</v>
      </c>
    </row>
    <row r="62" spans="1:16" x14ac:dyDescent="0.2">
      <c r="A62" s="3" t="s">
        <v>15</v>
      </c>
      <c r="B62" s="4">
        <v>41401</v>
      </c>
      <c r="C62" s="3" t="s">
        <v>193</v>
      </c>
      <c r="D62" s="3" t="s">
        <v>194</v>
      </c>
      <c r="E62" s="6">
        <v>1.4</v>
      </c>
      <c r="F62" s="3" t="s">
        <v>36</v>
      </c>
      <c r="G62" s="3" t="s">
        <v>195</v>
      </c>
      <c r="H62" s="6">
        <v>1.4</v>
      </c>
      <c r="I62" s="3" t="s">
        <v>431</v>
      </c>
      <c r="J62" s="3"/>
      <c r="K62" s="3"/>
      <c r="L62" s="3" t="s">
        <v>196</v>
      </c>
      <c r="M62" s="3" t="s">
        <v>21</v>
      </c>
      <c r="N62" s="3"/>
      <c r="O62" s="3" t="s">
        <v>38</v>
      </c>
      <c r="P62" t="str">
        <f t="shared" si="0"/>
        <v>FE0-262-DK1-0</v>
      </c>
    </row>
    <row r="63" spans="1:16" x14ac:dyDescent="0.2">
      <c r="A63" s="3" t="s">
        <v>15</v>
      </c>
      <c r="B63" s="4">
        <v>41401</v>
      </c>
      <c r="C63" s="3" t="s">
        <v>197</v>
      </c>
      <c r="D63" s="3" t="s">
        <v>198</v>
      </c>
      <c r="E63" s="5">
        <v>1</v>
      </c>
      <c r="F63" s="3" t="s">
        <v>70</v>
      </c>
      <c r="G63" s="3" t="s">
        <v>199</v>
      </c>
      <c r="H63" s="5">
        <v>1</v>
      </c>
      <c r="I63" s="3" t="s">
        <v>199</v>
      </c>
      <c r="J63" s="3"/>
      <c r="K63" s="3"/>
      <c r="L63" s="3" t="s">
        <v>21</v>
      </c>
      <c r="M63" s="3" t="s">
        <v>21</v>
      </c>
      <c r="N63" s="3"/>
      <c r="O63" s="3" t="s">
        <v>20</v>
      </c>
      <c r="P63" t="str">
        <f t="shared" si="0"/>
        <v>GS0-092-220-0</v>
      </c>
    </row>
    <row r="64" spans="1:16" x14ac:dyDescent="0.2">
      <c r="A64" s="3" t="s">
        <v>15</v>
      </c>
      <c r="B64" s="4">
        <v>41401</v>
      </c>
      <c r="C64" s="3" t="s">
        <v>200</v>
      </c>
      <c r="D64" s="3" t="s">
        <v>115</v>
      </c>
      <c r="E64" s="5">
        <v>5</v>
      </c>
      <c r="F64" s="3" t="s">
        <v>18</v>
      </c>
      <c r="G64" s="3" t="s">
        <v>201</v>
      </c>
      <c r="H64" s="5">
        <v>5</v>
      </c>
      <c r="I64" s="3" t="s">
        <v>201</v>
      </c>
      <c r="J64" s="3"/>
      <c r="K64" s="3"/>
      <c r="L64" s="3" t="s">
        <v>21</v>
      </c>
      <c r="M64" s="3" t="s">
        <v>21</v>
      </c>
      <c r="N64" s="3"/>
      <c r="O64" s="3" t="s">
        <v>20</v>
      </c>
      <c r="P64" t="str">
        <f t="shared" si="0"/>
        <v>H1P-N66-NA-0</v>
      </c>
    </row>
    <row r="65" spans="1:16" x14ac:dyDescent="0.2">
      <c r="A65" s="3" t="s">
        <v>15</v>
      </c>
      <c r="B65" s="4">
        <v>41401</v>
      </c>
      <c r="C65" s="3" t="s">
        <v>202</v>
      </c>
      <c r="D65" s="3" t="s">
        <v>115</v>
      </c>
      <c r="E65" s="5">
        <v>7</v>
      </c>
      <c r="F65" s="3" t="s">
        <v>18</v>
      </c>
      <c r="G65" s="3" t="s">
        <v>203</v>
      </c>
      <c r="H65" s="5">
        <v>7</v>
      </c>
      <c r="I65" s="3" t="s">
        <v>203</v>
      </c>
      <c r="J65" s="3"/>
      <c r="K65" s="3"/>
      <c r="L65" s="3" t="s">
        <v>21</v>
      </c>
      <c r="M65" s="3" t="s">
        <v>21</v>
      </c>
      <c r="N65" s="3"/>
      <c r="O65" s="3" t="s">
        <v>20</v>
      </c>
      <c r="P65" t="str">
        <f t="shared" si="0"/>
        <v>H2P-N66-NA-0</v>
      </c>
    </row>
    <row r="66" spans="1:16" x14ac:dyDescent="0.2">
      <c r="A66" s="3" t="s">
        <v>15</v>
      </c>
      <c r="B66" s="4">
        <v>41401</v>
      </c>
      <c r="C66" s="3" t="s">
        <v>204</v>
      </c>
      <c r="D66" s="3" t="s">
        <v>115</v>
      </c>
      <c r="E66" s="5">
        <v>2</v>
      </c>
      <c r="F66" s="3" t="s">
        <v>18</v>
      </c>
      <c r="G66" s="3" t="s">
        <v>205</v>
      </c>
      <c r="H66" s="5">
        <v>2</v>
      </c>
      <c r="I66" s="3" t="s">
        <v>205</v>
      </c>
      <c r="J66" s="3"/>
      <c r="K66" s="3"/>
      <c r="L66" s="3" t="s">
        <v>21</v>
      </c>
      <c r="M66" s="3" t="s">
        <v>21</v>
      </c>
      <c r="N66" s="3"/>
      <c r="O66" s="3" t="s">
        <v>20</v>
      </c>
      <c r="P66" t="str">
        <f>+MID(C66,4,3)&amp;"-"&amp;+MID(C66,7,3)&amp;"-"&amp;+MID(C66,10,3)&amp;"-"&amp;+MID(C66,11,0)&amp;"0"</f>
        <v>H3P-N66-NA-0</v>
      </c>
    </row>
    <row r="67" spans="1:16" x14ac:dyDescent="0.2">
      <c r="A67" s="3" t="s">
        <v>15</v>
      </c>
      <c r="B67" s="4">
        <v>41401</v>
      </c>
      <c r="C67" s="3" t="s">
        <v>206</v>
      </c>
      <c r="D67" s="3" t="s">
        <v>115</v>
      </c>
      <c r="E67" s="5">
        <v>8</v>
      </c>
      <c r="F67" s="3" t="s">
        <v>18</v>
      </c>
      <c r="G67" s="3" t="s">
        <v>207</v>
      </c>
      <c r="H67" s="5">
        <v>8</v>
      </c>
      <c r="I67" s="3" t="s">
        <v>207</v>
      </c>
      <c r="J67" s="3"/>
      <c r="K67" s="3"/>
      <c r="L67" s="3" t="s">
        <v>21</v>
      </c>
      <c r="M67" s="3" t="s">
        <v>21</v>
      </c>
      <c r="N67" s="3"/>
      <c r="O67" s="3" t="s">
        <v>20</v>
      </c>
      <c r="P67" t="str">
        <f>+MID(C67,4,3)&amp;"-"&amp;+MID(C67,7,3)&amp;"-"&amp;+MID(C67,10,3)&amp;"-"&amp;+MID(C67,11,0)&amp;"0"</f>
        <v>H4P-N66-NA-0</v>
      </c>
    </row>
    <row r="68" spans="1:16" x14ac:dyDescent="0.2">
      <c r="A68" s="3" t="s">
        <v>15</v>
      </c>
      <c r="B68" s="4">
        <v>41401</v>
      </c>
      <c r="C68" s="3" t="s">
        <v>208</v>
      </c>
      <c r="D68" s="3" t="s">
        <v>209</v>
      </c>
      <c r="E68" s="5">
        <v>1</v>
      </c>
      <c r="F68" s="3" t="s">
        <v>70</v>
      </c>
      <c r="G68" s="3" t="s">
        <v>210</v>
      </c>
      <c r="H68" s="5">
        <v>1</v>
      </c>
      <c r="I68" s="3" t="s">
        <v>210</v>
      </c>
      <c r="J68" s="3"/>
      <c r="K68" s="3"/>
      <c r="L68" s="3" t="s">
        <v>21</v>
      </c>
      <c r="M68" s="3" t="s">
        <v>21</v>
      </c>
      <c r="N68" s="3"/>
      <c r="O68" s="3" t="s">
        <v>20</v>
      </c>
      <c r="P68" t="str">
        <f>+MID(C68,4,3)&amp;"-"&amp;+MID(C68,7,3)&amp;"-"&amp;+MID(C68,10,3)&amp;"-"&amp;+MID(C68,11,0)&amp;"0"</f>
        <v>392-147-803-0</v>
      </c>
    </row>
    <row r="69" spans="1:16" x14ac:dyDescent="0.2">
      <c r="A69" s="3" t="s">
        <v>15</v>
      </c>
      <c r="B69" s="4">
        <v>41401</v>
      </c>
      <c r="C69" s="3" t="s">
        <v>211</v>
      </c>
      <c r="D69" s="3" t="s">
        <v>212</v>
      </c>
      <c r="E69" s="5">
        <v>2</v>
      </c>
      <c r="F69" s="3" t="s">
        <v>70</v>
      </c>
      <c r="G69" s="3" t="s">
        <v>213</v>
      </c>
      <c r="H69" s="5">
        <v>2</v>
      </c>
      <c r="I69" s="3" t="s">
        <v>213</v>
      </c>
      <c r="J69" s="3"/>
      <c r="K69" s="3"/>
      <c r="L69" s="3" t="s">
        <v>21</v>
      </c>
      <c r="M69" s="3" t="s">
        <v>21</v>
      </c>
      <c r="N69" s="3"/>
      <c r="O69" s="3" t="s">
        <v>20</v>
      </c>
      <c r="P69" t="str">
        <f t="shared" ref="P69:P132" si="1">+MID(C69,4,3)&amp;"-"&amp;+MID(C69,7,3)&amp;"-"&amp;+MID(C69,10,3)&amp;"-"&amp;+MID(C69,11,0)&amp;"0"</f>
        <v>328-013-301-0</v>
      </c>
    </row>
    <row r="70" spans="1:16" x14ac:dyDescent="0.2">
      <c r="A70" s="3" t="s">
        <v>15</v>
      </c>
      <c r="B70" s="4">
        <v>41401</v>
      </c>
      <c r="C70" s="3" t="s">
        <v>214</v>
      </c>
      <c r="D70" s="3" t="s">
        <v>215</v>
      </c>
      <c r="E70" s="5">
        <v>1</v>
      </c>
      <c r="F70" s="3" t="s">
        <v>70</v>
      </c>
      <c r="G70" s="3" t="s">
        <v>216</v>
      </c>
      <c r="H70" s="5">
        <v>1</v>
      </c>
      <c r="I70" s="3" t="s">
        <v>216</v>
      </c>
      <c r="J70" s="3"/>
      <c r="K70" s="3"/>
      <c r="L70" s="3" t="s">
        <v>21</v>
      </c>
      <c r="M70" s="3" t="s">
        <v>21</v>
      </c>
      <c r="N70" s="3"/>
      <c r="O70" s="3" t="s">
        <v>20</v>
      </c>
      <c r="P70" t="str">
        <f t="shared" si="1"/>
        <v>328-013-801-0</v>
      </c>
    </row>
    <row r="71" spans="1:16" x14ac:dyDescent="0.2">
      <c r="A71" s="3" t="s">
        <v>15</v>
      </c>
      <c r="B71" s="4">
        <v>41401</v>
      </c>
      <c r="C71" s="3" t="s">
        <v>217</v>
      </c>
      <c r="D71" s="3" t="s">
        <v>218</v>
      </c>
      <c r="E71" s="5">
        <v>1</v>
      </c>
      <c r="F71" s="3" t="s">
        <v>70</v>
      </c>
      <c r="G71" s="3" t="s">
        <v>219</v>
      </c>
      <c r="H71" s="5">
        <v>1</v>
      </c>
      <c r="I71" s="3" t="s">
        <v>219</v>
      </c>
      <c r="J71" s="3"/>
      <c r="K71" s="3"/>
      <c r="L71" s="3" t="s">
        <v>21</v>
      </c>
      <c r="M71" s="3" t="s">
        <v>21</v>
      </c>
      <c r="N71" s="3"/>
      <c r="O71" s="3" t="s">
        <v>20</v>
      </c>
      <c r="P71" t="str">
        <f t="shared" si="1"/>
        <v>328-014-801-0</v>
      </c>
    </row>
    <row r="72" spans="1:16" x14ac:dyDescent="0.2">
      <c r="A72" s="3" t="s">
        <v>15</v>
      </c>
      <c r="B72" s="4">
        <v>41401</v>
      </c>
      <c r="C72" s="3" t="s">
        <v>220</v>
      </c>
      <c r="D72" s="3" t="s">
        <v>221</v>
      </c>
      <c r="E72" s="5">
        <v>1</v>
      </c>
      <c r="F72" s="3" t="s">
        <v>18</v>
      </c>
      <c r="G72" s="3" t="s">
        <v>222</v>
      </c>
      <c r="H72" s="5">
        <v>1</v>
      </c>
      <c r="I72" s="3" t="s">
        <v>222</v>
      </c>
      <c r="J72" s="3"/>
      <c r="K72" s="3"/>
      <c r="L72" s="3" t="s">
        <v>21</v>
      </c>
      <c r="M72" s="3" t="s">
        <v>21</v>
      </c>
      <c r="N72" s="3"/>
      <c r="O72" s="3" t="s">
        <v>20</v>
      </c>
      <c r="P72" t="str">
        <f t="shared" si="1"/>
        <v>328-015-101-0</v>
      </c>
    </row>
    <row r="73" spans="1:16" x14ac:dyDescent="0.2">
      <c r="A73" s="3" t="s">
        <v>15</v>
      </c>
      <c r="B73" s="4">
        <v>41401</v>
      </c>
      <c r="C73" s="3" t="s">
        <v>223</v>
      </c>
      <c r="D73" s="3" t="s">
        <v>224</v>
      </c>
      <c r="E73" s="5">
        <v>1</v>
      </c>
      <c r="F73" s="3" t="s">
        <v>18</v>
      </c>
      <c r="G73" s="3" t="s">
        <v>225</v>
      </c>
      <c r="H73" s="5">
        <v>1</v>
      </c>
      <c r="I73" s="3" t="s">
        <v>225</v>
      </c>
      <c r="J73" s="3"/>
      <c r="K73" s="3"/>
      <c r="L73" s="3" t="s">
        <v>21</v>
      </c>
      <c r="M73" s="3" t="s">
        <v>21</v>
      </c>
      <c r="N73" s="3"/>
      <c r="O73" s="3" t="s">
        <v>20</v>
      </c>
      <c r="P73" t="str">
        <f t="shared" si="1"/>
        <v>328-015-201-0</v>
      </c>
    </row>
    <row r="74" spans="1:16" x14ac:dyDescent="0.2">
      <c r="A74" s="3" t="s">
        <v>15</v>
      </c>
      <c r="B74" s="4">
        <v>41401</v>
      </c>
      <c r="C74" s="3" t="s">
        <v>226</v>
      </c>
      <c r="D74" s="3" t="s">
        <v>227</v>
      </c>
      <c r="E74" s="5">
        <v>8</v>
      </c>
      <c r="F74" s="3" t="s">
        <v>18</v>
      </c>
      <c r="G74" s="3" t="s">
        <v>228</v>
      </c>
      <c r="H74" s="5">
        <v>8</v>
      </c>
      <c r="I74" s="3" t="s">
        <v>228</v>
      </c>
      <c r="J74" s="3"/>
      <c r="K74" s="3"/>
      <c r="L74" s="3" t="s">
        <v>21</v>
      </c>
      <c r="M74" s="3" t="s">
        <v>21</v>
      </c>
      <c r="N74" s="3"/>
      <c r="O74" s="3" t="s">
        <v>20</v>
      </c>
      <c r="P74" t="str">
        <f t="shared" si="1"/>
        <v>328-016-301-0</v>
      </c>
    </row>
    <row r="75" spans="1:16" x14ac:dyDescent="0.2">
      <c r="A75" s="3" t="s">
        <v>15</v>
      </c>
      <c r="B75" s="4">
        <v>41401</v>
      </c>
      <c r="C75" s="3" t="s">
        <v>229</v>
      </c>
      <c r="D75" s="3" t="s">
        <v>230</v>
      </c>
      <c r="E75" s="5">
        <v>2</v>
      </c>
      <c r="F75" s="3" t="s">
        <v>70</v>
      </c>
      <c r="G75" s="3" t="s">
        <v>231</v>
      </c>
      <c r="H75" s="5">
        <v>2</v>
      </c>
      <c r="I75" s="3" t="s">
        <v>231</v>
      </c>
      <c r="J75" s="3"/>
      <c r="K75" s="3"/>
      <c r="L75" s="3" t="s">
        <v>21</v>
      </c>
      <c r="M75" s="3" t="s">
        <v>21</v>
      </c>
      <c r="N75" s="3"/>
      <c r="O75" s="3" t="s">
        <v>20</v>
      </c>
      <c r="P75" t="str">
        <f t="shared" si="1"/>
        <v>328-020-702-0</v>
      </c>
    </row>
    <row r="76" spans="1:16" x14ac:dyDescent="0.2">
      <c r="A76" s="3" t="s">
        <v>15</v>
      </c>
      <c r="B76" s="4">
        <v>41401</v>
      </c>
      <c r="C76" s="3" t="s">
        <v>232</v>
      </c>
      <c r="D76" s="3" t="s">
        <v>233</v>
      </c>
      <c r="E76" s="5">
        <v>1</v>
      </c>
      <c r="F76" s="3" t="s">
        <v>70</v>
      </c>
      <c r="G76" s="3" t="s">
        <v>234</v>
      </c>
      <c r="H76" s="5">
        <v>1</v>
      </c>
      <c r="I76" s="3" t="s">
        <v>234</v>
      </c>
      <c r="J76" s="3"/>
      <c r="K76" s="3"/>
      <c r="L76" s="3" t="s">
        <v>21</v>
      </c>
      <c r="M76" s="3" t="s">
        <v>21</v>
      </c>
      <c r="N76" s="3"/>
      <c r="O76" s="3" t="s">
        <v>20</v>
      </c>
      <c r="P76" t="str">
        <f t="shared" si="1"/>
        <v>328-020-801-0</v>
      </c>
    </row>
    <row r="77" spans="1:16" x14ac:dyDescent="0.2">
      <c r="A77" s="3" t="s">
        <v>15</v>
      </c>
      <c r="B77" s="4">
        <v>41401</v>
      </c>
      <c r="C77" s="3" t="s">
        <v>235</v>
      </c>
      <c r="D77" s="3" t="s">
        <v>236</v>
      </c>
      <c r="E77" s="5">
        <v>1</v>
      </c>
      <c r="F77" s="3" t="s">
        <v>70</v>
      </c>
      <c r="G77" s="3" t="s">
        <v>237</v>
      </c>
      <c r="H77" s="5">
        <v>1</v>
      </c>
      <c r="I77" s="3" t="s">
        <v>237</v>
      </c>
      <c r="J77" s="3"/>
      <c r="K77" s="3"/>
      <c r="L77" s="3" t="s">
        <v>21</v>
      </c>
      <c r="M77" s="3" t="s">
        <v>21</v>
      </c>
      <c r="N77" s="3"/>
      <c r="O77" s="3" t="s">
        <v>20</v>
      </c>
      <c r="P77" t="str">
        <f t="shared" si="1"/>
        <v>328-020-901-0</v>
      </c>
    </row>
    <row r="78" spans="1:16" x14ac:dyDescent="0.2">
      <c r="A78" s="3" t="s">
        <v>15</v>
      </c>
      <c r="B78" s="4">
        <v>41401</v>
      </c>
      <c r="C78" s="3" t="s">
        <v>238</v>
      </c>
      <c r="D78" s="3" t="s">
        <v>239</v>
      </c>
      <c r="E78" s="5">
        <v>1</v>
      </c>
      <c r="F78" s="3" t="s">
        <v>70</v>
      </c>
      <c r="G78" s="3" t="s">
        <v>240</v>
      </c>
      <c r="H78" s="5">
        <v>1</v>
      </c>
      <c r="I78" s="3" t="s">
        <v>240</v>
      </c>
      <c r="J78" s="3"/>
      <c r="K78" s="3"/>
      <c r="L78" s="3" t="s">
        <v>21</v>
      </c>
      <c r="M78" s="3" t="s">
        <v>21</v>
      </c>
      <c r="N78" s="3"/>
      <c r="O78" s="3" t="s">
        <v>20</v>
      </c>
      <c r="P78" t="str">
        <f t="shared" si="1"/>
        <v>328-021-001-0</v>
      </c>
    </row>
    <row r="79" spans="1:16" x14ac:dyDescent="0.2">
      <c r="A79" s="3" t="s">
        <v>15</v>
      </c>
      <c r="B79" s="4">
        <v>41401</v>
      </c>
      <c r="C79" s="3" t="s">
        <v>241</v>
      </c>
      <c r="D79" s="3" t="s">
        <v>242</v>
      </c>
      <c r="E79" s="5">
        <v>2</v>
      </c>
      <c r="F79" s="3" t="s">
        <v>70</v>
      </c>
      <c r="G79" s="3" t="s">
        <v>243</v>
      </c>
      <c r="H79" s="5">
        <v>2</v>
      </c>
      <c r="I79" s="3" t="s">
        <v>243</v>
      </c>
      <c r="J79" s="3"/>
      <c r="K79" s="3"/>
      <c r="L79" s="3" t="s">
        <v>21</v>
      </c>
      <c r="M79" s="3" t="s">
        <v>21</v>
      </c>
      <c r="N79" s="3"/>
      <c r="O79" s="3" t="s">
        <v>20</v>
      </c>
      <c r="P79" t="str">
        <f t="shared" si="1"/>
        <v>328-021-101-0</v>
      </c>
    </row>
    <row r="80" spans="1:16" x14ac:dyDescent="0.2">
      <c r="A80" s="3" t="s">
        <v>15</v>
      </c>
      <c r="B80" s="4">
        <v>41401</v>
      </c>
      <c r="C80" s="3" t="s">
        <v>244</v>
      </c>
      <c r="D80" s="3" t="s">
        <v>245</v>
      </c>
      <c r="E80" s="5">
        <v>1</v>
      </c>
      <c r="F80" s="3" t="s">
        <v>70</v>
      </c>
      <c r="G80" s="3" t="s">
        <v>246</v>
      </c>
      <c r="H80" s="5">
        <v>1</v>
      </c>
      <c r="I80" s="3" t="s">
        <v>246</v>
      </c>
      <c r="J80" s="3"/>
      <c r="K80" s="3"/>
      <c r="L80" s="3" t="s">
        <v>21</v>
      </c>
      <c r="M80" s="3" t="s">
        <v>21</v>
      </c>
      <c r="N80" s="3"/>
      <c r="O80" s="3" t="s">
        <v>20</v>
      </c>
      <c r="P80" t="str">
        <f t="shared" si="1"/>
        <v>328-021-201-0</v>
      </c>
    </row>
    <row r="81" spans="1:16" x14ac:dyDescent="0.2">
      <c r="A81" s="3" t="s">
        <v>15</v>
      </c>
      <c r="B81" s="4">
        <v>41401</v>
      </c>
      <c r="C81" s="3" t="s">
        <v>247</v>
      </c>
      <c r="D81" s="3" t="s">
        <v>248</v>
      </c>
      <c r="E81" s="5">
        <v>1</v>
      </c>
      <c r="F81" s="3" t="s">
        <v>70</v>
      </c>
      <c r="G81" s="3" t="s">
        <v>249</v>
      </c>
      <c r="H81" s="5">
        <v>1</v>
      </c>
      <c r="I81" s="3" t="s">
        <v>249</v>
      </c>
      <c r="J81" s="3"/>
      <c r="K81" s="3"/>
      <c r="L81" s="3" t="s">
        <v>21</v>
      </c>
      <c r="M81" s="3" t="s">
        <v>21</v>
      </c>
      <c r="N81" s="3"/>
      <c r="O81" s="3" t="s">
        <v>38</v>
      </c>
      <c r="P81" t="str">
        <f t="shared" si="1"/>
        <v>328-021-401-0</v>
      </c>
    </row>
    <row r="82" spans="1:16" x14ac:dyDescent="0.2">
      <c r="A82" s="3" t="s">
        <v>15</v>
      </c>
      <c r="B82" s="4">
        <v>41401</v>
      </c>
      <c r="C82" s="3" t="s">
        <v>250</v>
      </c>
      <c r="D82" s="3" t="s">
        <v>251</v>
      </c>
      <c r="E82" s="5">
        <v>1</v>
      </c>
      <c r="F82" s="3" t="s">
        <v>70</v>
      </c>
      <c r="G82" s="3" t="s">
        <v>252</v>
      </c>
      <c r="H82" s="5">
        <v>1</v>
      </c>
      <c r="I82" s="3" t="s">
        <v>252</v>
      </c>
      <c r="J82" s="3"/>
      <c r="K82" s="3"/>
      <c r="L82" s="3" t="s">
        <v>21</v>
      </c>
      <c r="M82" s="3" t="s">
        <v>21</v>
      </c>
      <c r="N82" s="3"/>
      <c r="O82" s="3" t="s">
        <v>20</v>
      </c>
      <c r="P82" t="str">
        <f t="shared" si="1"/>
        <v>328-022-101-0</v>
      </c>
    </row>
    <row r="83" spans="1:16" x14ac:dyDescent="0.2">
      <c r="A83" s="3" t="s">
        <v>15</v>
      </c>
      <c r="B83" s="4">
        <v>41401</v>
      </c>
      <c r="C83" s="3" t="s">
        <v>253</v>
      </c>
      <c r="D83" s="3" t="s">
        <v>254</v>
      </c>
      <c r="E83" s="5">
        <v>1</v>
      </c>
      <c r="F83" s="3" t="s">
        <v>70</v>
      </c>
      <c r="G83" s="3" t="s">
        <v>255</v>
      </c>
      <c r="H83" s="5">
        <v>1</v>
      </c>
      <c r="I83" s="3" t="s">
        <v>255</v>
      </c>
      <c r="J83" s="3"/>
      <c r="K83" s="3"/>
      <c r="L83" s="3" t="s">
        <v>21</v>
      </c>
      <c r="M83" s="3" t="s">
        <v>21</v>
      </c>
      <c r="N83" s="3"/>
      <c r="O83" s="3" t="s">
        <v>20</v>
      </c>
      <c r="P83" t="str">
        <f t="shared" si="1"/>
        <v>328-022-201-0</v>
      </c>
    </row>
    <row r="84" spans="1:16" x14ac:dyDescent="0.2">
      <c r="A84" s="3" t="s">
        <v>15</v>
      </c>
      <c r="B84" s="4">
        <v>41401</v>
      </c>
      <c r="C84" s="3" t="s">
        <v>256</v>
      </c>
      <c r="D84" s="3" t="s">
        <v>257</v>
      </c>
      <c r="E84" s="5">
        <v>2</v>
      </c>
      <c r="F84" s="3" t="s">
        <v>70</v>
      </c>
      <c r="G84" s="3" t="s">
        <v>258</v>
      </c>
      <c r="H84" s="5">
        <v>2</v>
      </c>
      <c r="I84" s="3" t="s">
        <v>258</v>
      </c>
      <c r="J84" s="3"/>
      <c r="K84" s="3"/>
      <c r="L84" s="3"/>
      <c r="M84" s="3"/>
      <c r="N84" s="3"/>
      <c r="O84" s="3" t="s">
        <v>20</v>
      </c>
      <c r="P84" t="str">
        <f t="shared" si="1"/>
        <v>328-024-501-0</v>
      </c>
    </row>
    <row r="85" spans="1:16" x14ac:dyDescent="0.2">
      <c r="A85" s="3" t="s">
        <v>15</v>
      </c>
      <c r="B85" s="4">
        <v>41401</v>
      </c>
      <c r="C85" s="3" t="s">
        <v>259</v>
      </c>
      <c r="D85" s="3" t="s">
        <v>260</v>
      </c>
      <c r="E85" s="5">
        <v>3</v>
      </c>
      <c r="F85" s="3" t="s">
        <v>18</v>
      </c>
      <c r="G85" s="3" t="s">
        <v>261</v>
      </c>
      <c r="H85" s="5">
        <v>3</v>
      </c>
      <c r="I85" s="3" t="s">
        <v>261</v>
      </c>
      <c r="J85" s="3"/>
      <c r="K85" s="3"/>
      <c r="L85" s="3" t="s">
        <v>21</v>
      </c>
      <c r="M85" s="3" t="s">
        <v>21</v>
      </c>
      <c r="N85" s="3"/>
      <c r="O85" s="3" t="s">
        <v>20</v>
      </c>
      <c r="P85" t="str">
        <f t="shared" si="1"/>
        <v>348-A10-64P-0</v>
      </c>
    </row>
    <row r="86" spans="1:16" x14ac:dyDescent="0.2">
      <c r="A86" s="3" t="s">
        <v>15</v>
      </c>
      <c r="B86" s="4">
        <v>41401</v>
      </c>
      <c r="C86" s="3" t="s">
        <v>262</v>
      </c>
      <c r="D86" s="3" t="s">
        <v>263</v>
      </c>
      <c r="E86" s="5">
        <v>2</v>
      </c>
      <c r="F86" s="3" t="s">
        <v>18</v>
      </c>
      <c r="G86" s="3" t="s">
        <v>264</v>
      </c>
      <c r="H86" s="5">
        <v>2</v>
      </c>
      <c r="I86" s="3" t="s">
        <v>264</v>
      </c>
      <c r="J86" s="3"/>
      <c r="K86" s="3"/>
      <c r="L86" s="3" t="s">
        <v>21</v>
      </c>
      <c r="M86" s="3" t="s">
        <v>21</v>
      </c>
      <c r="N86" s="3"/>
      <c r="O86" s="3" t="s">
        <v>20</v>
      </c>
      <c r="P86" t="str">
        <f t="shared" si="1"/>
        <v>052-951-0/T-0</v>
      </c>
    </row>
    <row r="87" spans="1:16" x14ac:dyDescent="0.2">
      <c r="A87" s="3" t="s">
        <v>15</v>
      </c>
      <c r="B87" s="4">
        <v>41401</v>
      </c>
      <c r="C87" s="3" t="s">
        <v>265</v>
      </c>
      <c r="D87" s="3" t="s">
        <v>266</v>
      </c>
      <c r="E87" s="5">
        <v>7</v>
      </c>
      <c r="F87" s="3" t="s">
        <v>18</v>
      </c>
      <c r="G87" s="3" t="s">
        <v>267</v>
      </c>
      <c r="H87" s="5">
        <v>7</v>
      </c>
      <c r="I87" s="3" t="s">
        <v>267</v>
      </c>
      <c r="J87" s="3"/>
      <c r="K87" s="3"/>
      <c r="L87" s="3" t="s">
        <v>21</v>
      </c>
      <c r="M87" s="3" t="s">
        <v>21</v>
      </c>
      <c r="N87" s="3"/>
      <c r="O87" s="3" t="s">
        <v>20</v>
      </c>
      <c r="P87" t="str">
        <f t="shared" si="1"/>
        <v>073-001-05-0</v>
      </c>
    </row>
    <row r="88" spans="1:16" x14ac:dyDescent="0.2">
      <c r="A88" s="3" t="s">
        <v>15</v>
      </c>
      <c r="B88" s="4">
        <v>41401</v>
      </c>
      <c r="C88" s="3" t="s">
        <v>268</v>
      </c>
      <c r="D88" s="3" t="s">
        <v>269</v>
      </c>
      <c r="E88" s="5">
        <v>7</v>
      </c>
      <c r="F88" s="3" t="s">
        <v>18</v>
      </c>
      <c r="G88" s="3" t="s">
        <v>270</v>
      </c>
      <c r="H88" s="5">
        <v>7</v>
      </c>
      <c r="I88" s="3" t="s">
        <v>270</v>
      </c>
      <c r="J88" s="3"/>
      <c r="K88" s="3"/>
      <c r="L88" s="3" t="s">
        <v>21</v>
      </c>
      <c r="M88" s="3" t="s">
        <v>21</v>
      </c>
      <c r="N88" s="3"/>
      <c r="O88" s="3" t="s">
        <v>20</v>
      </c>
      <c r="P88" t="str">
        <f t="shared" si="1"/>
        <v>074-200-106-0</v>
      </c>
    </row>
    <row r="89" spans="1:16" x14ac:dyDescent="0.2">
      <c r="A89" s="3" t="s">
        <v>15</v>
      </c>
      <c r="B89" s="4">
        <v>41401</v>
      </c>
      <c r="C89" s="3" t="s">
        <v>271</v>
      </c>
      <c r="D89" s="3" t="s">
        <v>272</v>
      </c>
      <c r="E89" s="5">
        <v>7</v>
      </c>
      <c r="F89" s="3" t="s">
        <v>18</v>
      </c>
      <c r="G89" s="3" t="s">
        <v>273</v>
      </c>
      <c r="H89" s="5">
        <v>7</v>
      </c>
      <c r="I89" s="3" t="s">
        <v>273</v>
      </c>
      <c r="J89" s="3"/>
      <c r="K89" s="3"/>
      <c r="L89" s="3" t="s">
        <v>21</v>
      </c>
      <c r="M89" s="3" t="s">
        <v>21</v>
      </c>
      <c r="N89" s="3"/>
      <c r="O89" s="3" t="s">
        <v>20</v>
      </c>
      <c r="P89" t="str">
        <f t="shared" si="1"/>
        <v>074-200-206-0</v>
      </c>
    </row>
    <row r="90" spans="1:16" x14ac:dyDescent="0.2">
      <c r="A90" s="3" t="s">
        <v>15</v>
      </c>
      <c r="B90" s="4">
        <v>41401</v>
      </c>
      <c r="C90" s="3" t="s">
        <v>274</v>
      </c>
      <c r="D90" s="3" t="s">
        <v>275</v>
      </c>
      <c r="E90" s="5">
        <v>1</v>
      </c>
      <c r="F90" s="3" t="s">
        <v>70</v>
      </c>
      <c r="G90" s="3" t="s">
        <v>276</v>
      </c>
      <c r="H90" s="5">
        <v>1</v>
      </c>
      <c r="I90" s="3" t="s">
        <v>276</v>
      </c>
      <c r="J90" s="3"/>
      <c r="K90" s="3"/>
      <c r="L90" s="3" t="s">
        <v>21</v>
      </c>
      <c r="M90" s="3" t="s">
        <v>21</v>
      </c>
      <c r="N90" s="3"/>
      <c r="O90" s="3" t="s">
        <v>20</v>
      </c>
      <c r="P90" t="str">
        <f t="shared" si="1"/>
        <v>07--6.3-5-5-0</v>
      </c>
    </row>
    <row r="91" spans="1:16" x14ac:dyDescent="0.2">
      <c r="A91" s="3" t="s">
        <v>15</v>
      </c>
      <c r="B91" s="4">
        <v>41401</v>
      </c>
      <c r="C91" s="3" t="s">
        <v>277</v>
      </c>
      <c r="D91" s="3" t="s">
        <v>278</v>
      </c>
      <c r="E91" s="5">
        <v>1</v>
      </c>
      <c r="F91" s="3" t="s">
        <v>70</v>
      </c>
      <c r="G91" s="3" t="s">
        <v>279</v>
      </c>
      <c r="H91" s="5">
        <v>1</v>
      </c>
      <c r="I91" s="3" t="s">
        <v>279</v>
      </c>
      <c r="J91" s="3"/>
      <c r="K91" s="3"/>
      <c r="L91" s="3" t="s">
        <v>21</v>
      </c>
      <c r="M91" s="3" t="s">
        <v>21</v>
      </c>
      <c r="N91" s="3"/>
      <c r="O91" s="3" t="s">
        <v>20</v>
      </c>
      <c r="P91" t="str">
        <f t="shared" si="1"/>
        <v>102-064-191-0</v>
      </c>
    </row>
    <row r="92" spans="1:16" x14ac:dyDescent="0.2">
      <c r="A92" s="3" t="s">
        <v>15</v>
      </c>
      <c r="B92" s="4">
        <v>41401</v>
      </c>
      <c r="C92" s="3" t="s">
        <v>280</v>
      </c>
      <c r="D92" s="3" t="s">
        <v>281</v>
      </c>
      <c r="E92" s="5">
        <v>11</v>
      </c>
      <c r="F92" s="3" t="s">
        <v>18</v>
      </c>
      <c r="G92" s="3" t="s">
        <v>282</v>
      </c>
      <c r="H92" s="5">
        <v>11</v>
      </c>
      <c r="I92" s="3" t="s">
        <v>282</v>
      </c>
      <c r="J92" s="3"/>
      <c r="K92" s="3"/>
      <c r="L92" s="3" t="s">
        <v>21</v>
      </c>
      <c r="M92" s="3" t="s">
        <v>21</v>
      </c>
      <c r="N92" s="3"/>
      <c r="O92" s="3" t="s">
        <v>20</v>
      </c>
      <c r="P92" t="str">
        <f t="shared" si="1"/>
        <v>130-051-0/T-0</v>
      </c>
    </row>
    <row r="93" spans="1:16" x14ac:dyDescent="0.2">
      <c r="A93" s="3" t="s">
        <v>15</v>
      </c>
      <c r="B93" s="4">
        <v>41401</v>
      </c>
      <c r="C93" s="3" t="s">
        <v>283</v>
      </c>
      <c r="D93" s="3" t="s">
        <v>284</v>
      </c>
      <c r="E93" s="5">
        <v>84</v>
      </c>
      <c r="F93" s="3" t="s">
        <v>18</v>
      </c>
      <c r="G93" s="3" t="s">
        <v>285</v>
      </c>
      <c r="H93" s="5">
        <v>84</v>
      </c>
      <c r="I93" s="3" t="s">
        <v>285</v>
      </c>
      <c r="J93" s="3"/>
      <c r="K93" s="3"/>
      <c r="L93" s="3" t="s">
        <v>21</v>
      </c>
      <c r="M93" s="3" t="s">
        <v>21</v>
      </c>
      <c r="N93" s="3"/>
      <c r="O93" s="3" t="s">
        <v>20</v>
      </c>
      <c r="P93" t="str">
        <f t="shared" si="1"/>
        <v>130-052-0/T-0</v>
      </c>
    </row>
    <row r="94" spans="1:16" x14ac:dyDescent="0.2">
      <c r="A94" s="3" t="s">
        <v>15</v>
      </c>
      <c r="B94" s="4">
        <v>41401</v>
      </c>
      <c r="C94" s="3" t="s">
        <v>286</v>
      </c>
      <c r="D94" s="3" t="s">
        <v>287</v>
      </c>
      <c r="E94" s="5">
        <v>5</v>
      </c>
      <c r="F94" s="3" t="s">
        <v>18</v>
      </c>
      <c r="G94" s="3" t="s">
        <v>288</v>
      </c>
      <c r="H94" s="5">
        <v>5</v>
      </c>
      <c r="I94" s="3" t="s">
        <v>288</v>
      </c>
      <c r="J94" s="3"/>
      <c r="K94" s="3"/>
      <c r="L94" s="3" t="s">
        <v>21</v>
      </c>
      <c r="M94" s="3" t="s">
        <v>21</v>
      </c>
      <c r="N94" s="3"/>
      <c r="O94" s="3" t="s">
        <v>20</v>
      </c>
      <c r="P94" t="str">
        <f t="shared" si="1"/>
        <v>322-798--0</v>
      </c>
    </row>
    <row r="95" spans="1:16" x14ac:dyDescent="0.2">
      <c r="A95" s="3" t="s">
        <v>15</v>
      </c>
      <c r="B95" s="4">
        <v>41401</v>
      </c>
      <c r="C95" s="3" t="s">
        <v>289</v>
      </c>
      <c r="D95" s="3" t="s">
        <v>212</v>
      </c>
      <c r="E95" s="5">
        <v>2</v>
      </c>
      <c r="F95" s="3" t="s">
        <v>70</v>
      </c>
      <c r="G95" s="3" t="s">
        <v>290</v>
      </c>
      <c r="H95" s="5">
        <v>2</v>
      </c>
      <c r="I95" s="3" t="s">
        <v>290</v>
      </c>
      <c r="J95" s="3"/>
      <c r="K95" s="3"/>
      <c r="L95" s="3" t="s">
        <v>21</v>
      </c>
      <c r="M95" s="3" t="s">
        <v>21</v>
      </c>
      <c r="N95" s="3"/>
      <c r="O95" s="3" t="s">
        <v>20</v>
      </c>
      <c r="P95" t="str">
        <f t="shared" si="1"/>
        <v>328-005-901-0</v>
      </c>
    </row>
    <row r="96" spans="1:16" x14ac:dyDescent="0.2">
      <c r="A96" s="3" t="s">
        <v>15</v>
      </c>
      <c r="B96" s="4">
        <v>41401</v>
      </c>
      <c r="C96" s="3" t="s">
        <v>291</v>
      </c>
      <c r="D96" s="3" t="s">
        <v>292</v>
      </c>
      <c r="E96" s="5">
        <v>1</v>
      </c>
      <c r="F96" s="3" t="s">
        <v>18</v>
      </c>
      <c r="G96" s="3" t="s">
        <v>293</v>
      </c>
      <c r="H96" s="5">
        <v>1</v>
      </c>
      <c r="I96" s="3" t="s">
        <v>293</v>
      </c>
      <c r="J96" s="3"/>
      <c r="K96" s="3"/>
      <c r="L96" s="3" t="s">
        <v>21</v>
      </c>
      <c r="M96" s="3" t="s">
        <v>21</v>
      </c>
      <c r="N96" s="3"/>
      <c r="O96" s="3" t="s">
        <v>20</v>
      </c>
      <c r="P96" t="str">
        <f t="shared" si="1"/>
        <v>328-007-201-0</v>
      </c>
    </row>
    <row r="97" spans="1:16" x14ac:dyDescent="0.2">
      <c r="A97" s="3" t="s">
        <v>15</v>
      </c>
      <c r="B97" s="4">
        <v>41401</v>
      </c>
      <c r="C97" s="3" t="s">
        <v>294</v>
      </c>
      <c r="D97" s="3" t="s">
        <v>295</v>
      </c>
      <c r="E97" s="5">
        <v>1</v>
      </c>
      <c r="F97" s="3" t="s">
        <v>18</v>
      </c>
      <c r="G97" s="3" t="s">
        <v>296</v>
      </c>
      <c r="H97" s="5">
        <v>1</v>
      </c>
      <c r="I97" s="3" t="s">
        <v>296</v>
      </c>
      <c r="J97" s="3"/>
      <c r="K97" s="3"/>
      <c r="L97" s="3" t="s">
        <v>21</v>
      </c>
      <c r="M97" s="3" t="s">
        <v>21</v>
      </c>
      <c r="N97" s="3"/>
      <c r="O97" s="3" t="s">
        <v>20</v>
      </c>
      <c r="P97" t="str">
        <f t="shared" si="1"/>
        <v>328-007-401-0</v>
      </c>
    </row>
    <row r="98" spans="1:16" x14ac:dyDescent="0.2">
      <c r="A98" s="3" t="s">
        <v>15</v>
      </c>
      <c r="B98" s="4">
        <v>41401</v>
      </c>
      <c r="C98" s="3" t="s">
        <v>297</v>
      </c>
      <c r="D98" s="3" t="s">
        <v>298</v>
      </c>
      <c r="E98" s="5">
        <v>1</v>
      </c>
      <c r="F98" s="3" t="s">
        <v>70</v>
      </c>
      <c r="G98" s="3" t="s">
        <v>299</v>
      </c>
      <c r="H98" s="5">
        <v>1</v>
      </c>
      <c r="I98" s="3" t="s">
        <v>299</v>
      </c>
      <c r="J98" s="3"/>
      <c r="K98" s="3"/>
      <c r="L98" s="3" t="s">
        <v>21</v>
      </c>
      <c r="M98" s="3" t="s">
        <v>21</v>
      </c>
      <c r="N98" s="3"/>
      <c r="O98" s="3" t="s">
        <v>20</v>
      </c>
      <c r="P98" t="str">
        <f t="shared" si="1"/>
        <v>328-008-206-0</v>
      </c>
    </row>
    <row r="99" spans="1:16" x14ac:dyDescent="0.2">
      <c r="A99" s="3" t="s">
        <v>15</v>
      </c>
      <c r="B99" s="4">
        <v>41401</v>
      </c>
      <c r="C99" s="3" t="s">
        <v>300</v>
      </c>
      <c r="D99" s="3" t="s">
        <v>301</v>
      </c>
      <c r="E99" s="5">
        <v>1</v>
      </c>
      <c r="F99" s="3" t="s">
        <v>70</v>
      </c>
      <c r="G99" s="3" t="s">
        <v>302</v>
      </c>
      <c r="H99" s="5">
        <v>1</v>
      </c>
      <c r="I99" s="3" t="s">
        <v>302</v>
      </c>
      <c r="J99" s="3"/>
      <c r="K99" s="3"/>
      <c r="L99" s="3" t="s">
        <v>21</v>
      </c>
      <c r="M99" s="3" t="s">
        <v>21</v>
      </c>
      <c r="N99" s="3"/>
      <c r="O99" s="3" t="s">
        <v>20</v>
      </c>
      <c r="P99" t="str">
        <f t="shared" si="1"/>
        <v>328-008-401-0</v>
      </c>
    </row>
    <row r="100" spans="1:16" x14ac:dyDescent="0.2">
      <c r="A100" s="3" t="s">
        <v>15</v>
      </c>
      <c r="B100" s="4">
        <v>41401</v>
      </c>
      <c r="C100" s="3" t="s">
        <v>303</v>
      </c>
      <c r="D100" s="3" t="s">
        <v>304</v>
      </c>
      <c r="E100" s="5">
        <v>1</v>
      </c>
      <c r="F100" s="3" t="s">
        <v>70</v>
      </c>
      <c r="G100" s="3" t="s">
        <v>305</v>
      </c>
      <c r="H100" s="5">
        <v>1</v>
      </c>
      <c r="I100" s="3" t="s">
        <v>305</v>
      </c>
      <c r="J100" s="3"/>
      <c r="K100" s="3"/>
      <c r="L100" s="3" t="s">
        <v>21</v>
      </c>
      <c r="M100" s="3" t="s">
        <v>21</v>
      </c>
      <c r="N100" s="3"/>
      <c r="O100" s="3" t="s">
        <v>20</v>
      </c>
      <c r="P100" t="str">
        <f t="shared" si="1"/>
        <v>328-008-605-0</v>
      </c>
    </row>
    <row r="101" spans="1:16" x14ac:dyDescent="0.2">
      <c r="A101" s="3" t="s">
        <v>15</v>
      </c>
      <c r="B101" s="4">
        <v>41401</v>
      </c>
      <c r="C101" s="3" t="s">
        <v>306</v>
      </c>
      <c r="D101" s="3" t="s">
        <v>307</v>
      </c>
      <c r="E101" s="5">
        <v>1</v>
      </c>
      <c r="F101" s="3" t="s">
        <v>70</v>
      </c>
      <c r="G101" s="3" t="s">
        <v>308</v>
      </c>
      <c r="H101" s="5">
        <v>1</v>
      </c>
      <c r="I101" s="3" t="s">
        <v>308</v>
      </c>
      <c r="J101" s="3"/>
      <c r="K101" s="3"/>
      <c r="L101" s="3" t="s">
        <v>21</v>
      </c>
      <c r="M101" s="3" t="s">
        <v>21</v>
      </c>
      <c r="N101" s="3"/>
      <c r="O101" s="3" t="s">
        <v>20</v>
      </c>
      <c r="P101" t="str">
        <f t="shared" si="1"/>
        <v>328-011-801-0</v>
      </c>
    </row>
    <row r="102" spans="1:16" x14ac:dyDescent="0.2">
      <c r="A102" s="3" t="s">
        <v>15</v>
      </c>
      <c r="B102" s="4">
        <v>41401</v>
      </c>
      <c r="C102" s="3" t="s">
        <v>309</v>
      </c>
      <c r="D102" s="3" t="s">
        <v>310</v>
      </c>
      <c r="E102" s="5">
        <v>1</v>
      </c>
      <c r="F102" s="3" t="s">
        <v>70</v>
      </c>
      <c r="G102" s="3" t="s">
        <v>311</v>
      </c>
      <c r="H102" s="5">
        <v>1</v>
      </c>
      <c r="I102" s="3" t="s">
        <v>311</v>
      </c>
      <c r="J102" s="3"/>
      <c r="K102" s="3"/>
      <c r="L102" s="3" t="s">
        <v>21</v>
      </c>
      <c r="M102" s="3" t="s">
        <v>21</v>
      </c>
      <c r="N102" s="3"/>
      <c r="O102" s="3" t="s">
        <v>20</v>
      </c>
      <c r="P102" t="str">
        <f t="shared" si="1"/>
        <v>392-135-405-0</v>
      </c>
    </row>
    <row r="103" spans="1:16" x14ac:dyDescent="0.2">
      <c r="A103" s="3" t="s">
        <v>15</v>
      </c>
      <c r="B103" s="4">
        <v>41401</v>
      </c>
      <c r="C103" s="3" t="s">
        <v>312</v>
      </c>
      <c r="D103" s="3" t="s">
        <v>313</v>
      </c>
      <c r="E103" s="5">
        <v>1</v>
      </c>
      <c r="F103" s="3" t="s">
        <v>70</v>
      </c>
      <c r="G103" s="3" t="s">
        <v>314</v>
      </c>
      <c r="H103" s="5">
        <v>1</v>
      </c>
      <c r="I103" s="3" t="s">
        <v>314</v>
      </c>
      <c r="J103" s="3"/>
      <c r="K103" s="3"/>
      <c r="L103" s="3" t="s">
        <v>21</v>
      </c>
      <c r="M103" s="3" t="s">
        <v>21</v>
      </c>
      <c r="N103" s="3"/>
      <c r="O103" s="3" t="s">
        <v>20</v>
      </c>
      <c r="P103" t="str">
        <f t="shared" si="1"/>
        <v>392-138-802-0</v>
      </c>
    </row>
    <row r="104" spans="1:16" x14ac:dyDescent="0.2">
      <c r="A104" s="3" t="s">
        <v>15</v>
      </c>
      <c r="B104" s="4">
        <v>41401</v>
      </c>
      <c r="C104" s="3" t="s">
        <v>315</v>
      </c>
      <c r="D104" s="3" t="s">
        <v>316</v>
      </c>
      <c r="E104" s="5">
        <v>1</v>
      </c>
      <c r="F104" s="3" t="s">
        <v>70</v>
      </c>
      <c r="G104" s="3" t="s">
        <v>317</v>
      </c>
      <c r="H104" s="5">
        <v>1</v>
      </c>
      <c r="I104" s="3" t="s">
        <v>317</v>
      </c>
      <c r="J104" s="3"/>
      <c r="K104" s="3"/>
      <c r="L104" s="3" t="s">
        <v>21</v>
      </c>
      <c r="M104" s="3" t="s">
        <v>21</v>
      </c>
      <c r="N104" s="3"/>
      <c r="O104" s="3" t="s">
        <v>20</v>
      </c>
      <c r="P104" t="str">
        <f t="shared" si="1"/>
        <v>392-139-001-0</v>
      </c>
    </row>
    <row r="105" spans="1:16" x14ac:dyDescent="0.2">
      <c r="A105" s="3" t="s">
        <v>15</v>
      </c>
      <c r="B105" s="4">
        <v>41401</v>
      </c>
      <c r="C105" s="3" t="s">
        <v>318</v>
      </c>
      <c r="D105" s="3" t="s">
        <v>319</v>
      </c>
      <c r="E105" s="5">
        <v>1</v>
      </c>
      <c r="F105" s="3" t="s">
        <v>70</v>
      </c>
      <c r="G105" s="3" t="s">
        <v>320</v>
      </c>
      <c r="H105" s="5">
        <v>1</v>
      </c>
      <c r="I105" s="3" t="s">
        <v>320</v>
      </c>
      <c r="J105" s="3"/>
      <c r="K105" s="3"/>
      <c r="L105" s="3" t="s">
        <v>21</v>
      </c>
      <c r="M105" s="3" t="s">
        <v>21</v>
      </c>
      <c r="N105" s="3"/>
      <c r="O105" s="3" t="s">
        <v>20</v>
      </c>
      <c r="P105" t="str">
        <f t="shared" si="1"/>
        <v>392-139-104-0</v>
      </c>
    </row>
    <row r="106" spans="1:16" x14ac:dyDescent="0.2">
      <c r="A106" s="3" t="s">
        <v>15</v>
      </c>
      <c r="B106" s="4">
        <v>41401</v>
      </c>
      <c r="C106" s="3" t="s">
        <v>321</v>
      </c>
      <c r="D106" s="3" t="s">
        <v>322</v>
      </c>
      <c r="E106" s="5">
        <v>1</v>
      </c>
      <c r="F106" s="3" t="s">
        <v>70</v>
      </c>
      <c r="G106" s="3" t="s">
        <v>323</v>
      </c>
      <c r="H106" s="5">
        <v>1</v>
      </c>
      <c r="I106" s="3" t="s">
        <v>323</v>
      </c>
      <c r="J106" s="3"/>
      <c r="K106" s="3"/>
      <c r="L106" s="3" t="s">
        <v>21</v>
      </c>
      <c r="M106" s="3" t="s">
        <v>21</v>
      </c>
      <c r="N106" s="3"/>
      <c r="O106" s="3" t="s">
        <v>20</v>
      </c>
      <c r="P106" t="str">
        <f t="shared" si="1"/>
        <v>392-139-401-0</v>
      </c>
    </row>
    <row r="107" spans="1:16" x14ac:dyDescent="0.2">
      <c r="A107" s="3" t="s">
        <v>15</v>
      </c>
      <c r="B107" s="4">
        <v>41401</v>
      </c>
      <c r="C107" s="3" t="s">
        <v>324</v>
      </c>
      <c r="D107" s="3" t="s">
        <v>325</v>
      </c>
      <c r="E107" s="5">
        <v>1</v>
      </c>
      <c r="F107" s="3" t="s">
        <v>70</v>
      </c>
      <c r="G107" s="3" t="s">
        <v>326</v>
      </c>
      <c r="H107" s="5">
        <v>1</v>
      </c>
      <c r="I107" s="3" t="s">
        <v>326</v>
      </c>
      <c r="J107" s="3"/>
      <c r="K107" s="3"/>
      <c r="L107" s="3" t="s">
        <v>21</v>
      </c>
      <c r="M107" s="3" t="s">
        <v>21</v>
      </c>
      <c r="N107" s="3"/>
      <c r="O107" s="3" t="s">
        <v>20</v>
      </c>
      <c r="P107" t="str">
        <f t="shared" si="1"/>
        <v>392-139-501-0</v>
      </c>
    </row>
    <row r="108" spans="1:16" x14ac:dyDescent="0.2">
      <c r="A108" s="3" t="s">
        <v>15</v>
      </c>
      <c r="B108" s="4">
        <v>41401</v>
      </c>
      <c r="C108" s="3" t="s">
        <v>327</v>
      </c>
      <c r="D108" s="3" t="s">
        <v>328</v>
      </c>
      <c r="E108" s="5">
        <v>1</v>
      </c>
      <c r="F108" s="3" t="s">
        <v>70</v>
      </c>
      <c r="G108" s="3" t="s">
        <v>329</v>
      </c>
      <c r="H108" s="5">
        <v>1</v>
      </c>
      <c r="I108" s="3" t="s">
        <v>329</v>
      </c>
      <c r="J108" s="3"/>
      <c r="K108" s="3"/>
      <c r="L108" s="3" t="s">
        <v>21</v>
      </c>
      <c r="M108" s="3" t="s">
        <v>21</v>
      </c>
      <c r="N108" s="3"/>
      <c r="O108" s="3" t="s">
        <v>20</v>
      </c>
      <c r="P108" t="str">
        <f t="shared" si="1"/>
        <v>392-139-601-0</v>
      </c>
    </row>
    <row r="109" spans="1:16" x14ac:dyDescent="0.2">
      <c r="A109" s="3" t="s">
        <v>15</v>
      </c>
      <c r="B109" s="4">
        <v>41401</v>
      </c>
      <c r="C109" s="3" t="s">
        <v>330</v>
      </c>
      <c r="D109" s="3" t="s">
        <v>331</v>
      </c>
      <c r="E109" s="5">
        <v>1</v>
      </c>
      <c r="F109" s="3" t="s">
        <v>70</v>
      </c>
      <c r="G109" s="3" t="s">
        <v>332</v>
      </c>
      <c r="H109" s="5">
        <v>1</v>
      </c>
      <c r="I109" s="3" t="s">
        <v>332</v>
      </c>
      <c r="J109" s="3"/>
      <c r="K109" s="3"/>
      <c r="L109" s="3" t="s">
        <v>21</v>
      </c>
      <c r="M109" s="3" t="s">
        <v>21</v>
      </c>
      <c r="N109" s="3"/>
      <c r="O109" s="3" t="s">
        <v>20</v>
      </c>
      <c r="P109" t="str">
        <f t="shared" si="1"/>
        <v>392-139-702-0</v>
      </c>
    </row>
    <row r="110" spans="1:16" x14ac:dyDescent="0.2">
      <c r="A110" s="3" t="s">
        <v>15</v>
      </c>
      <c r="B110" s="4">
        <v>41401</v>
      </c>
      <c r="C110" s="3" t="s">
        <v>333</v>
      </c>
      <c r="D110" s="3" t="s">
        <v>334</v>
      </c>
      <c r="E110" s="5">
        <v>1</v>
      </c>
      <c r="F110" s="3" t="s">
        <v>70</v>
      </c>
      <c r="G110" s="3" t="s">
        <v>335</v>
      </c>
      <c r="H110" s="5">
        <v>1</v>
      </c>
      <c r="I110" s="3" t="s">
        <v>335</v>
      </c>
      <c r="J110" s="3"/>
      <c r="K110" s="3"/>
      <c r="L110" s="3" t="s">
        <v>21</v>
      </c>
      <c r="M110" s="3" t="s">
        <v>21</v>
      </c>
      <c r="N110" s="3"/>
      <c r="O110" s="3" t="s">
        <v>20</v>
      </c>
      <c r="P110" t="str">
        <f t="shared" si="1"/>
        <v>392-139-802-0</v>
      </c>
    </row>
    <row r="111" spans="1:16" x14ac:dyDescent="0.2">
      <c r="A111" s="3" t="s">
        <v>15</v>
      </c>
      <c r="B111" s="4">
        <v>41401</v>
      </c>
      <c r="C111" s="3" t="s">
        <v>336</v>
      </c>
      <c r="D111" s="3" t="s">
        <v>337</v>
      </c>
      <c r="E111" s="5">
        <v>1</v>
      </c>
      <c r="F111" s="3" t="s">
        <v>70</v>
      </c>
      <c r="G111" s="3" t="s">
        <v>338</v>
      </c>
      <c r="H111" s="5">
        <v>1</v>
      </c>
      <c r="I111" s="3" t="s">
        <v>338</v>
      </c>
      <c r="J111" s="3"/>
      <c r="K111" s="3"/>
      <c r="L111" s="3" t="s">
        <v>21</v>
      </c>
      <c r="M111" s="3" t="s">
        <v>21</v>
      </c>
      <c r="N111" s="3"/>
      <c r="O111" s="3" t="s">
        <v>20</v>
      </c>
      <c r="P111" t="str">
        <f t="shared" si="1"/>
        <v>392-143-001-0</v>
      </c>
    </row>
    <row r="112" spans="1:16" x14ac:dyDescent="0.2">
      <c r="A112" s="3" t="s">
        <v>15</v>
      </c>
      <c r="B112" s="4">
        <v>41401</v>
      </c>
      <c r="C112" s="3" t="s">
        <v>339</v>
      </c>
      <c r="D112" s="3" t="s">
        <v>188</v>
      </c>
      <c r="E112" s="5">
        <v>1</v>
      </c>
      <c r="F112" s="3" t="s">
        <v>70</v>
      </c>
      <c r="G112" s="3" t="s">
        <v>340</v>
      </c>
      <c r="H112" s="5">
        <v>1</v>
      </c>
      <c r="I112" s="3" t="s">
        <v>340</v>
      </c>
      <c r="J112" s="3"/>
      <c r="K112" s="3"/>
      <c r="L112" s="3" t="s">
        <v>21</v>
      </c>
      <c r="M112" s="3" t="s">
        <v>21</v>
      </c>
      <c r="N112" s="3"/>
      <c r="O112" s="3" t="s">
        <v>20</v>
      </c>
      <c r="P112" t="str">
        <f t="shared" si="1"/>
        <v>392-143-101-0</v>
      </c>
    </row>
    <row r="113" spans="1:16" x14ac:dyDescent="0.2">
      <c r="A113" s="3" t="s">
        <v>15</v>
      </c>
      <c r="B113" s="4">
        <v>41401</v>
      </c>
      <c r="C113" s="3" t="s">
        <v>341</v>
      </c>
      <c r="D113" s="3" t="s">
        <v>342</v>
      </c>
      <c r="E113" s="5">
        <v>1</v>
      </c>
      <c r="F113" s="3" t="s">
        <v>70</v>
      </c>
      <c r="G113" s="3" t="s">
        <v>343</v>
      </c>
      <c r="H113" s="5">
        <v>1</v>
      </c>
      <c r="I113" s="3" t="s">
        <v>343</v>
      </c>
      <c r="J113" s="3"/>
      <c r="K113" s="3"/>
      <c r="L113" s="3" t="s">
        <v>21</v>
      </c>
      <c r="M113" s="3" t="s">
        <v>21</v>
      </c>
      <c r="N113" s="3"/>
      <c r="O113" s="3" t="s">
        <v>20</v>
      </c>
      <c r="P113" t="str">
        <f t="shared" si="1"/>
        <v>392-144-002-0</v>
      </c>
    </row>
    <row r="114" spans="1:16" x14ac:dyDescent="0.2">
      <c r="A114" s="3" t="s">
        <v>15</v>
      </c>
      <c r="B114" s="4">
        <v>41401</v>
      </c>
      <c r="C114" s="3" t="s">
        <v>344</v>
      </c>
      <c r="D114" s="3" t="s">
        <v>345</v>
      </c>
      <c r="E114" s="5">
        <v>1</v>
      </c>
      <c r="F114" s="3" t="s">
        <v>70</v>
      </c>
      <c r="G114" s="3" t="s">
        <v>346</v>
      </c>
      <c r="H114" s="5">
        <v>1</v>
      </c>
      <c r="I114" s="3" t="s">
        <v>346</v>
      </c>
      <c r="J114" s="3"/>
      <c r="K114" s="3"/>
      <c r="L114" s="3" t="s">
        <v>21</v>
      </c>
      <c r="M114" s="3" t="s">
        <v>21</v>
      </c>
      <c r="N114" s="3"/>
      <c r="O114" s="3" t="s">
        <v>20</v>
      </c>
      <c r="P114" t="str">
        <f>+MID(C114,4,3)&amp;"-"&amp;+MID(C114,7,3)&amp;"-"&amp;+MID(C114,10,3)&amp;"-"&amp;+MID(C114,11,0)&amp;"0"&amp;"-"&amp;+MID(C114,11,0)&amp;"V"</f>
        <v>392-144-102-0-V</v>
      </c>
    </row>
    <row r="115" spans="1:16" x14ac:dyDescent="0.2">
      <c r="A115" s="3" t="s">
        <v>15</v>
      </c>
      <c r="B115" s="4">
        <v>41401</v>
      </c>
      <c r="C115" s="3" t="s">
        <v>347</v>
      </c>
      <c r="D115" s="3" t="s">
        <v>348</v>
      </c>
      <c r="E115" s="5">
        <v>1</v>
      </c>
      <c r="F115" s="3" t="s">
        <v>70</v>
      </c>
      <c r="G115" s="3" t="s">
        <v>349</v>
      </c>
      <c r="H115" s="5">
        <v>1</v>
      </c>
      <c r="I115" s="3" t="s">
        <v>349</v>
      </c>
      <c r="J115" s="3"/>
      <c r="K115" s="3"/>
      <c r="L115" s="3" t="s">
        <v>21</v>
      </c>
      <c r="M115" s="3" t="s">
        <v>21</v>
      </c>
      <c r="N115" s="3"/>
      <c r="O115" s="3" t="s">
        <v>20</v>
      </c>
      <c r="P115" t="str">
        <f t="shared" si="1"/>
        <v>392-144-702-0</v>
      </c>
    </row>
    <row r="116" spans="1:16" x14ac:dyDescent="0.2">
      <c r="A116" s="3" t="s">
        <v>15</v>
      </c>
      <c r="B116" s="4">
        <v>41401</v>
      </c>
      <c r="C116" s="3" t="s">
        <v>350</v>
      </c>
      <c r="D116" s="3" t="s">
        <v>351</v>
      </c>
      <c r="E116" s="5">
        <v>2</v>
      </c>
      <c r="F116" s="3" t="s">
        <v>70</v>
      </c>
      <c r="G116" s="3" t="s">
        <v>352</v>
      </c>
      <c r="H116" s="5">
        <v>2</v>
      </c>
      <c r="I116" s="3" t="s">
        <v>352</v>
      </c>
      <c r="J116" s="3"/>
      <c r="K116" s="3"/>
      <c r="L116" s="3" t="s">
        <v>21</v>
      </c>
      <c r="M116" s="3" t="s">
        <v>21</v>
      </c>
      <c r="N116" s="3"/>
      <c r="O116" s="3" t="s">
        <v>20</v>
      </c>
      <c r="P116" t="str">
        <f t="shared" si="1"/>
        <v>392-145-102-0</v>
      </c>
    </row>
    <row r="117" spans="1:16" x14ac:dyDescent="0.2">
      <c r="A117" s="3" t="s">
        <v>15</v>
      </c>
      <c r="B117" s="4">
        <v>41401</v>
      </c>
      <c r="C117" s="3" t="s">
        <v>353</v>
      </c>
      <c r="D117" s="3" t="s">
        <v>354</v>
      </c>
      <c r="E117" s="5">
        <v>1</v>
      </c>
      <c r="F117" s="3" t="s">
        <v>70</v>
      </c>
      <c r="G117" s="3" t="s">
        <v>355</v>
      </c>
      <c r="H117" s="5">
        <v>1</v>
      </c>
      <c r="I117" s="3" t="s">
        <v>355</v>
      </c>
      <c r="J117" s="3"/>
      <c r="K117" s="3"/>
      <c r="L117" s="3" t="s">
        <v>21</v>
      </c>
      <c r="M117" s="3" t="s">
        <v>21</v>
      </c>
      <c r="N117" s="3"/>
      <c r="O117" s="3" t="s">
        <v>20</v>
      </c>
      <c r="P117" t="str">
        <f t="shared" si="1"/>
        <v>392-147-102-0</v>
      </c>
    </row>
    <row r="118" spans="1:16" x14ac:dyDescent="0.2">
      <c r="A118" s="3" t="s">
        <v>15</v>
      </c>
      <c r="B118" s="4">
        <v>41401</v>
      </c>
      <c r="C118" s="3" t="s">
        <v>356</v>
      </c>
      <c r="D118" s="3" t="s">
        <v>357</v>
      </c>
      <c r="E118" s="5">
        <v>1</v>
      </c>
      <c r="F118" s="3" t="s">
        <v>70</v>
      </c>
      <c r="G118" s="3" t="s">
        <v>358</v>
      </c>
      <c r="H118" s="5">
        <v>1</v>
      </c>
      <c r="I118" s="3" t="s">
        <v>358</v>
      </c>
      <c r="J118" s="3"/>
      <c r="K118" s="3"/>
      <c r="L118" s="3" t="s">
        <v>21</v>
      </c>
      <c r="M118" s="3" t="s">
        <v>21</v>
      </c>
      <c r="N118" s="3"/>
      <c r="O118" s="3" t="s">
        <v>20</v>
      </c>
      <c r="P118" t="str">
        <f t="shared" si="1"/>
        <v>392-147-201-0</v>
      </c>
    </row>
    <row r="119" spans="1:16" x14ac:dyDescent="0.2">
      <c r="A119" s="3" t="s">
        <v>15</v>
      </c>
      <c r="B119" s="4">
        <v>41401</v>
      </c>
      <c r="C119" s="3" t="s">
        <v>359</v>
      </c>
      <c r="D119" s="3" t="s">
        <v>360</v>
      </c>
      <c r="E119" s="5">
        <v>1</v>
      </c>
      <c r="F119" s="3" t="s">
        <v>70</v>
      </c>
      <c r="G119" s="3" t="s">
        <v>361</v>
      </c>
      <c r="H119" s="5">
        <v>1</v>
      </c>
      <c r="I119" s="3" t="s">
        <v>361</v>
      </c>
      <c r="J119" s="3"/>
      <c r="K119" s="3"/>
      <c r="L119" s="3" t="s">
        <v>21</v>
      </c>
      <c r="M119" s="3" t="s">
        <v>21</v>
      </c>
      <c r="N119" s="3"/>
      <c r="O119" s="3" t="s">
        <v>20</v>
      </c>
      <c r="P119" t="str">
        <f t="shared" si="1"/>
        <v>392-147-301-0</v>
      </c>
    </row>
    <row r="120" spans="1:16" x14ac:dyDescent="0.2">
      <c r="A120" s="3" t="s">
        <v>15</v>
      </c>
      <c r="B120" s="4">
        <v>41401</v>
      </c>
      <c r="C120" s="3" t="s">
        <v>362</v>
      </c>
      <c r="D120" s="3" t="s">
        <v>363</v>
      </c>
      <c r="E120" s="5">
        <v>1</v>
      </c>
      <c r="F120" s="3" t="s">
        <v>70</v>
      </c>
      <c r="G120" s="3" t="s">
        <v>364</v>
      </c>
      <c r="H120" s="5">
        <v>1</v>
      </c>
      <c r="I120" s="3" t="s">
        <v>364</v>
      </c>
      <c r="J120" s="3"/>
      <c r="K120" s="3"/>
      <c r="L120" s="3" t="s">
        <v>21</v>
      </c>
      <c r="M120" s="3" t="s">
        <v>21</v>
      </c>
      <c r="N120" s="3"/>
      <c r="O120" s="3" t="s">
        <v>20</v>
      </c>
      <c r="P120" t="str">
        <f t="shared" si="1"/>
        <v>392-135-504-0</v>
      </c>
    </row>
    <row r="121" spans="1:16" x14ac:dyDescent="0.2">
      <c r="A121" s="3" t="s">
        <v>15</v>
      </c>
      <c r="B121" s="4">
        <v>41401</v>
      </c>
      <c r="C121" s="3" t="s">
        <v>365</v>
      </c>
      <c r="D121" s="3" t="s">
        <v>366</v>
      </c>
      <c r="E121" s="5">
        <v>1</v>
      </c>
      <c r="F121" s="3" t="s">
        <v>70</v>
      </c>
      <c r="G121" s="3" t="s">
        <v>367</v>
      </c>
      <c r="H121" s="5">
        <v>1</v>
      </c>
      <c r="I121" s="3" t="s">
        <v>367</v>
      </c>
      <c r="J121" s="3"/>
      <c r="K121" s="3"/>
      <c r="L121" s="3" t="s">
        <v>21</v>
      </c>
      <c r="M121" s="3" t="s">
        <v>21</v>
      </c>
      <c r="N121" s="3"/>
      <c r="O121" s="3" t="s">
        <v>20</v>
      </c>
      <c r="P121" t="str">
        <f t="shared" si="1"/>
        <v>392-135-605-0</v>
      </c>
    </row>
    <row r="122" spans="1:16" x14ac:dyDescent="0.2">
      <c r="A122" s="3" t="s">
        <v>15</v>
      </c>
      <c r="B122" s="4">
        <v>41401</v>
      </c>
      <c r="C122" s="3" t="s">
        <v>368</v>
      </c>
      <c r="D122" s="3" t="s">
        <v>369</v>
      </c>
      <c r="E122" s="5">
        <v>1</v>
      </c>
      <c r="F122" s="3" t="s">
        <v>70</v>
      </c>
      <c r="G122" s="3" t="s">
        <v>370</v>
      </c>
      <c r="H122" s="5">
        <v>1</v>
      </c>
      <c r="I122" s="3" t="s">
        <v>370</v>
      </c>
      <c r="J122" s="3"/>
      <c r="K122" s="3"/>
      <c r="L122" s="3" t="s">
        <v>21</v>
      </c>
      <c r="M122" s="3" t="s">
        <v>21</v>
      </c>
      <c r="N122" s="3"/>
      <c r="O122" s="3" t="s">
        <v>20</v>
      </c>
      <c r="P122" t="str">
        <f t="shared" si="1"/>
        <v>392-135-703-0</v>
      </c>
    </row>
    <row r="123" spans="1:16" x14ac:dyDescent="0.2">
      <c r="A123" s="3" t="s">
        <v>15</v>
      </c>
      <c r="B123" s="4">
        <v>41401</v>
      </c>
      <c r="C123" s="3" t="s">
        <v>371</v>
      </c>
      <c r="D123" s="3" t="s">
        <v>372</v>
      </c>
      <c r="E123" s="5">
        <v>1</v>
      </c>
      <c r="F123" s="3" t="s">
        <v>70</v>
      </c>
      <c r="G123" s="3" t="s">
        <v>373</v>
      </c>
      <c r="H123" s="5">
        <v>1</v>
      </c>
      <c r="I123" s="3" t="s">
        <v>373</v>
      </c>
      <c r="J123" s="3"/>
      <c r="K123" s="3"/>
      <c r="L123" s="3" t="s">
        <v>21</v>
      </c>
      <c r="M123" s="3" t="s">
        <v>21</v>
      </c>
      <c r="N123" s="3"/>
      <c r="O123" s="3" t="s">
        <v>20</v>
      </c>
      <c r="P123" t="str">
        <f t="shared" si="1"/>
        <v>392-135-803-0</v>
      </c>
    </row>
    <row r="124" spans="1:16" x14ac:dyDescent="0.2">
      <c r="A124" s="3" t="s">
        <v>15</v>
      </c>
      <c r="B124" s="4">
        <v>41401</v>
      </c>
      <c r="C124" s="3" t="s">
        <v>374</v>
      </c>
      <c r="D124" s="3" t="s">
        <v>375</v>
      </c>
      <c r="E124" s="5">
        <v>1</v>
      </c>
      <c r="F124" s="3" t="s">
        <v>70</v>
      </c>
      <c r="G124" s="3" t="s">
        <v>376</v>
      </c>
      <c r="H124" s="5">
        <v>1</v>
      </c>
      <c r="I124" s="3" t="s">
        <v>376</v>
      </c>
      <c r="J124" s="3"/>
      <c r="K124" s="3"/>
      <c r="L124" s="3" t="s">
        <v>21</v>
      </c>
      <c r="M124" s="3" t="s">
        <v>21</v>
      </c>
      <c r="N124" s="3"/>
      <c r="O124" s="3" t="s">
        <v>20</v>
      </c>
      <c r="P124" t="str">
        <f t="shared" si="1"/>
        <v>392-135-905-0</v>
      </c>
    </row>
    <row r="125" spans="1:16" x14ac:dyDescent="0.2">
      <c r="A125" s="3" t="s">
        <v>15</v>
      </c>
      <c r="B125" s="4">
        <v>41401</v>
      </c>
      <c r="C125" s="3" t="s">
        <v>377</v>
      </c>
      <c r="D125" s="3" t="s">
        <v>378</v>
      </c>
      <c r="E125" s="5">
        <v>1</v>
      </c>
      <c r="F125" s="3" t="s">
        <v>70</v>
      </c>
      <c r="G125" s="3" t="s">
        <v>379</v>
      </c>
      <c r="H125" s="5">
        <v>1</v>
      </c>
      <c r="I125" s="3" t="s">
        <v>379</v>
      </c>
      <c r="J125" s="3"/>
      <c r="K125" s="3"/>
      <c r="L125" s="3" t="s">
        <v>21</v>
      </c>
      <c r="M125" s="3" t="s">
        <v>21</v>
      </c>
      <c r="N125" s="3"/>
      <c r="O125" s="3" t="s">
        <v>20</v>
      </c>
      <c r="P125" t="str">
        <f t="shared" si="1"/>
        <v>392-136-105-0</v>
      </c>
    </row>
    <row r="126" spans="1:16" x14ac:dyDescent="0.2">
      <c r="A126" s="3" t="s">
        <v>15</v>
      </c>
      <c r="B126" s="4">
        <v>41401</v>
      </c>
      <c r="C126" s="3" t="s">
        <v>380</v>
      </c>
      <c r="D126" s="3" t="s">
        <v>381</v>
      </c>
      <c r="E126" s="5">
        <v>2</v>
      </c>
      <c r="F126" s="3" t="s">
        <v>70</v>
      </c>
      <c r="G126" s="3" t="s">
        <v>382</v>
      </c>
      <c r="H126" s="5">
        <v>2</v>
      </c>
      <c r="I126" s="3" t="s">
        <v>382</v>
      </c>
      <c r="J126" s="3"/>
      <c r="K126" s="3"/>
      <c r="L126" s="3" t="s">
        <v>21</v>
      </c>
      <c r="M126" s="3" t="s">
        <v>21</v>
      </c>
      <c r="N126" s="3"/>
      <c r="O126" s="3" t="s">
        <v>20</v>
      </c>
      <c r="P126" t="str">
        <f t="shared" si="1"/>
        <v>392-136-301-0</v>
      </c>
    </row>
    <row r="127" spans="1:16" x14ac:dyDescent="0.2">
      <c r="A127" s="3" t="s">
        <v>15</v>
      </c>
      <c r="B127" s="4">
        <v>41401</v>
      </c>
      <c r="C127" s="3" t="s">
        <v>383</v>
      </c>
      <c r="D127" s="3" t="s">
        <v>384</v>
      </c>
      <c r="E127" s="5">
        <v>1</v>
      </c>
      <c r="F127" s="3" t="s">
        <v>70</v>
      </c>
      <c r="G127" s="3" t="s">
        <v>385</v>
      </c>
      <c r="H127" s="5">
        <v>1</v>
      </c>
      <c r="I127" s="3" t="s">
        <v>385</v>
      </c>
      <c r="J127" s="3"/>
      <c r="K127" s="3"/>
      <c r="L127" s="3" t="s">
        <v>21</v>
      </c>
      <c r="M127" s="3" t="s">
        <v>21</v>
      </c>
      <c r="N127" s="3"/>
      <c r="O127" s="3" t="s">
        <v>20</v>
      </c>
      <c r="P127" t="str">
        <f t="shared" si="1"/>
        <v>392-136-401-0</v>
      </c>
    </row>
    <row r="128" spans="1:16" x14ac:dyDescent="0.2">
      <c r="A128" s="3" t="s">
        <v>15</v>
      </c>
      <c r="B128" s="4">
        <v>41401</v>
      </c>
      <c r="C128" s="3" t="s">
        <v>386</v>
      </c>
      <c r="D128" s="3" t="s">
        <v>387</v>
      </c>
      <c r="E128" s="5">
        <v>6</v>
      </c>
      <c r="F128" s="3" t="s">
        <v>70</v>
      </c>
      <c r="G128" s="3" t="s">
        <v>388</v>
      </c>
      <c r="H128" s="5">
        <v>6</v>
      </c>
      <c r="I128" s="3" t="s">
        <v>388</v>
      </c>
      <c r="J128" s="3"/>
      <c r="K128" s="3"/>
      <c r="L128" s="3"/>
      <c r="M128" s="3" t="s">
        <v>21</v>
      </c>
      <c r="N128" s="3"/>
      <c r="O128" s="3" t="s">
        <v>20</v>
      </c>
      <c r="P128" t="str">
        <f t="shared" si="1"/>
        <v>392-136-501-0</v>
      </c>
    </row>
    <row r="129" spans="1:16" x14ac:dyDescent="0.2">
      <c r="A129" s="3" t="s">
        <v>15</v>
      </c>
      <c r="B129" s="4">
        <v>41401</v>
      </c>
      <c r="C129" s="3" t="s">
        <v>389</v>
      </c>
      <c r="D129" s="3" t="s">
        <v>390</v>
      </c>
      <c r="E129" s="5">
        <v>1</v>
      </c>
      <c r="F129" s="3" t="s">
        <v>70</v>
      </c>
      <c r="G129" s="3" t="s">
        <v>391</v>
      </c>
      <c r="H129" s="5">
        <v>1</v>
      </c>
      <c r="I129" s="3" t="s">
        <v>391</v>
      </c>
      <c r="J129" s="3"/>
      <c r="K129" s="3"/>
      <c r="L129" s="3" t="s">
        <v>21</v>
      </c>
      <c r="M129" s="3" t="s">
        <v>21</v>
      </c>
      <c r="N129" s="3"/>
      <c r="O129" s="3" t="s">
        <v>20</v>
      </c>
      <c r="P129" t="str">
        <f t="shared" si="1"/>
        <v>392-136-601-0</v>
      </c>
    </row>
    <row r="130" spans="1:16" x14ac:dyDescent="0.2">
      <c r="A130" s="3" t="s">
        <v>15</v>
      </c>
      <c r="B130" s="4">
        <v>41401</v>
      </c>
      <c r="C130" s="3" t="s">
        <v>392</v>
      </c>
      <c r="D130" s="3" t="s">
        <v>393</v>
      </c>
      <c r="E130" s="5">
        <v>1</v>
      </c>
      <c r="F130" s="3" t="s">
        <v>70</v>
      </c>
      <c r="G130" s="3" t="s">
        <v>394</v>
      </c>
      <c r="H130" s="5">
        <v>1</v>
      </c>
      <c r="I130" s="3" t="s">
        <v>394</v>
      </c>
      <c r="J130" s="3"/>
      <c r="K130" s="3"/>
      <c r="L130" s="3" t="s">
        <v>21</v>
      </c>
      <c r="M130" s="3" t="s">
        <v>21</v>
      </c>
      <c r="N130" s="3"/>
      <c r="O130" s="3" t="s">
        <v>20</v>
      </c>
      <c r="P130" t="str">
        <f t="shared" si="1"/>
        <v>392-136-905-0</v>
      </c>
    </row>
    <row r="131" spans="1:16" x14ac:dyDescent="0.2">
      <c r="A131" s="3" t="s">
        <v>15</v>
      </c>
      <c r="B131" s="4">
        <v>41401</v>
      </c>
      <c r="C131" s="3" t="s">
        <v>395</v>
      </c>
      <c r="D131" s="3" t="s">
        <v>396</v>
      </c>
      <c r="E131" s="5">
        <v>1</v>
      </c>
      <c r="F131" s="3" t="s">
        <v>70</v>
      </c>
      <c r="G131" s="3" t="s">
        <v>397</v>
      </c>
      <c r="H131" s="5">
        <v>1</v>
      </c>
      <c r="I131" s="3" t="s">
        <v>397</v>
      </c>
      <c r="J131" s="3"/>
      <c r="K131" s="3"/>
      <c r="L131" s="3" t="s">
        <v>21</v>
      </c>
      <c r="M131" s="3" t="s">
        <v>21</v>
      </c>
      <c r="N131" s="3"/>
      <c r="O131" s="3" t="s">
        <v>20</v>
      </c>
      <c r="P131" t="str">
        <f t="shared" si="1"/>
        <v>392-138-203-0</v>
      </c>
    </row>
    <row r="132" spans="1:16" x14ac:dyDescent="0.2">
      <c r="A132" s="3" t="s">
        <v>15</v>
      </c>
      <c r="B132" s="4">
        <v>41401</v>
      </c>
      <c r="C132" s="3" t="s">
        <v>398</v>
      </c>
      <c r="D132" s="3" t="s">
        <v>399</v>
      </c>
      <c r="E132" s="5">
        <v>1</v>
      </c>
      <c r="F132" s="3" t="s">
        <v>70</v>
      </c>
      <c r="G132" s="3" t="s">
        <v>400</v>
      </c>
      <c r="H132" s="5">
        <v>1</v>
      </c>
      <c r="I132" s="3" t="s">
        <v>400</v>
      </c>
      <c r="J132" s="3"/>
      <c r="K132" s="3"/>
      <c r="L132" s="3" t="s">
        <v>21</v>
      </c>
      <c r="M132" s="3" t="s">
        <v>21</v>
      </c>
      <c r="N132" s="3"/>
      <c r="O132" s="3" t="s">
        <v>20</v>
      </c>
      <c r="P132" t="str">
        <f t="shared" si="1"/>
        <v>392-138-501-0</v>
      </c>
    </row>
    <row r="133" spans="1:16" x14ac:dyDescent="0.2">
      <c r="A133" s="3" t="s">
        <v>15</v>
      </c>
      <c r="B133" s="4">
        <v>41401</v>
      </c>
      <c r="C133" s="3" t="s">
        <v>401</v>
      </c>
      <c r="D133" s="3" t="s">
        <v>402</v>
      </c>
      <c r="E133" s="6">
        <v>1.68</v>
      </c>
      <c r="F133" s="3" t="s">
        <v>70</v>
      </c>
      <c r="G133" s="3" t="s">
        <v>403</v>
      </c>
      <c r="H133" s="6">
        <v>1.68</v>
      </c>
      <c r="I133" s="3" t="s">
        <v>403</v>
      </c>
      <c r="J133" s="3"/>
      <c r="K133" s="3"/>
      <c r="L133" s="3" t="s">
        <v>21</v>
      </c>
      <c r="M133" s="3" t="s">
        <v>21</v>
      </c>
      <c r="N133" s="3"/>
      <c r="O133" s="3" t="s">
        <v>38</v>
      </c>
      <c r="P133" t="str">
        <f t="shared" ref="P133:P156" si="2">+MID(C133,4,3)&amp;"-"&amp;+MID(C133,7,3)&amp;"-"&amp;+MID(C133,10,3)&amp;"-"&amp;+MID(C133,11,0)&amp;"0"</f>
        <v>201-919-0/T-0</v>
      </c>
    </row>
    <row r="134" spans="1:16" x14ac:dyDescent="0.2">
      <c r="A134" s="3" t="s">
        <v>15</v>
      </c>
      <c r="B134" s="4">
        <v>41401</v>
      </c>
      <c r="C134" s="3" t="s">
        <v>404</v>
      </c>
      <c r="D134" s="3" t="s">
        <v>405</v>
      </c>
      <c r="E134" s="5">
        <v>14</v>
      </c>
      <c r="F134" s="3" t="s">
        <v>18</v>
      </c>
      <c r="G134" s="3" t="s">
        <v>406</v>
      </c>
      <c r="H134" s="5">
        <v>14</v>
      </c>
      <c r="I134" s="3" t="s">
        <v>406</v>
      </c>
      <c r="J134" s="3"/>
      <c r="K134" s="3"/>
      <c r="L134" s="3" t="s">
        <v>21</v>
      </c>
      <c r="M134" s="3" t="s">
        <v>21</v>
      </c>
      <c r="N134" s="3"/>
      <c r="O134" s="3" t="s">
        <v>20</v>
      </c>
      <c r="P134" t="str">
        <f t="shared" si="2"/>
        <v>328-021-701-0</v>
      </c>
    </row>
    <row r="135" spans="1:16" x14ac:dyDescent="0.2">
      <c r="A135" s="3" t="s">
        <v>15</v>
      </c>
      <c r="B135" s="4">
        <v>41401</v>
      </c>
      <c r="C135" s="3" t="s">
        <v>407</v>
      </c>
      <c r="D135" s="3" t="s">
        <v>408</v>
      </c>
      <c r="E135" s="5">
        <v>1</v>
      </c>
      <c r="F135" s="3" t="s">
        <v>70</v>
      </c>
      <c r="G135" s="3" t="s">
        <v>409</v>
      </c>
      <c r="H135" s="5">
        <v>1</v>
      </c>
      <c r="I135" s="3" t="s">
        <v>409</v>
      </c>
      <c r="J135" s="3"/>
      <c r="K135" s="3"/>
      <c r="L135" s="3" t="s">
        <v>21</v>
      </c>
      <c r="M135" s="3" t="s">
        <v>21</v>
      </c>
      <c r="N135" s="3"/>
      <c r="O135" s="3" t="s">
        <v>20</v>
      </c>
      <c r="P135" t="str">
        <f t="shared" si="2"/>
        <v>392-138-601-0</v>
      </c>
    </row>
    <row r="136" spans="1:16" x14ac:dyDescent="0.2">
      <c r="A136" s="3" t="s">
        <v>15</v>
      </c>
      <c r="B136" s="4">
        <v>41401</v>
      </c>
      <c r="C136" s="3" t="s">
        <v>410</v>
      </c>
      <c r="D136" s="3" t="s">
        <v>411</v>
      </c>
      <c r="E136" s="5">
        <v>1</v>
      </c>
      <c r="F136" s="3" t="s">
        <v>70</v>
      </c>
      <c r="G136" s="3" t="s">
        <v>412</v>
      </c>
      <c r="H136" s="5">
        <v>1</v>
      </c>
      <c r="I136" s="3" t="s">
        <v>412</v>
      </c>
      <c r="J136" s="3"/>
      <c r="K136" s="3"/>
      <c r="L136" s="3" t="s">
        <v>21</v>
      </c>
      <c r="M136" s="3" t="s">
        <v>21</v>
      </c>
      <c r="N136" s="3"/>
      <c r="O136" s="3" t="s">
        <v>20</v>
      </c>
      <c r="P136" t="str">
        <f t="shared" si="2"/>
        <v>392-138-702-0</v>
      </c>
    </row>
    <row r="137" spans="1:16" x14ac:dyDescent="0.2">
      <c r="A137" s="3" t="s">
        <v>15</v>
      </c>
      <c r="B137" s="4">
        <v>41401</v>
      </c>
      <c r="C137" s="3" t="s">
        <v>413</v>
      </c>
      <c r="D137" s="3" t="s">
        <v>414</v>
      </c>
      <c r="E137" s="5">
        <v>16</v>
      </c>
      <c r="F137" s="3" t="s">
        <v>18</v>
      </c>
      <c r="G137" s="3" t="s">
        <v>415</v>
      </c>
      <c r="H137" s="5">
        <v>16</v>
      </c>
      <c r="I137" s="3" t="s">
        <v>415</v>
      </c>
      <c r="J137" s="3"/>
      <c r="K137" s="3"/>
      <c r="L137" s="3" t="s">
        <v>21</v>
      </c>
      <c r="M137" s="3" t="s">
        <v>21</v>
      </c>
      <c r="N137" s="3"/>
      <c r="O137" s="3" t="s">
        <v>20</v>
      </c>
      <c r="P137" t="str">
        <f t="shared" si="2"/>
        <v>689-500-321-0</v>
      </c>
    </row>
    <row r="138" spans="1:16" x14ac:dyDescent="0.2">
      <c r="A138" s="3" t="s">
        <v>15</v>
      </c>
      <c r="B138" s="4">
        <v>41401</v>
      </c>
      <c r="C138" s="3" t="s">
        <v>16</v>
      </c>
      <c r="D138" s="3" t="s">
        <v>17</v>
      </c>
      <c r="E138" s="5">
        <v>18</v>
      </c>
      <c r="F138" s="3" t="s">
        <v>18</v>
      </c>
      <c r="G138" s="3" t="s">
        <v>19</v>
      </c>
      <c r="H138" s="5">
        <v>18</v>
      </c>
      <c r="I138" s="3" t="s">
        <v>19</v>
      </c>
      <c r="J138" s="3"/>
      <c r="K138" s="3"/>
      <c r="L138" s="3" t="s">
        <v>21</v>
      </c>
      <c r="M138" s="3" t="s">
        <v>21</v>
      </c>
      <c r="N138" s="3"/>
      <c r="O138" s="3" t="s">
        <v>20</v>
      </c>
      <c r="P138" t="str">
        <f t="shared" si="2"/>
        <v>689-500-830-0</v>
      </c>
    </row>
    <row r="139" spans="1:16" x14ac:dyDescent="0.2">
      <c r="A139" s="3" t="s">
        <v>15</v>
      </c>
      <c r="B139" s="4">
        <v>41401</v>
      </c>
      <c r="C139" s="3" t="s">
        <v>416</v>
      </c>
      <c r="D139" s="3" t="s">
        <v>188</v>
      </c>
      <c r="E139" s="5">
        <v>18</v>
      </c>
      <c r="F139" s="3" t="s">
        <v>18</v>
      </c>
      <c r="G139" s="3" t="s">
        <v>417</v>
      </c>
      <c r="H139" s="5">
        <v>18</v>
      </c>
      <c r="I139" s="3" t="s">
        <v>417</v>
      </c>
      <c r="J139" s="3"/>
      <c r="K139" s="3"/>
      <c r="L139" s="3" t="s">
        <v>21</v>
      </c>
      <c r="M139" s="3" t="s">
        <v>21</v>
      </c>
      <c r="N139" s="3"/>
      <c r="O139" s="3" t="s">
        <v>20</v>
      </c>
      <c r="P139" t="str">
        <f t="shared" si="2"/>
        <v>620-072-187-0</v>
      </c>
    </row>
    <row r="140" spans="1:16" x14ac:dyDescent="0.2">
      <c r="A140" s="3" t="s">
        <v>15</v>
      </c>
      <c r="B140" s="4">
        <v>41401</v>
      </c>
      <c r="C140" s="3" t="s">
        <v>418</v>
      </c>
      <c r="D140" s="3" t="s">
        <v>419</v>
      </c>
      <c r="E140" s="5">
        <v>2</v>
      </c>
      <c r="F140" s="3" t="s">
        <v>70</v>
      </c>
      <c r="G140" s="3" t="s">
        <v>420</v>
      </c>
      <c r="H140" s="5">
        <v>2</v>
      </c>
      <c r="I140" s="3" t="s">
        <v>420</v>
      </c>
      <c r="J140" s="3"/>
      <c r="K140" s="3"/>
      <c r="L140" s="3" t="s">
        <v>21</v>
      </c>
      <c r="M140" s="3" t="s">
        <v>21</v>
      </c>
      <c r="N140" s="3"/>
      <c r="O140" s="3" t="s">
        <v>20</v>
      </c>
      <c r="P140" t="str">
        <f t="shared" si="2"/>
        <v>328-006-901-0</v>
      </c>
    </row>
    <row r="141" spans="1:16" x14ac:dyDescent="0.2">
      <c r="A141" s="3" t="s">
        <v>15</v>
      </c>
      <c r="B141" s="4">
        <v>41401</v>
      </c>
      <c r="C141" s="3" t="s">
        <v>421</v>
      </c>
      <c r="D141" s="3" t="s">
        <v>422</v>
      </c>
      <c r="E141" s="5">
        <v>3</v>
      </c>
      <c r="F141" s="3" t="s">
        <v>18</v>
      </c>
      <c r="G141" s="3" t="s">
        <v>423</v>
      </c>
      <c r="H141" s="5">
        <v>3</v>
      </c>
      <c r="I141" s="3" t="s">
        <v>423</v>
      </c>
      <c r="J141" s="3"/>
      <c r="K141" s="3"/>
      <c r="L141" s="3" t="s">
        <v>21</v>
      </c>
      <c r="M141" s="3" t="s">
        <v>21</v>
      </c>
      <c r="N141" s="3"/>
      <c r="O141" s="3" t="s">
        <v>20</v>
      </c>
      <c r="P141" t="str">
        <f t="shared" si="2"/>
        <v>214-0CA-030-0</v>
      </c>
    </row>
    <row r="142" spans="1:16" x14ac:dyDescent="0.2">
      <c r="A142" s="3" t="s">
        <v>15</v>
      </c>
      <c r="B142" s="4">
        <v>41401</v>
      </c>
      <c r="C142" s="3" t="s">
        <v>413</v>
      </c>
      <c r="D142" s="3" t="s">
        <v>414</v>
      </c>
      <c r="E142" s="5">
        <v>16</v>
      </c>
      <c r="F142" s="3" t="s">
        <v>18</v>
      </c>
      <c r="G142" s="3" t="s">
        <v>424</v>
      </c>
      <c r="H142" s="5">
        <v>16</v>
      </c>
      <c r="I142" s="3" t="s">
        <v>424</v>
      </c>
      <c r="J142" s="3"/>
      <c r="K142" s="3"/>
      <c r="L142" s="3" t="s">
        <v>21</v>
      </c>
      <c r="M142" s="3" t="s">
        <v>21</v>
      </c>
      <c r="N142" s="3"/>
      <c r="O142" s="3" t="s">
        <v>20</v>
      </c>
      <c r="P142" t="str">
        <f t="shared" si="2"/>
        <v>689-500-321-0</v>
      </c>
    </row>
    <row r="143" spans="1:16" x14ac:dyDescent="0.2">
      <c r="A143" s="3" t="s">
        <v>15</v>
      </c>
      <c r="B143" s="4">
        <v>41401</v>
      </c>
      <c r="C143" s="3" t="s">
        <v>16</v>
      </c>
      <c r="D143" s="3" t="s">
        <v>17</v>
      </c>
      <c r="E143" s="5">
        <v>18</v>
      </c>
      <c r="F143" s="3" t="s">
        <v>18</v>
      </c>
      <c r="G143" s="3" t="s">
        <v>425</v>
      </c>
      <c r="H143" s="5">
        <v>18</v>
      </c>
      <c r="I143" s="3" t="s">
        <v>425</v>
      </c>
      <c r="J143" s="3"/>
      <c r="K143" s="3"/>
      <c r="L143" s="3" t="s">
        <v>21</v>
      </c>
      <c r="M143" s="3" t="s">
        <v>21</v>
      </c>
      <c r="N143" s="3"/>
      <c r="O143" s="3" t="s">
        <v>20</v>
      </c>
      <c r="P143" t="str">
        <f t="shared" si="2"/>
        <v>689-500-830-0</v>
      </c>
    </row>
    <row r="144" spans="1:16" x14ac:dyDescent="0.2">
      <c r="A144" s="3" t="s">
        <v>15</v>
      </c>
      <c r="B144" s="4">
        <v>41401</v>
      </c>
      <c r="C144" s="3" t="s">
        <v>28</v>
      </c>
      <c r="D144" s="3" t="s">
        <v>29</v>
      </c>
      <c r="E144" s="5">
        <v>4</v>
      </c>
      <c r="F144" s="3" t="s">
        <v>18</v>
      </c>
      <c r="G144" s="3" t="s">
        <v>426</v>
      </c>
      <c r="H144" s="5">
        <v>4</v>
      </c>
      <c r="I144" s="3" t="s">
        <v>426</v>
      </c>
      <c r="J144" s="3"/>
      <c r="K144" s="3"/>
      <c r="L144" s="3" t="s">
        <v>21</v>
      </c>
      <c r="M144" s="3" t="s">
        <v>21</v>
      </c>
      <c r="N144" s="3"/>
      <c r="O144" s="3" t="s">
        <v>20</v>
      </c>
      <c r="P144" t="str">
        <f t="shared" si="2"/>
        <v>689-500-833-0</v>
      </c>
    </row>
    <row r="145" spans="1:16" x14ac:dyDescent="0.2">
      <c r="A145" s="3" t="s">
        <v>15</v>
      </c>
      <c r="B145" s="4">
        <v>41401</v>
      </c>
      <c r="C145" s="3" t="s">
        <v>395</v>
      </c>
      <c r="D145" s="3" t="s">
        <v>396</v>
      </c>
      <c r="E145" s="5">
        <v>1</v>
      </c>
      <c r="F145" s="3" t="s">
        <v>70</v>
      </c>
      <c r="G145" s="3" t="s">
        <v>427</v>
      </c>
      <c r="H145" s="5">
        <v>1</v>
      </c>
      <c r="I145" s="3" t="s">
        <v>427</v>
      </c>
      <c r="J145" s="3"/>
      <c r="K145" s="3"/>
      <c r="L145" s="3" t="s">
        <v>21</v>
      </c>
      <c r="M145" s="3" t="s">
        <v>21</v>
      </c>
      <c r="N145" s="3"/>
      <c r="O145" s="3" t="s">
        <v>20</v>
      </c>
      <c r="P145" t="str">
        <f t="shared" si="2"/>
        <v>392-138-203-0</v>
      </c>
    </row>
    <row r="146" spans="1:16" x14ac:dyDescent="0.2">
      <c r="A146" s="3" t="s">
        <v>15</v>
      </c>
      <c r="B146" s="4">
        <v>41401</v>
      </c>
      <c r="C146" s="3" t="s">
        <v>365</v>
      </c>
      <c r="D146" s="3" t="s">
        <v>366</v>
      </c>
      <c r="E146" s="5">
        <v>1</v>
      </c>
      <c r="F146" s="3" t="s">
        <v>70</v>
      </c>
      <c r="G146" s="3" t="s">
        <v>367</v>
      </c>
      <c r="H146" s="5">
        <v>1</v>
      </c>
      <c r="I146" s="3" t="s">
        <v>367</v>
      </c>
      <c r="J146" s="3"/>
      <c r="K146" s="3"/>
      <c r="L146" s="3" t="s">
        <v>21</v>
      </c>
      <c r="M146" s="3" t="s">
        <v>21</v>
      </c>
      <c r="N146" s="3"/>
      <c r="O146" s="3" t="s">
        <v>20</v>
      </c>
      <c r="P146" t="str">
        <f t="shared" si="2"/>
        <v>392-135-605-0</v>
      </c>
    </row>
    <row r="147" spans="1:16" x14ac:dyDescent="0.2">
      <c r="A147" s="3" t="s">
        <v>15</v>
      </c>
      <c r="B147" s="4">
        <v>41401</v>
      </c>
      <c r="C147" s="3" t="s">
        <v>99</v>
      </c>
      <c r="D147" s="3" t="s">
        <v>100</v>
      </c>
      <c r="E147" s="5">
        <v>1</v>
      </c>
      <c r="F147" s="3" t="s">
        <v>70</v>
      </c>
      <c r="G147" s="3" t="s">
        <v>428</v>
      </c>
      <c r="H147" s="5">
        <v>1</v>
      </c>
      <c r="I147" s="3" t="s">
        <v>428</v>
      </c>
      <c r="J147" s="3"/>
      <c r="K147" s="3"/>
      <c r="L147" s="3" t="s">
        <v>21</v>
      </c>
      <c r="M147" s="3" t="s">
        <v>21</v>
      </c>
      <c r="N147" s="3"/>
      <c r="O147" s="3" t="s">
        <v>20</v>
      </c>
      <c r="P147" t="str">
        <f t="shared" si="2"/>
        <v>620-072-937-0</v>
      </c>
    </row>
    <row r="148" spans="1:1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t="str">
        <f t="shared" si="2"/>
        <v>---0</v>
      </c>
    </row>
    <row r="149" spans="1:1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t="str">
        <f t="shared" si="2"/>
        <v>---0</v>
      </c>
    </row>
    <row r="150" spans="1:1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t="str">
        <f t="shared" si="2"/>
        <v>---0</v>
      </c>
    </row>
    <row r="151" spans="1:1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t="str">
        <f t="shared" si="2"/>
        <v>---0</v>
      </c>
    </row>
    <row r="152" spans="1:1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t="str">
        <f t="shared" si="2"/>
        <v>---0</v>
      </c>
    </row>
    <row r="154" spans="1:1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t="str">
        <f t="shared" si="2"/>
        <v>---0</v>
      </c>
    </row>
    <row r="155" spans="1:1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t="str">
        <f t="shared" si="2"/>
        <v>---0</v>
      </c>
    </row>
    <row r="156" spans="1:1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t="str">
        <f t="shared" si="2"/>
        <v>---0</v>
      </c>
    </row>
    <row r="157" spans="1:1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x14ac:dyDescent="0.2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x14ac:dyDescent="0.2"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x14ac:dyDescent="0.2"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4:15" x14ac:dyDescent="0.2"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4:15" x14ac:dyDescent="0.2"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4:15" x14ac:dyDescent="0.2"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4:15" x14ac:dyDescent="0.2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4:15" x14ac:dyDescent="0.2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4:15" x14ac:dyDescent="0.2"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4:15" x14ac:dyDescent="0.2"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4:15" x14ac:dyDescent="0.2"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</sheetData>
  <phoneticPr fontId="2" type="noConversion"/>
  <hyperlinks>
    <hyperlink ref="T1" r:id="rId1"/>
  </hyperlinks>
  <pageMargins left="0.75" right="0.75" top="1" bottom="1" header="0.5" footer="0.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2013-05-22T06:27:27Z</dcterms:created>
  <dcterms:modified xsi:type="dcterms:W3CDTF">2013-06-18T11:02:54Z</dcterms:modified>
</cp:coreProperties>
</file>