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100" yWindow="765" windowWidth="2100" windowHeight="14460"/>
  </bookViews>
  <sheets>
    <sheet name="Interface de changement stock" sheetId="1" r:id="rId1"/>
    <sheet name="Gestion_stock" sheetId="2" r:id="rId2"/>
  </sheets>
  <calcPr calcId="145621"/>
</workbook>
</file>

<file path=xl/calcChain.xml><?xml version="1.0" encoding="utf-8"?>
<calcChain xmlns="http://schemas.openxmlformats.org/spreadsheetml/2006/main">
  <c r="H6" i="2" l="1"/>
  <c r="H7" i="2"/>
  <c r="H8" i="2"/>
  <c r="H9" i="2"/>
  <c r="H10" i="2"/>
  <c r="H11" i="2"/>
  <c r="H12" i="2"/>
  <c r="H13" i="2"/>
  <c r="H14" i="2"/>
  <c r="H5" i="2"/>
  <c r="D15" i="1"/>
  <c r="I25" i="1"/>
  <c r="A15" i="1"/>
  <c r="F9" i="1"/>
</calcChain>
</file>

<file path=xl/sharedStrings.xml><?xml version="1.0" encoding="utf-8"?>
<sst xmlns="http://schemas.openxmlformats.org/spreadsheetml/2006/main" count="34" uniqueCount="34">
  <si>
    <t>Quantité du stock en temps réel</t>
  </si>
  <si>
    <t>Désignation</t>
  </si>
  <si>
    <t>Quantité minimale en stock</t>
  </si>
  <si>
    <t>Quantité en temps réel</t>
  </si>
  <si>
    <t>Changement dans le stock</t>
  </si>
  <si>
    <t>Sortie -1</t>
  </si>
  <si>
    <t>Date et heure</t>
  </si>
  <si>
    <t>Matériel impacté</t>
  </si>
  <si>
    <t>Quantité en stock</t>
  </si>
  <si>
    <t>Nom de l'employé</t>
  </si>
  <si>
    <t>Type de fourniture</t>
  </si>
  <si>
    <t>réapprovisionnement OUI ou NON</t>
  </si>
  <si>
    <t>réapprovisionnement</t>
  </si>
  <si>
    <t>non</t>
  </si>
  <si>
    <t>Liste des employés</t>
  </si>
  <si>
    <t>Cellule liée choix fournitures</t>
  </si>
  <si>
    <t>martine</t>
  </si>
  <si>
    <t>fabien</t>
  </si>
  <si>
    <t>laurence</t>
  </si>
  <si>
    <t>loic</t>
  </si>
  <si>
    <t>fanny</t>
  </si>
  <si>
    <t>cedric</t>
  </si>
  <si>
    <t>barbara</t>
  </si>
  <si>
    <t>romain</t>
  </si>
  <si>
    <t>Cellule choix des salariés</t>
  </si>
  <si>
    <t>boite archive</t>
  </si>
  <si>
    <t>ramette papier</t>
  </si>
  <si>
    <t>enveloppe</t>
  </si>
  <si>
    <t>film platique</t>
  </si>
  <si>
    <t>feutre noir</t>
  </si>
  <si>
    <t>feutre bleu</t>
  </si>
  <si>
    <t>feutre vert</t>
  </si>
  <si>
    <t>Quantités en début de stock</t>
  </si>
  <si>
    <t>http://forum.excel-pratique.com/excel/gestion-de-stock-par-employe-t39344.html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</si>
</sst>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4"/>
      <color indexed="8"/>
      <name val="Calibri"/>
      <family val="2"/>
    </font>
    <font>
      <sz val="11"/>
      <color indexed="63"/>
      <name val="Calibri"/>
      <family val="2"/>
    </font>
    <font>
      <sz val="16"/>
      <color indexed="63"/>
      <name val="Calibri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18"/>
      <color rgb="FF9C0006"/>
      <name val="Calibri"/>
      <scheme val="minor"/>
    </font>
    <font>
      <sz val="16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2"/>
      <color rgb="FF006100"/>
      <name val="Calibri"/>
      <scheme val="minor"/>
    </font>
    <font>
      <b/>
      <sz val="12"/>
      <color theme="1"/>
      <name val="Calibri"/>
      <family val="2"/>
      <scheme val="minor"/>
    </font>
    <font>
      <sz val="24"/>
      <color rgb="FF9C0006"/>
      <name val="Calibri"/>
      <family val="2"/>
      <scheme val="minor"/>
    </font>
    <font>
      <b/>
      <sz val="12"/>
      <color rgb="FF9C6500"/>
      <name val="Calibri"/>
      <scheme val="minor"/>
    </font>
    <font>
      <b/>
      <u/>
      <sz val="14"/>
      <color rgb="FF006100"/>
      <name val="Calibri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4" borderId="4" applyNumberFormat="0" applyAlignment="0" applyProtection="0"/>
    <xf numFmtId="0" fontId="9" fillId="7" borderId="5" applyNumberFormat="0" applyAlignment="0" applyProtection="0"/>
    <xf numFmtId="0" fontId="20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Fill="1" applyBorder="1" applyAlignment="1"/>
    <xf numFmtId="0" fontId="0" fillId="0" borderId="0" xfId="0" applyFill="1"/>
    <xf numFmtId="0" fontId="0" fillId="0" borderId="0" xfId="0" applyBorder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11" fillId="5" borderId="1" xfId="3" applyFont="1" applyBorder="1" applyAlignment="1">
      <alignment horizontal="center" wrapText="1"/>
    </xf>
    <xf numFmtId="0" fontId="12" fillId="0" borderId="1" xfId="0" applyFont="1" applyBorder="1"/>
    <xf numFmtId="0" fontId="13" fillId="5" borderId="1" xfId="3" applyFont="1" applyBorder="1" applyAlignment="1">
      <alignment horizontal="center"/>
    </xf>
    <xf numFmtId="0" fontId="14" fillId="3" borderId="1" xfId="2" applyFont="1" applyBorder="1" applyAlignment="1">
      <alignment horizontal="center"/>
    </xf>
    <xf numFmtId="0" fontId="0" fillId="0" borderId="1" xfId="0" applyBorder="1"/>
    <xf numFmtId="0" fontId="8" fillId="4" borderId="4" xfId="5" applyAlignment="1">
      <alignment horizontal="center" vertical="center"/>
    </xf>
    <xf numFmtId="0" fontId="8" fillId="4" borderId="4" xfId="5" applyAlignment="1"/>
    <xf numFmtId="0" fontId="12" fillId="0" borderId="1" xfId="0" applyFont="1" applyBorder="1" applyAlignment="1">
      <alignment horizontal="center" vertical="center"/>
    </xf>
    <xf numFmtId="0" fontId="15" fillId="3" borderId="1" xfId="2" applyFont="1" applyBorder="1" applyAlignment="1">
      <alignment horizontal="center" vertical="center" wrapText="1"/>
    </xf>
    <xf numFmtId="0" fontId="16" fillId="2" borderId="1" xfId="1" applyFont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9" fillId="7" borderId="5" xfId="6" applyAlignment="1">
      <alignment horizontal="center" vertical="center"/>
    </xf>
    <xf numFmtId="0" fontId="5" fillId="3" borderId="1" xfId="2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17" fillId="5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4" applyBorder="1" applyAlignment="1">
      <alignment horizontal="center"/>
    </xf>
    <xf numFmtId="0" fontId="18" fillId="6" borderId="1" xfId="4" applyFont="1" applyBorder="1" applyAlignment="1">
      <alignment horizontal="center" vertical="center" wrapText="1"/>
    </xf>
    <xf numFmtId="0" fontId="19" fillId="3" borderId="1" xfId="2" applyFont="1" applyBorder="1" applyAlignment="1">
      <alignment horizontal="center" vertical="center" wrapText="1"/>
    </xf>
    <xf numFmtId="0" fontId="3" fillId="0" borderId="1" xfId="0" applyFont="1" applyFill="1" applyBorder="1"/>
    <xf numFmtId="0" fontId="8" fillId="4" borderId="4" xfId="5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2" fillId="0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0" fillId="0" borderId="0" xfId="0"/>
    <xf numFmtId="0" fontId="8" fillId="4" borderId="4" xfId="5"/>
    <xf numFmtId="22" fontId="0" fillId="0" borderId="0" xfId="0" applyNumberFormat="1"/>
    <xf numFmtId="0" fontId="20" fillId="0" borderId="0" xfId="7"/>
  </cellXfs>
  <cellStyles count="8">
    <cellStyle name="20 % - Accent1" xfId="1" builtinId="30"/>
    <cellStyle name="Insatisfaisant" xfId="3" builtinId="27"/>
    <cellStyle name="Lien hypertexte" xfId="7" builtinId="8"/>
    <cellStyle name="Neutre" xfId="4" builtinId="28"/>
    <cellStyle name="Normal" xfId="0" builtinId="0"/>
    <cellStyle name="Satisfaisant" xfId="2" builtinId="26"/>
    <cellStyle name="Sortie" xfId="5" builtinId="21"/>
    <cellStyle name="Vérification" xfId="6" builtinId="23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85" dropStyle="combo" dx="16" fmlaLink="Gestion_stock!$B$20" fmlaRange="Gestion_stock!$B$5:$C$14" noThreeD="1" sel="4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Lines="85" dropStyle="combo" dx="16" fmlaLink="Gestion_stock!$B$35:$C$35" fmlaRange="Gestion_stock!$B$23:$C$32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8</xdr:row>
          <xdr:rowOff>9525</xdr:rowOff>
        </xdr:from>
        <xdr:to>
          <xdr:col>2</xdr:col>
          <xdr:colOff>742950</xdr:colOff>
          <xdr:row>9</xdr:row>
          <xdr:rowOff>161925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8</xdr:row>
          <xdr:rowOff>38100</xdr:rowOff>
        </xdr:from>
        <xdr:to>
          <xdr:col>7</xdr:col>
          <xdr:colOff>695325</xdr:colOff>
          <xdr:row>9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9525</xdr:rowOff>
        </xdr:from>
        <xdr:to>
          <xdr:col>4</xdr:col>
          <xdr:colOff>752475</xdr:colOff>
          <xdr:row>9</xdr:row>
          <xdr:rowOff>180975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361950</xdr:colOff>
      <xdr:row>4</xdr:row>
      <xdr:rowOff>76200</xdr:rowOff>
    </xdr:from>
    <xdr:to>
      <xdr:col>19</xdr:col>
      <xdr:colOff>0</xdr:colOff>
      <xdr:row>15</xdr:row>
      <xdr:rowOff>352425</xdr:rowOff>
    </xdr:to>
    <xdr:sp macro="" textlink="">
      <xdr:nvSpPr>
        <xdr:cNvPr id="2" name="ZoneTexte 1"/>
        <xdr:cNvSpPr txBox="1"/>
      </xdr:nvSpPr>
      <xdr:spPr>
        <a:xfrm>
          <a:off x="7219950" y="952500"/>
          <a:ext cx="7258050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Salutation les pros d'excel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rajouter à mon fichier de gestion de stock, la gestion par employé. Je m'explique, lorsque je sélectionne un employé dans mon tableau excel et que je retire une fourniture, j'aimerai qu'il y ait indiquer, à côté du nom de l'employé dans la feuille 2, ce qu'il a retiré.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un deuxième temps, j'aimerai savoir s'il existe une formule macro pour avoir le choix de retirer plus de 1 fourniture lorsque l'on clique sur le bouton de la feuille 1. (Lorsque je clique sur le bouton, j'aimerai pouvoir indiquer le nombre que je souhaite retirer)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transmets ci-joint mon fichier,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pour votre aide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stock-par-employe-t39344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261"/>
  <sheetViews>
    <sheetView tabSelected="1" workbookViewId="0">
      <selection activeCell="N1" sqref="N1"/>
    </sheetView>
  </sheetViews>
  <sheetFormatPr baseColWidth="10" defaultRowHeight="15" x14ac:dyDescent="0.25"/>
  <sheetData>
    <row r="1" spans="1:31" s="18" customFormat="1" x14ac:dyDescent="0.25">
      <c r="N1" s="40" t="s">
        <v>33</v>
      </c>
    </row>
    <row r="2" spans="1:31" s="18" customFormat="1" x14ac:dyDescent="0.25"/>
    <row r="3" spans="1:31" s="18" customFormat="1" x14ac:dyDescent="0.25"/>
    <row r="4" spans="1:31" ht="24" customHeight="1" x14ac:dyDescent="0.25">
      <c r="A4" s="24" t="s">
        <v>4</v>
      </c>
      <c r="B4" s="24"/>
      <c r="C4" s="24"/>
      <c r="D4" s="24"/>
      <c r="E4" s="24"/>
      <c r="F4" s="24"/>
      <c r="G4" s="24"/>
      <c r="H4" s="2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x14ac:dyDescent="0.25">
      <c r="A5" s="24"/>
      <c r="B5" s="24"/>
      <c r="C5" s="24"/>
      <c r="D5" s="24"/>
      <c r="E5" s="24"/>
      <c r="F5" s="24"/>
      <c r="G5" s="24"/>
      <c r="H5" s="24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x14ac:dyDescent="0.25">
      <c r="A6" s="24"/>
      <c r="B6" s="24"/>
      <c r="C6" s="24"/>
      <c r="D6" s="24"/>
      <c r="E6" s="24"/>
      <c r="F6" s="24"/>
      <c r="G6" s="24"/>
      <c r="H6" s="2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.95" customHeight="1" x14ac:dyDescent="0.25">
      <c r="A7" s="19" t="s">
        <v>10</v>
      </c>
      <c r="B7" s="19"/>
      <c r="C7" s="19"/>
      <c r="D7" s="19" t="s">
        <v>9</v>
      </c>
      <c r="E7" s="19"/>
      <c r="F7" s="25" t="s">
        <v>6</v>
      </c>
      <c r="G7" s="25"/>
      <c r="H7" s="19" t="s">
        <v>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ht="27.95" customHeight="1" x14ac:dyDescent="0.25">
      <c r="A8" s="19"/>
      <c r="B8" s="19"/>
      <c r="C8" s="19"/>
      <c r="D8" s="19"/>
      <c r="E8" s="19"/>
      <c r="F8" s="25"/>
      <c r="G8" s="25"/>
      <c r="H8" s="19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x14ac:dyDescent="0.25">
      <c r="A9" s="17"/>
      <c r="B9" s="17"/>
      <c r="C9" s="17"/>
      <c r="D9" s="22"/>
      <c r="E9" s="22"/>
      <c r="F9" s="23">
        <f ca="1">NOW()</f>
        <v>41395.987617824074</v>
      </c>
      <c r="G9" s="19"/>
      <c r="H9" s="22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x14ac:dyDescent="0.25">
      <c r="A10" s="17"/>
      <c r="B10" s="17"/>
      <c r="C10" s="17"/>
      <c r="D10" s="22"/>
      <c r="E10" s="22"/>
      <c r="F10" s="19"/>
      <c r="G10" s="19"/>
      <c r="H10" s="2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15.75" thickBo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16.5" thickTop="1" thickBot="1" x14ac:dyDescent="0.3">
      <c r="A13" s="20" t="s">
        <v>7</v>
      </c>
      <c r="B13" s="20"/>
      <c r="C13" s="20"/>
      <c r="D13" s="21" t="s">
        <v>8</v>
      </c>
      <c r="E13" s="21"/>
      <c r="F13" s="21"/>
      <c r="G13" s="21"/>
      <c r="H13" s="21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35.1" customHeight="1" thickTop="1" thickBot="1" x14ac:dyDescent="0.3">
      <c r="A14" s="20"/>
      <c r="B14" s="20"/>
      <c r="C14" s="20"/>
      <c r="D14" s="21"/>
      <c r="E14" s="21"/>
      <c r="F14" s="21"/>
      <c r="G14" s="21"/>
      <c r="H14" s="21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ht="15.75" thickTop="1" x14ac:dyDescent="0.25">
      <c r="A15" s="19" t="str">
        <f>VLOOKUP(Gestion_stock!B20,Gestion_stock!A5:B14,2)</f>
        <v>film platique</v>
      </c>
      <c r="B15" s="19"/>
      <c r="C15" s="19"/>
      <c r="D15" s="19">
        <f>VLOOKUP(Gestion_stock!$B$20,Gestion_stock!$A$5:$E$14,5,FALSE)</f>
        <v>5</v>
      </c>
      <c r="E15" s="19"/>
      <c r="F15" s="19"/>
      <c r="G15" s="19"/>
      <c r="H15" s="19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31" ht="29.1" customHeight="1" x14ac:dyDescent="0.25">
      <c r="A16" s="19"/>
      <c r="B16" s="19"/>
      <c r="C16" s="19"/>
      <c r="D16" s="19"/>
      <c r="E16" s="19"/>
      <c r="F16" s="19"/>
      <c r="G16" s="19"/>
      <c r="H16" s="19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3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25">
      <c r="A24" s="3"/>
      <c r="B24" s="3"/>
      <c r="C24" s="3"/>
      <c r="D24" s="3"/>
      <c r="E24" s="3"/>
      <c r="F24" s="3"/>
      <c r="G24" s="3"/>
      <c r="H24" s="3"/>
      <c r="I24" s="26" t="s">
        <v>32</v>
      </c>
      <c r="J24" s="26"/>
      <c r="K24" s="26"/>
      <c r="L24" s="26"/>
      <c r="M24" s="2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25">
      <c r="A25" s="3"/>
      <c r="B25" s="3"/>
      <c r="C25" s="3"/>
      <c r="D25" s="3"/>
      <c r="E25" s="3"/>
      <c r="F25" s="3"/>
      <c r="G25" s="3"/>
      <c r="H25" s="3"/>
      <c r="I25" s="19">
        <f>VLOOKUP(Gestion_stock!$B$20,Gestion_stock!$A$5:$E$14,4)</f>
        <v>20</v>
      </c>
      <c r="J25" s="19"/>
      <c r="K25" s="19"/>
      <c r="L25" s="19"/>
      <c r="M25" s="19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25">
      <c r="A26" s="3"/>
      <c r="B26" s="3"/>
      <c r="C26" s="3"/>
      <c r="D26" s="3"/>
      <c r="E26" s="3"/>
      <c r="F26" s="3"/>
      <c r="G26" s="3"/>
      <c r="H26" s="3"/>
      <c r="I26" s="19"/>
      <c r="J26" s="19"/>
      <c r="K26" s="19"/>
      <c r="L26" s="19"/>
      <c r="M26" s="1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spans="1:3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spans="1:3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1:3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1:3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1:3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1:3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1:3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spans="1:3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1:3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spans="1:3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spans="1:3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1:3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spans="1:3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spans="1:3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</row>
    <row r="142" spans="1:3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spans="1:3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</row>
    <row r="144" spans="1:3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spans="1:3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spans="1:3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</row>
    <row r="147" spans="1:3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</row>
    <row r="148" spans="1:3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</row>
    <row r="149" spans="1:3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spans="1:3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spans="1:3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spans="1:3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spans="1:3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spans="1:3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</row>
    <row r="155" spans="1:3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</row>
    <row r="156" spans="1:3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</row>
    <row r="157" spans="1:3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</row>
    <row r="158" spans="1:3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</row>
    <row r="159" spans="1:3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</row>
    <row r="160" spans="1:3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</row>
    <row r="161" spans="1:3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</row>
    <row r="162" spans="1:3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</row>
    <row r="163" spans="1:3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</row>
    <row r="164" spans="1:3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</row>
    <row r="165" spans="1:3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</row>
    <row r="166" spans="1:3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</row>
    <row r="167" spans="1:3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</row>
    <row r="168" spans="1:3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</row>
    <row r="169" spans="1:3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</row>
    <row r="170" spans="1:3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</row>
    <row r="171" spans="1:3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</row>
    <row r="172" spans="1:3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</row>
    <row r="173" spans="1:3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</row>
    <row r="174" spans="1:3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</row>
    <row r="175" spans="1:3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</row>
    <row r="176" spans="1:3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</row>
    <row r="177" spans="1:3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</row>
    <row r="178" spans="1:3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</row>
    <row r="179" spans="1:3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spans="1:3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</row>
    <row r="181" spans="1:3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</row>
    <row r="182" spans="1:3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</row>
    <row r="183" spans="1:3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</row>
    <row r="184" spans="1:3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spans="1:3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</row>
    <row r="186" spans="1:3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</row>
    <row r="187" spans="1:3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</row>
    <row r="188" spans="1:3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</row>
    <row r="189" spans="1:3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</row>
    <row r="190" spans="1:3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</row>
    <row r="191" spans="1:3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</row>
    <row r="192" spans="1:3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</row>
    <row r="193" spans="1:3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</row>
    <row r="194" spans="1:3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</row>
    <row r="195" spans="1:3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</row>
    <row r="196" spans="1:3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</row>
    <row r="197" spans="1:3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</row>
    <row r="198" spans="1:3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</row>
    <row r="199" spans="1:3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</row>
    <row r="200" spans="1:3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</row>
    <row r="201" spans="1:3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</row>
    <row r="202" spans="1:3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</row>
    <row r="203" spans="1:3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</row>
    <row r="204" spans="1:3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</row>
    <row r="205" spans="1:3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</row>
    <row r="206" spans="1:3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</row>
    <row r="207" spans="1:3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</row>
    <row r="208" spans="1:3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</row>
    <row r="209" spans="1:3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</row>
    <row r="210" spans="1:3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</row>
    <row r="211" spans="1:3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</row>
    <row r="212" spans="1:3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</row>
    <row r="213" spans="1:3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</row>
    <row r="214" spans="1:3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</row>
    <row r="215" spans="1:3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</row>
    <row r="216" spans="1:3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</row>
    <row r="217" spans="1:3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</row>
    <row r="218" spans="1:3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</row>
    <row r="219" spans="1:3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</row>
    <row r="220" spans="1:3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</row>
    <row r="221" spans="1:3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</row>
    <row r="222" spans="1:3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</row>
    <row r="223" spans="1:3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</row>
    <row r="224" spans="1:3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</row>
    <row r="225" spans="1:3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</row>
    <row r="226" spans="1:3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</row>
    <row r="227" spans="1:3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</row>
    <row r="228" spans="1:3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</row>
    <row r="229" spans="1:3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</row>
    <row r="230" spans="1:3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</row>
    <row r="231" spans="1:3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</row>
    <row r="232" spans="1:3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</row>
    <row r="233" spans="1:3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</row>
    <row r="234" spans="1:3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</row>
    <row r="235" spans="1:3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</row>
    <row r="236" spans="1:3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</row>
    <row r="237" spans="1:3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</row>
    <row r="238" spans="1:3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</row>
    <row r="239" spans="1:3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</row>
    <row r="240" spans="1:3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</row>
    <row r="241" spans="1:3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</row>
    <row r="242" spans="1:3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</row>
    <row r="243" spans="1:3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</row>
    <row r="244" spans="1:3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</row>
    <row r="245" spans="1:3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</row>
    <row r="246" spans="1:3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</row>
    <row r="247" spans="1:3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</row>
    <row r="248" spans="1:3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</row>
    <row r="249" spans="1:3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</row>
    <row r="250" spans="1:3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</row>
    <row r="251" spans="1:3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</row>
    <row r="252" spans="1:3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</row>
    <row r="253" spans="1:3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</row>
    <row r="254" spans="1:3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</row>
    <row r="255" spans="1:3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</row>
    <row r="256" spans="1:3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</row>
    <row r="257" spans="1:3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</row>
    <row r="258" spans="1:3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</row>
    <row r="259" spans="1:3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</row>
    <row r="260" spans="1:3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</row>
    <row r="261" spans="1:3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</row>
  </sheetData>
  <mergeCells count="14">
    <mergeCell ref="A4:H6"/>
    <mergeCell ref="A7:C8"/>
    <mergeCell ref="D7:E8"/>
    <mergeCell ref="F7:G8"/>
    <mergeCell ref="H7:H8"/>
    <mergeCell ref="I24:M24"/>
    <mergeCell ref="I25:M26"/>
    <mergeCell ref="A13:C14"/>
    <mergeCell ref="A15:C16"/>
    <mergeCell ref="D13:H14"/>
    <mergeCell ref="D15:H16"/>
    <mergeCell ref="D9:E10"/>
    <mergeCell ref="F9:G10"/>
    <mergeCell ref="H9:H10"/>
  </mergeCells>
  <hyperlinks>
    <hyperlink ref="N1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Drop Down 1">
              <controlPr defaultSize="0" autoLine="0" autoPict="0">
                <anchor moveWithCells="1">
                  <from>
                    <xdr:col>0</xdr:col>
                    <xdr:colOff>28575</xdr:colOff>
                    <xdr:row>8</xdr:row>
                    <xdr:rowOff>9525</xdr:rowOff>
                  </from>
                  <to>
                    <xdr:col>2</xdr:col>
                    <xdr:colOff>742950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Bouton1_Clic">
                <anchor moveWithCells="1" sizeWithCells="1">
                  <from>
                    <xdr:col>7</xdr:col>
                    <xdr:colOff>66675</xdr:colOff>
                    <xdr:row>8</xdr:row>
                    <xdr:rowOff>38100</xdr:rowOff>
                  </from>
                  <to>
                    <xdr:col>7</xdr:col>
                    <xdr:colOff>695325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Drop Down 3">
              <controlPr defaultSize="0" autoLine="0" autoPict="0">
                <anchor mov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4</xdr:col>
                    <xdr:colOff>752475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6"/>
  <sheetViews>
    <sheetView topLeftCell="A7" workbookViewId="0">
      <selection activeCell="F33" sqref="F33"/>
    </sheetView>
  </sheetViews>
  <sheetFormatPr baseColWidth="10" defaultRowHeight="15" x14ac:dyDescent="0.25"/>
  <cols>
    <col min="2" max="2" width="21" customWidth="1"/>
    <col min="4" max="4" width="17.42578125" customWidth="1"/>
    <col min="5" max="5" width="12.42578125" customWidth="1"/>
    <col min="6" max="6" width="15.7109375" bestFit="1" customWidth="1"/>
    <col min="8" max="8" width="29.42578125" customWidth="1"/>
    <col min="11" max="11" width="18.7109375" customWidth="1"/>
  </cols>
  <sheetData>
    <row r="1" spans="1:15" ht="14.1" customHeight="1" x14ac:dyDescent="0.5"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26.1" customHeight="1" x14ac:dyDescent="0.25">
      <c r="B2" s="28" t="s">
        <v>0</v>
      </c>
      <c r="C2" s="28"/>
      <c r="D2" s="28"/>
      <c r="E2" s="28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29.1" customHeight="1" x14ac:dyDescent="0.25">
      <c r="B3" s="28"/>
      <c r="C3" s="28"/>
      <c r="D3" s="28"/>
      <c r="E3" s="28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63.95" customHeight="1" x14ac:dyDescent="0.35">
      <c r="B4" s="27" t="s">
        <v>1</v>
      </c>
      <c r="C4" s="27"/>
      <c r="D4" s="15" t="s">
        <v>2</v>
      </c>
      <c r="E4" s="16" t="s">
        <v>3</v>
      </c>
      <c r="F4" s="1"/>
      <c r="G4" s="1"/>
      <c r="H4" s="7" t="s">
        <v>11</v>
      </c>
      <c r="I4" s="1"/>
      <c r="J4" s="1"/>
      <c r="K4" s="9" t="s">
        <v>12</v>
      </c>
      <c r="L4" s="1"/>
      <c r="M4" s="1"/>
      <c r="N4" s="1"/>
      <c r="O4" s="1"/>
    </row>
    <row r="5" spans="1:15" ht="21" x14ac:dyDescent="0.35">
      <c r="A5" s="4">
        <v>1</v>
      </c>
      <c r="B5" s="29" t="s">
        <v>25</v>
      </c>
      <c r="C5" s="29"/>
      <c r="D5" s="8">
        <v>10</v>
      </c>
      <c r="E5" s="8">
        <v>2</v>
      </c>
      <c r="H5" s="14" t="str">
        <f>IF(E5&lt;5,K$4,K$5)</f>
        <v>réapprovisionnement</v>
      </c>
      <c r="K5" s="10" t="s">
        <v>13</v>
      </c>
    </row>
    <row r="6" spans="1:15" ht="21" x14ac:dyDescent="0.35">
      <c r="A6" s="4">
        <v>2</v>
      </c>
      <c r="B6" s="29" t="s">
        <v>26</v>
      </c>
      <c r="C6" s="29"/>
      <c r="D6" s="8">
        <v>20</v>
      </c>
      <c r="E6" s="8">
        <v>1</v>
      </c>
      <c r="H6" s="14" t="str">
        <f t="shared" ref="H6:H14" si="0">IF(E6&lt;5,K$4,K$5)</f>
        <v>réapprovisionnement</v>
      </c>
    </row>
    <row r="7" spans="1:15" ht="21" x14ac:dyDescent="0.35">
      <c r="A7" s="4">
        <v>3</v>
      </c>
      <c r="B7" s="29" t="s">
        <v>27</v>
      </c>
      <c r="C7" s="29"/>
      <c r="D7" s="8">
        <v>30</v>
      </c>
      <c r="E7" s="8">
        <v>44</v>
      </c>
      <c r="H7" s="14" t="str">
        <f t="shared" si="0"/>
        <v>non</v>
      </c>
    </row>
    <row r="8" spans="1:15" ht="21" x14ac:dyDescent="0.35">
      <c r="A8" s="4">
        <v>4</v>
      </c>
      <c r="B8" s="29" t="s">
        <v>28</v>
      </c>
      <c r="C8" s="29"/>
      <c r="D8" s="8">
        <v>20</v>
      </c>
      <c r="E8" s="8">
        <v>5</v>
      </c>
      <c r="H8" s="14" t="str">
        <f t="shared" si="0"/>
        <v>non</v>
      </c>
    </row>
    <row r="9" spans="1:15" ht="21" x14ac:dyDescent="0.35">
      <c r="A9" s="4">
        <v>5</v>
      </c>
      <c r="B9" s="29" t="s">
        <v>29</v>
      </c>
      <c r="C9" s="29"/>
      <c r="D9" s="8">
        <v>30</v>
      </c>
      <c r="E9" s="8">
        <v>22</v>
      </c>
      <c r="H9" s="14" t="str">
        <f t="shared" si="0"/>
        <v>non</v>
      </c>
    </row>
    <row r="10" spans="1:15" ht="21" x14ac:dyDescent="0.35">
      <c r="A10" s="4">
        <v>6</v>
      </c>
      <c r="B10" s="29" t="s">
        <v>30</v>
      </c>
      <c r="C10" s="29"/>
      <c r="D10" s="8">
        <v>30</v>
      </c>
      <c r="E10" s="8">
        <v>30</v>
      </c>
      <c r="H10" s="14" t="str">
        <f t="shared" si="0"/>
        <v>non</v>
      </c>
    </row>
    <row r="11" spans="1:15" ht="21" x14ac:dyDescent="0.35">
      <c r="A11" s="4">
        <v>7</v>
      </c>
      <c r="B11" s="29" t="s">
        <v>31</v>
      </c>
      <c r="C11" s="29"/>
      <c r="D11" s="8">
        <v>30</v>
      </c>
      <c r="E11" s="8">
        <v>30</v>
      </c>
      <c r="H11" s="14" t="str">
        <f t="shared" si="0"/>
        <v>non</v>
      </c>
    </row>
    <row r="12" spans="1:15" ht="21" x14ac:dyDescent="0.25">
      <c r="A12" s="4">
        <v>8</v>
      </c>
      <c r="B12" s="33"/>
      <c r="C12" s="33"/>
      <c r="D12" s="11"/>
      <c r="E12" s="11"/>
      <c r="H12" s="14" t="str">
        <f t="shared" si="0"/>
        <v>réapprovisionnement</v>
      </c>
    </row>
    <row r="13" spans="1:15" ht="21" x14ac:dyDescent="0.25">
      <c r="A13" s="4">
        <v>9</v>
      </c>
      <c r="B13" s="33"/>
      <c r="C13" s="33"/>
      <c r="D13" s="11"/>
      <c r="E13" s="11"/>
      <c r="H13" s="14" t="str">
        <f t="shared" si="0"/>
        <v>réapprovisionnement</v>
      </c>
    </row>
    <row r="14" spans="1:15" ht="21" x14ac:dyDescent="0.25">
      <c r="A14" s="4">
        <v>10</v>
      </c>
      <c r="B14" s="33"/>
      <c r="C14" s="33"/>
      <c r="D14" s="11"/>
      <c r="E14" s="11"/>
      <c r="H14" s="14" t="str">
        <f t="shared" si="0"/>
        <v>réapprovisionnement</v>
      </c>
    </row>
    <row r="15" spans="1:15" x14ac:dyDescent="0.25">
      <c r="A15" s="4"/>
      <c r="B15" s="2"/>
      <c r="C15" s="2"/>
    </row>
    <row r="16" spans="1:15" x14ac:dyDescent="0.25">
      <c r="A16" s="4"/>
      <c r="B16" s="2"/>
      <c r="C16" s="2"/>
    </row>
    <row r="19" spans="2:8" x14ac:dyDescent="0.25">
      <c r="B19" s="30" t="s">
        <v>15</v>
      </c>
      <c r="C19" s="30"/>
    </row>
    <row r="20" spans="2:8" x14ac:dyDescent="0.25">
      <c r="B20" s="12">
        <v>4</v>
      </c>
      <c r="C20" s="13"/>
    </row>
    <row r="22" spans="2:8" x14ac:dyDescent="0.25">
      <c r="B22" s="26" t="s">
        <v>14</v>
      </c>
      <c r="C22" s="26"/>
    </row>
    <row r="23" spans="2:8" x14ac:dyDescent="0.25">
      <c r="B23" s="31" t="s">
        <v>16</v>
      </c>
      <c r="C23" s="31"/>
    </row>
    <row r="24" spans="2:8" x14ac:dyDescent="0.25">
      <c r="B24" s="32" t="s">
        <v>17</v>
      </c>
      <c r="C24" s="32"/>
    </row>
    <row r="25" spans="2:8" x14ac:dyDescent="0.25">
      <c r="B25" s="32" t="s">
        <v>18</v>
      </c>
      <c r="C25" s="32"/>
    </row>
    <row r="26" spans="2:8" x14ac:dyDescent="0.25">
      <c r="B26" s="31" t="s">
        <v>19</v>
      </c>
      <c r="C26" s="31"/>
    </row>
    <row r="27" spans="2:8" x14ac:dyDescent="0.25">
      <c r="B27" s="31" t="s">
        <v>20</v>
      </c>
      <c r="C27" s="31"/>
    </row>
    <row r="28" spans="2:8" x14ac:dyDescent="0.25">
      <c r="B28" s="31" t="s">
        <v>21</v>
      </c>
      <c r="C28" s="31"/>
      <c r="D28" s="39"/>
      <c r="F28" s="39"/>
      <c r="H28" s="39"/>
    </row>
    <row r="29" spans="2:8" x14ac:dyDescent="0.25">
      <c r="B29" s="31" t="s">
        <v>22</v>
      </c>
      <c r="C29" s="31"/>
    </row>
    <row r="30" spans="2:8" x14ac:dyDescent="0.25">
      <c r="B30" s="34" t="s">
        <v>23</v>
      </c>
      <c r="C30" s="35"/>
    </row>
    <row r="31" spans="2:8" x14ac:dyDescent="0.25">
      <c r="B31" s="36"/>
      <c r="C31" s="36"/>
    </row>
    <row r="32" spans="2:8" x14ac:dyDescent="0.25">
      <c r="B32" s="36"/>
      <c r="C32" s="36"/>
    </row>
    <row r="33" spans="2:3" x14ac:dyDescent="0.25">
      <c r="B33" s="37"/>
      <c r="C33" s="37"/>
    </row>
    <row r="34" spans="2:3" x14ac:dyDescent="0.25">
      <c r="B34" s="38" t="s">
        <v>24</v>
      </c>
      <c r="C34" s="38"/>
    </row>
    <row r="35" spans="2:3" x14ac:dyDescent="0.25">
      <c r="B35" s="30">
        <v>6</v>
      </c>
      <c r="C35" s="30"/>
    </row>
    <row r="36" spans="2:3" x14ac:dyDescent="0.25">
      <c r="B36" s="37"/>
      <c r="C36" s="37"/>
    </row>
  </sheetData>
  <mergeCells count="28"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3:C23"/>
    <mergeCell ref="B24:C24"/>
    <mergeCell ref="B22:C22"/>
    <mergeCell ref="B11:C11"/>
    <mergeCell ref="B13:C13"/>
    <mergeCell ref="B14:C14"/>
    <mergeCell ref="B12:C12"/>
    <mergeCell ref="B4:C4"/>
    <mergeCell ref="B2:E3"/>
    <mergeCell ref="B10:C10"/>
    <mergeCell ref="B5:C5"/>
    <mergeCell ref="B6:C6"/>
    <mergeCell ref="B8:C8"/>
    <mergeCell ref="B9:C9"/>
    <mergeCell ref="B7:C7"/>
  </mergeCells>
  <conditionalFormatting sqref="H5:H14">
    <cfRule type="containsText" dxfId="1" priority="1" operator="containsText" text="non">
      <formula>NOT(ISERROR(SEARCH("non",H5)))</formula>
    </cfRule>
    <cfRule type="containsText" dxfId="0" priority="2" operator="containsText" text="réapprovisionnement">
      <formula>NOT(ISERROR(SEARCH("réapprovisionnement",H5)))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Interface de changement stock</vt:lpstr>
      <vt:lpstr>Gestion_stock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Michel</cp:lastModifiedBy>
  <dcterms:created xsi:type="dcterms:W3CDTF">2012-09-20T13:14:15Z</dcterms:created>
  <dcterms:modified xsi:type="dcterms:W3CDTF">2013-05-01T21:42:18Z</dcterms:modified>
</cp:coreProperties>
</file>