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codeName="ThisWorkbook" defaultThemeVersion="166925"/>
  <mc:AlternateContent xmlns:mc="http://schemas.openxmlformats.org/markup-compatibility/2006">
    <mc:Choice Requires="x15">
      <x15ac:absPath xmlns:x15ac="http://schemas.microsoft.com/office/spreadsheetml/2010/11/ac" url="C:\Users\armou\Desktop\Trésorerie CIE 6\"/>
    </mc:Choice>
  </mc:AlternateContent>
  <xr:revisionPtr revIDLastSave="0" documentId="13_ncr:1_{DB5F9C92-F913-464F-A570-16ECDC21E95E}" xr6:coauthVersionLast="47" xr6:coauthVersionMax="47" xr10:uidLastSave="{00000000-0000-0000-0000-000000000000}"/>
  <bookViews>
    <workbookView xWindow="-120" yWindow="-120" windowWidth="20730" windowHeight="11160" activeTab="1" xr2:uid="{B78EB7CA-2A2C-404B-BD78-5ABAC79267CD}"/>
  </bookViews>
  <sheets>
    <sheet name="Soc des comptes" sheetId="8" r:id="rId1"/>
    <sheet name="Gala" sheetId="2" r:id="rId2"/>
    <sheet name="Multimédia" sheetId="3" r:id="rId3"/>
    <sheet name="Social" sheetId="4" r:id="rId4"/>
    <sheet name="Tradition " sheetId="5" r:id="rId5"/>
    <sheet name="Cohésion" sheetId="7" r:id="rId6"/>
    <sheet name="Logistique" sheetId="6" r:id="rId7"/>
    <sheet name="Vue d'ensemble" sheetId="1" r:id="rId8"/>
  </sheets>
  <definedNames>
    <definedName name="_xlnm._FilterDatabase" localSheetId="7" hidden="1">'Vue d''ensemble'!#REF!</definedName>
  </definedNames>
  <calcPr calcId="191029" iterateDelta="1E-4"/>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10" i="2" l="1"/>
  <c r="D10" i="2"/>
  <c r="E10" i="2"/>
  <c r="F10" i="2"/>
  <c r="B10" i="2"/>
  <c r="I12" i="2" a="1"/>
  <c r="I12" i="2" s="1"/>
  <c r="I3" i="1"/>
  <c r="D3" i="2" l="1"/>
  <c r="B3" i="2"/>
  <c r="D3" i="3"/>
  <c r="B3" i="3"/>
  <c r="D3" i="4"/>
  <c r="B3" i="4"/>
  <c r="D3" i="5"/>
  <c r="B3" i="5"/>
  <c r="D3" i="7"/>
  <c r="B3" i="7"/>
  <c r="D3" i="6"/>
  <c r="F9" i="3" l="1"/>
  <c r="F10" i="3"/>
  <c r="F11" i="3"/>
  <c r="F12" i="3"/>
  <c r="F13" i="3"/>
  <c r="F14" i="3"/>
  <c r="F15" i="3"/>
  <c r="F16" i="3"/>
  <c r="F17" i="3"/>
  <c r="F18" i="3"/>
  <c r="F19" i="3"/>
  <c r="F20" i="3"/>
  <c r="F21" i="3"/>
  <c r="F22" i="3"/>
  <c r="F23" i="3"/>
  <c r="F24" i="3"/>
  <c r="F25" i="3"/>
  <c r="F26" i="3"/>
  <c r="F27" i="3"/>
  <c r="F28" i="3"/>
  <c r="F29" i="3"/>
  <c r="F30" i="3"/>
  <c r="F31" i="3"/>
  <c r="F32" i="3"/>
  <c r="F33" i="3"/>
  <c r="F34" i="3"/>
  <c r="F35" i="3"/>
  <c r="F36" i="3"/>
  <c r="F37" i="3"/>
  <c r="F38" i="3"/>
  <c r="F39" i="3"/>
  <c r="F40" i="3"/>
  <c r="F41" i="3"/>
  <c r="F42" i="3"/>
  <c r="F43" i="3"/>
  <c r="F44" i="3"/>
  <c r="F45" i="3"/>
  <c r="F46" i="3"/>
  <c r="F47" i="3"/>
  <c r="F48" i="3"/>
  <c r="F49" i="3"/>
  <c r="F50" i="3"/>
  <c r="F51" i="3"/>
  <c r="F52" i="3"/>
  <c r="F53" i="3"/>
  <c r="F54" i="3"/>
  <c r="F55" i="3"/>
  <c r="F56" i="3"/>
  <c r="F57" i="3"/>
  <c r="F58" i="3"/>
  <c r="F59" i="3"/>
  <c r="F60" i="3"/>
  <c r="F61" i="3"/>
  <c r="F62" i="3"/>
  <c r="F63" i="3"/>
  <c r="F64" i="3"/>
  <c r="F65" i="3"/>
  <c r="F66" i="3"/>
  <c r="F67" i="3"/>
  <c r="F68" i="3"/>
  <c r="F69" i="3"/>
  <c r="F70" i="3"/>
  <c r="B13" i="4"/>
  <c r="B14" i="4"/>
  <c r="B11" i="2"/>
  <c r="C10" i="5"/>
  <c r="C11" i="5"/>
  <c r="C12" i="5"/>
  <c r="C13" i="5"/>
  <c r="C14" i="5"/>
  <c r="C15" i="5"/>
  <c r="C16" i="5"/>
  <c r="C17" i="5"/>
  <c r="C18" i="5"/>
  <c r="C19" i="5"/>
  <c r="C20" i="5"/>
  <c r="C21" i="5"/>
  <c r="C22" i="5"/>
  <c r="C23" i="5"/>
  <c r="C24" i="5"/>
  <c r="C25" i="5"/>
  <c r="C26" i="5"/>
  <c r="C27" i="5"/>
  <c r="C28" i="5"/>
  <c r="C29" i="5"/>
  <c r="C30" i="5"/>
  <c r="C31" i="5"/>
  <c r="C32" i="5"/>
  <c r="C33" i="5"/>
  <c r="C34" i="5"/>
  <c r="C35" i="5"/>
  <c r="C36" i="5"/>
  <c r="C37" i="5"/>
  <c r="C38" i="5"/>
  <c r="C39" i="5"/>
  <c r="C40" i="5"/>
  <c r="C41" i="5"/>
  <c r="C42" i="5"/>
  <c r="C43" i="5"/>
  <c r="C44" i="5"/>
  <c r="C45" i="5"/>
  <c r="C46" i="5"/>
  <c r="C47" i="5"/>
  <c r="C48" i="5"/>
  <c r="C49" i="5"/>
  <c r="C50" i="5"/>
  <c r="C51" i="5"/>
  <c r="C52" i="5"/>
  <c r="C53" i="5"/>
  <c r="C54" i="5"/>
  <c r="C55" i="5"/>
  <c r="C56" i="5"/>
  <c r="C57" i="5"/>
  <c r="C58" i="5"/>
  <c r="C59" i="5"/>
  <c r="C60" i="5"/>
  <c r="C61" i="5"/>
  <c r="C62" i="5"/>
  <c r="C63" i="5"/>
  <c r="C64" i="5"/>
  <c r="C65" i="5"/>
  <c r="C66" i="5"/>
  <c r="C67" i="5"/>
  <c r="C68" i="5"/>
  <c r="C69" i="5"/>
  <c r="C70" i="5"/>
  <c r="C71" i="5"/>
  <c r="B10" i="5"/>
  <c r="B11" i="5"/>
  <c r="B12" i="5"/>
  <c r="B13" i="5"/>
  <c r="B14" i="5"/>
  <c r="B15" i="5"/>
  <c r="B16" i="5"/>
  <c r="B17" i="5"/>
  <c r="B18" i="5"/>
  <c r="B19" i="5"/>
  <c r="B20" i="5"/>
  <c r="B21" i="5"/>
  <c r="B22" i="5"/>
  <c r="B23" i="5"/>
  <c r="B24" i="5"/>
  <c r="B25" i="5"/>
  <c r="B26" i="5"/>
  <c r="B27" i="5"/>
  <c r="B28" i="5"/>
  <c r="B29" i="5"/>
  <c r="B30" i="5"/>
  <c r="B31" i="5"/>
  <c r="B32" i="5"/>
  <c r="B33" i="5"/>
  <c r="B34" i="5"/>
  <c r="B35" i="5"/>
  <c r="B36" i="5"/>
  <c r="B37" i="5"/>
  <c r="B38" i="5"/>
  <c r="B39" i="5"/>
  <c r="B40" i="5"/>
  <c r="B41" i="5"/>
  <c r="B42" i="5"/>
  <c r="B43" i="5"/>
  <c r="B44" i="5"/>
  <c r="B45" i="5"/>
  <c r="B46" i="5"/>
  <c r="B47" i="5"/>
  <c r="B48" i="5"/>
  <c r="B49" i="5"/>
  <c r="B50" i="5"/>
  <c r="B51" i="5"/>
  <c r="B52" i="5"/>
  <c r="B53" i="5"/>
  <c r="B54" i="5"/>
  <c r="B55" i="5"/>
  <c r="B56" i="5"/>
  <c r="B57" i="5"/>
  <c r="B58" i="5"/>
  <c r="B59" i="5"/>
  <c r="B60" i="5"/>
  <c r="B61" i="5"/>
  <c r="B62" i="5"/>
  <c r="B63" i="5"/>
  <c r="B64" i="5"/>
  <c r="B65" i="5"/>
  <c r="B66" i="5"/>
  <c r="B67" i="5"/>
  <c r="B68" i="5"/>
  <c r="B69" i="5"/>
  <c r="B70" i="5"/>
  <c r="B71" i="5"/>
  <c r="F9" i="6"/>
  <c r="F10" i="6"/>
  <c r="F11" i="6"/>
  <c r="F12" i="6"/>
  <c r="F13" i="6"/>
  <c r="F14" i="6"/>
  <c r="F15" i="6"/>
  <c r="F16" i="6"/>
  <c r="F17" i="6"/>
  <c r="F18" i="6"/>
  <c r="F19" i="6"/>
  <c r="F20" i="6"/>
  <c r="F21" i="6"/>
  <c r="F22" i="6"/>
  <c r="F23" i="6"/>
  <c r="F24" i="6"/>
  <c r="F25" i="6"/>
  <c r="F26" i="6"/>
  <c r="F27" i="6"/>
  <c r="F28" i="6"/>
  <c r="F29" i="6"/>
  <c r="F30" i="6"/>
  <c r="F31" i="6"/>
  <c r="F32" i="6"/>
  <c r="F33" i="6"/>
  <c r="F34" i="6"/>
  <c r="F35" i="6"/>
  <c r="F36" i="6"/>
  <c r="F37" i="6"/>
  <c r="F38" i="6"/>
  <c r="F39" i="6"/>
  <c r="F40" i="6"/>
  <c r="F41" i="6"/>
  <c r="F42" i="6"/>
  <c r="F43" i="6"/>
  <c r="F44" i="6"/>
  <c r="F45" i="6"/>
  <c r="F46" i="6"/>
  <c r="F47" i="6"/>
  <c r="F48" i="6"/>
  <c r="F49" i="6"/>
  <c r="F50" i="6"/>
  <c r="F51" i="6"/>
  <c r="F52" i="6"/>
  <c r="F53" i="6"/>
  <c r="F54" i="6"/>
  <c r="F55" i="6"/>
  <c r="F56" i="6"/>
  <c r="F57" i="6"/>
  <c r="F58" i="6"/>
  <c r="F59" i="6"/>
  <c r="F60" i="6"/>
  <c r="F61" i="6"/>
  <c r="F62" i="6"/>
  <c r="F63" i="6"/>
  <c r="F64" i="6"/>
  <c r="F65" i="6"/>
  <c r="F66" i="6"/>
  <c r="F67" i="6"/>
  <c r="F68" i="6"/>
  <c r="F69" i="6"/>
  <c r="F70" i="6"/>
  <c r="F71" i="6"/>
  <c r="E10" i="6"/>
  <c r="E11" i="6"/>
  <c r="E12" i="6"/>
  <c r="E13" i="6"/>
  <c r="E14" i="6"/>
  <c r="E15" i="6"/>
  <c r="E16" i="6"/>
  <c r="E17" i="6"/>
  <c r="E18" i="6"/>
  <c r="E19" i="6"/>
  <c r="E20" i="6"/>
  <c r="E21" i="6"/>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D10" i="6"/>
  <c r="D11" i="6"/>
  <c r="D12" i="6"/>
  <c r="D13" i="6"/>
  <c r="D14" i="6"/>
  <c r="D15" i="6"/>
  <c r="D16" i="6"/>
  <c r="D17" i="6"/>
  <c r="D18" i="6"/>
  <c r="D19" i="6"/>
  <c r="D20" i="6"/>
  <c r="D21" i="6"/>
  <c r="D22" i="6"/>
  <c r="D23" i="6"/>
  <c r="D24" i="6"/>
  <c r="D25" i="6"/>
  <c r="D26" i="6"/>
  <c r="D27" i="6"/>
  <c r="D28" i="6"/>
  <c r="D29" i="6"/>
  <c r="D30" i="6"/>
  <c r="D31" i="6"/>
  <c r="D32" i="6"/>
  <c r="D33" i="6"/>
  <c r="D34" i="6"/>
  <c r="D35" i="6"/>
  <c r="D36" i="6"/>
  <c r="D37" i="6"/>
  <c r="D38" i="6"/>
  <c r="D39" i="6"/>
  <c r="D40" i="6"/>
  <c r="D41" i="6"/>
  <c r="D42" i="6"/>
  <c r="D43" i="6"/>
  <c r="D44" i="6"/>
  <c r="D45" i="6"/>
  <c r="D46" i="6"/>
  <c r="D47" i="6"/>
  <c r="D48" i="6"/>
  <c r="D49" i="6"/>
  <c r="D50" i="6"/>
  <c r="D51" i="6"/>
  <c r="D52" i="6"/>
  <c r="D53" i="6"/>
  <c r="D54" i="6"/>
  <c r="D55" i="6"/>
  <c r="D56" i="6"/>
  <c r="D57" i="6"/>
  <c r="D58" i="6"/>
  <c r="D59" i="6"/>
  <c r="D60" i="6"/>
  <c r="D61" i="6"/>
  <c r="D62" i="6"/>
  <c r="D63" i="6"/>
  <c r="D64" i="6"/>
  <c r="D65" i="6"/>
  <c r="D66" i="6"/>
  <c r="D67" i="6"/>
  <c r="D68" i="6"/>
  <c r="D69" i="6"/>
  <c r="D70" i="6"/>
  <c r="D71" i="6"/>
  <c r="C10" i="6"/>
  <c r="C11" i="6"/>
  <c r="C12" i="6"/>
  <c r="C13" i="6"/>
  <c r="C14" i="6"/>
  <c r="C15" i="6"/>
  <c r="C16" i="6"/>
  <c r="C17" i="6"/>
  <c r="C18" i="6"/>
  <c r="C19" i="6"/>
  <c r="C20" i="6"/>
  <c r="C21" i="6"/>
  <c r="C22" i="6"/>
  <c r="C23" i="6"/>
  <c r="C24" i="6"/>
  <c r="C25" i="6"/>
  <c r="C26" i="6"/>
  <c r="C27" i="6"/>
  <c r="C28" i="6"/>
  <c r="C29" i="6"/>
  <c r="C30" i="6"/>
  <c r="C31" i="6"/>
  <c r="C32" i="6"/>
  <c r="C33" i="6"/>
  <c r="C34" i="6"/>
  <c r="C35" i="6"/>
  <c r="C36" i="6"/>
  <c r="C37" i="6"/>
  <c r="C38" i="6"/>
  <c r="C39" i="6"/>
  <c r="C40" i="6"/>
  <c r="C41" i="6"/>
  <c r="C42" i="6"/>
  <c r="C43" i="6"/>
  <c r="C44" i="6"/>
  <c r="C45" i="6"/>
  <c r="C46" i="6"/>
  <c r="C47" i="6"/>
  <c r="C48" i="6"/>
  <c r="C49" i="6"/>
  <c r="C50" i="6"/>
  <c r="C51" i="6"/>
  <c r="C52" i="6"/>
  <c r="C53" i="6"/>
  <c r="C54" i="6"/>
  <c r="C55" i="6"/>
  <c r="C56" i="6"/>
  <c r="C57" i="6"/>
  <c r="C58" i="6"/>
  <c r="C59" i="6"/>
  <c r="C60" i="6"/>
  <c r="C61" i="6"/>
  <c r="C62" i="6"/>
  <c r="C63" i="6"/>
  <c r="C64" i="6"/>
  <c r="C65" i="6"/>
  <c r="C66" i="6"/>
  <c r="C67" i="6"/>
  <c r="C68" i="6"/>
  <c r="C69" i="6"/>
  <c r="C70" i="6"/>
  <c r="C71" i="6"/>
  <c r="B10" i="6"/>
  <c r="B11" i="6"/>
  <c r="B12" i="6"/>
  <c r="B13" i="6"/>
  <c r="B14" i="6"/>
  <c r="B15" i="6"/>
  <c r="B16" i="6"/>
  <c r="B17" i="6"/>
  <c r="B18" i="6"/>
  <c r="B19" i="6"/>
  <c r="B20" i="6"/>
  <c r="B21" i="6"/>
  <c r="B22" i="6"/>
  <c r="B23" i="6"/>
  <c r="B24" i="6"/>
  <c r="B25" i="6"/>
  <c r="B26" i="6"/>
  <c r="B27" i="6"/>
  <c r="B28" i="6"/>
  <c r="B29" i="6"/>
  <c r="B30" i="6"/>
  <c r="B31" i="6"/>
  <c r="B32" i="6"/>
  <c r="B33" i="6"/>
  <c r="B34" i="6"/>
  <c r="B35" i="6"/>
  <c r="B36" i="6"/>
  <c r="B37" i="6"/>
  <c r="B38" i="6"/>
  <c r="B39" i="6"/>
  <c r="B40" i="6"/>
  <c r="B41" i="6"/>
  <c r="B42" i="6"/>
  <c r="B43" i="6"/>
  <c r="B44" i="6"/>
  <c r="B45" i="6"/>
  <c r="B46" i="6"/>
  <c r="B47" i="6"/>
  <c r="B48" i="6"/>
  <c r="B49" i="6"/>
  <c r="B50" i="6"/>
  <c r="B51" i="6"/>
  <c r="B52" i="6"/>
  <c r="B53" i="6"/>
  <c r="B54" i="6"/>
  <c r="B55" i="6"/>
  <c r="B56" i="6"/>
  <c r="B57" i="6"/>
  <c r="B58" i="6"/>
  <c r="B59" i="6"/>
  <c r="B60" i="6"/>
  <c r="B61" i="6"/>
  <c r="B62" i="6"/>
  <c r="B63" i="6"/>
  <c r="B64" i="6"/>
  <c r="B65" i="6"/>
  <c r="B66" i="6"/>
  <c r="B67" i="6"/>
  <c r="B68" i="6"/>
  <c r="B69" i="6"/>
  <c r="B70" i="6"/>
  <c r="B71" i="6"/>
  <c r="E9" i="6"/>
  <c r="D9" i="6"/>
  <c r="C9" i="6"/>
  <c r="B9" i="6"/>
  <c r="F10" i="7"/>
  <c r="E10" i="7"/>
  <c r="D10" i="7"/>
  <c r="C10" i="7"/>
  <c r="B10" i="7"/>
  <c r="F72" i="7"/>
  <c r="E72" i="7"/>
  <c r="D72" i="7"/>
  <c r="C72" i="7"/>
  <c r="B72" i="7"/>
  <c r="F71" i="7"/>
  <c r="E71" i="7"/>
  <c r="D71" i="7"/>
  <c r="C71" i="7"/>
  <c r="B71" i="7"/>
  <c r="F70" i="7"/>
  <c r="E70" i="7"/>
  <c r="D70" i="7"/>
  <c r="C70" i="7"/>
  <c r="B70" i="7"/>
  <c r="F69" i="7"/>
  <c r="E69" i="7"/>
  <c r="D69" i="7"/>
  <c r="C69" i="7"/>
  <c r="B69" i="7"/>
  <c r="F68" i="7"/>
  <c r="E68" i="7"/>
  <c r="D68" i="7"/>
  <c r="C68" i="7"/>
  <c r="B68" i="7"/>
  <c r="F67" i="7"/>
  <c r="E67" i="7"/>
  <c r="D67" i="7"/>
  <c r="C67" i="7"/>
  <c r="B67" i="7"/>
  <c r="F66" i="7"/>
  <c r="E66" i="7"/>
  <c r="D66" i="7"/>
  <c r="C66" i="7"/>
  <c r="B66" i="7"/>
  <c r="F65" i="7"/>
  <c r="E65" i="7"/>
  <c r="D65" i="7"/>
  <c r="C65" i="7"/>
  <c r="B65" i="7"/>
  <c r="F64" i="7"/>
  <c r="E64" i="7"/>
  <c r="D64" i="7"/>
  <c r="C64" i="7"/>
  <c r="B64" i="7"/>
  <c r="F63" i="7"/>
  <c r="E63" i="7"/>
  <c r="D63" i="7"/>
  <c r="C63" i="7"/>
  <c r="B63" i="7"/>
  <c r="F62" i="7"/>
  <c r="E62" i="7"/>
  <c r="D62" i="7"/>
  <c r="C62" i="7"/>
  <c r="B62" i="7"/>
  <c r="F61" i="7"/>
  <c r="E61" i="7"/>
  <c r="D61" i="7"/>
  <c r="C61" i="7"/>
  <c r="B61" i="7"/>
  <c r="F60" i="7"/>
  <c r="E60" i="7"/>
  <c r="D60" i="7"/>
  <c r="C60" i="7"/>
  <c r="B60" i="7"/>
  <c r="F59" i="7"/>
  <c r="E59" i="7"/>
  <c r="D59" i="7"/>
  <c r="C59" i="7"/>
  <c r="B59" i="7"/>
  <c r="F58" i="7"/>
  <c r="E58" i="7"/>
  <c r="D58" i="7"/>
  <c r="C58" i="7"/>
  <c r="B58" i="7"/>
  <c r="F57" i="7"/>
  <c r="E57" i="7"/>
  <c r="D57" i="7"/>
  <c r="C57" i="7"/>
  <c r="B57" i="7"/>
  <c r="F56" i="7"/>
  <c r="E56" i="7"/>
  <c r="D56" i="7"/>
  <c r="C56" i="7"/>
  <c r="B56" i="7"/>
  <c r="F55" i="7"/>
  <c r="E55" i="7"/>
  <c r="D55" i="7"/>
  <c r="C55" i="7"/>
  <c r="B55" i="7"/>
  <c r="F54" i="7"/>
  <c r="E54" i="7"/>
  <c r="D54" i="7"/>
  <c r="C54" i="7"/>
  <c r="B54" i="7"/>
  <c r="F53" i="7"/>
  <c r="E53" i="7"/>
  <c r="D53" i="7"/>
  <c r="C53" i="7"/>
  <c r="B53" i="7"/>
  <c r="F52" i="7"/>
  <c r="E52" i="7"/>
  <c r="D52" i="7"/>
  <c r="C52" i="7"/>
  <c r="B52" i="7"/>
  <c r="F51" i="7"/>
  <c r="E51" i="7"/>
  <c r="D51" i="7"/>
  <c r="C51" i="7"/>
  <c r="B51" i="7"/>
  <c r="F50" i="7"/>
  <c r="E50" i="7"/>
  <c r="D50" i="7"/>
  <c r="C50" i="7"/>
  <c r="B50" i="7"/>
  <c r="F49" i="7"/>
  <c r="E49" i="7"/>
  <c r="D49" i="7"/>
  <c r="C49" i="7"/>
  <c r="B49" i="7"/>
  <c r="F48" i="7"/>
  <c r="E48" i="7"/>
  <c r="D48" i="7"/>
  <c r="C48" i="7"/>
  <c r="B48" i="7"/>
  <c r="F47" i="7"/>
  <c r="E47" i="7"/>
  <c r="D47" i="7"/>
  <c r="C47" i="7"/>
  <c r="B47" i="7"/>
  <c r="F46" i="7"/>
  <c r="E46" i="7"/>
  <c r="D46" i="7"/>
  <c r="C46" i="7"/>
  <c r="B46" i="7"/>
  <c r="F45" i="7"/>
  <c r="E45" i="7"/>
  <c r="D45" i="7"/>
  <c r="C45" i="7"/>
  <c r="B45" i="7"/>
  <c r="F44" i="7"/>
  <c r="E44" i="7"/>
  <c r="D44" i="7"/>
  <c r="C44" i="7"/>
  <c r="B44" i="7"/>
  <c r="F43" i="7"/>
  <c r="E43" i="7"/>
  <c r="D43" i="7"/>
  <c r="C43" i="7"/>
  <c r="B43" i="7"/>
  <c r="F42" i="7"/>
  <c r="E42" i="7"/>
  <c r="D42" i="7"/>
  <c r="C42" i="7"/>
  <c r="B42" i="7"/>
  <c r="F41" i="7"/>
  <c r="E41" i="7"/>
  <c r="D41" i="7"/>
  <c r="C41" i="7"/>
  <c r="B41" i="7"/>
  <c r="F40" i="7"/>
  <c r="E40" i="7"/>
  <c r="D40" i="7"/>
  <c r="C40" i="7"/>
  <c r="B40" i="7"/>
  <c r="F39" i="7"/>
  <c r="E39" i="7"/>
  <c r="D39" i="7"/>
  <c r="C39" i="7"/>
  <c r="B39" i="7"/>
  <c r="F38" i="7"/>
  <c r="E38" i="7"/>
  <c r="D38" i="7"/>
  <c r="C38" i="7"/>
  <c r="B38" i="7"/>
  <c r="F37" i="7"/>
  <c r="E37" i="7"/>
  <c r="D37" i="7"/>
  <c r="C37" i="7"/>
  <c r="B37" i="7"/>
  <c r="F36" i="7"/>
  <c r="E36" i="7"/>
  <c r="D36" i="7"/>
  <c r="C36" i="7"/>
  <c r="B36" i="7"/>
  <c r="F35" i="7"/>
  <c r="E35" i="7"/>
  <c r="D35" i="7"/>
  <c r="C35" i="7"/>
  <c r="B35" i="7"/>
  <c r="F34" i="7"/>
  <c r="E34" i="7"/>
  <c r="D34" i="7"/>
  <c r="C34" i="7"/>
  <c r="B34" i="7"/>
  <c r="F33" i="7"/>
  <c r="E33" i="7"/>
  <c r="D33" i="7"/>
  <c r="C33" i="7"/>
  <c r="B33" i="7"/>
  <c r="F32" i="7"/>
  <c r="E32" i="7"/>
  <c r="D32" i="7"/>
  <c r="C32" i="7"/>
  <c r="B32" i="7"/>
  <c r="F31" i="7"/>
  <c r="E31" i="7"/>
  <c r="D31" i="7"/>
  <c r="C31" i="7"/>
  <c r="B31" i="7"/>
  <c r="F30" i="7"/>
  <c r="E30" i="7"/>
  <c r="D30" i="7"/>
  <c r="C30" i="7"/>
  <c r="B30" i="7"/>
  <c r="F29" i="7"/>
  <c r="E29" i="7"/>
  <c r="D29" i="7"/>
  <c r="C29" i="7"/>
  <c r="B29" i="7"/>
  <c r="F28" i="7"/>
  <c r="E28" i="7"/>
  <c r="D28" i="7"/>
  <c r="C28" i="7"/>
  <c r="B28" i="7"/>
  <c r="F27" i="7"/>
  <c r="E27" i="7"/>
  <c r="D27" i="7"/>
  <c r="C27" i="7"/>
  <c r="B27" i="7"/>
  <c r="F26" i="7"/>
  <c r="E26" i="7"/>
  <c r="D26" i="7"/>
  <c r="C26" i="7"/>
  <c r="B26" i="7"/>
  <c r="F25" i="7"/>
  <c r="E25" i="7"/>
  <c r="D25" i="7"/>
  <c r="C25" i="7"/>
  <c r="B25" i="7"/>
  <c r="F24" i="7"/>
  <c r="E24" i="7"/>
  <c r="D24" i="7"/>
  <c r="C24" i="7"/>
  <c r="B24" i="7"/>
  <c r="F23" i="7"/>
  <c r="E23" i="7"/>
  <c r="D23" i="7"/>
  <c r="C23" i="7"/>
  <c r="B23" i="7"/>
  <c r="F22" i="7"/>
  <c r="E22" i="7"/>
  <c r="D22" i="7"/>
  <c r="C22" i="7"/>
  <c r="B22" i="7"/>
  <c r="F21" i="7"/>
  <c r="E21" i="7"/>
  <c r="D21" i="7"/>
  <c r="C21" i="7"/>
  <c r="B21" i="7"/>
  <c r="F20" i="7"/>
  <c r="E20" i="7"/>
  <c r="D20" i="7"/>
  <c r="C20" i="7"/>
  <c r="B20" i="7"/>
  <c r="F19" i="7"/>
  <c r="E19" i="7"/>
  <c r="D19" i="7"/>
  <c r="C19" i="7"/>
  <c r="B19" i="7"/>
  <c r="F18" i="7"/>
  <c r="E18" i="7"/>
  <c r="D18" i="7"/>
  <c r="C18" i="7"/>
  <c r="B18" i="7"/>
  <c r="F17" i="7"/>
  <c r="E17" i="7"/>
  <c r="D17" i="7"/>
  <c r="C17" i="7"/>
  <c r="B17" i="7"/>
  <c r="F16" i="7"/>
  <c r="E16" i="7"/>
  <c r="D16" i="7"/>
  <c r="C16" i="7"/>
  <c r="B16" i="7"/>
  <c r="F15" i="7"/>
  <c r="E15" i="7"/>
  <c r="D15" i="7"/>
  <c r="C15" i="7"/>
  <c r="B15" i="7"/>
  <c r="F14" i="7"/>
  <c r="E14" i="7"/>
  <c r="D14" i="7"/>
  <c r="C14" i="7"/>
  <c r="B14" i="7"/>
  <c r="F13" i="7"/>
  <c r="E13" i="7"/>
  <c r="D13" i="7"/>
  <c r="C13" i="7"/>
  <c r="B13" i="7"/>
  <c r="F12" i="7"/>
  <c r="E12" i="7"/>
  <c r="D12" i="7"/>
  <c r="C12" i="7"/>
  <c r="B12" i="7"/>
  <c r="F11" i="7"/>
  <c r="E11" i="7"/>
  <c r="D11" i="7"/>
  <c r="C11" i="7"/>
  <c r="B11" i="7"/>
  <c r="F11" i="4"/>
  <c r="F12" i="4"/>
  <c r="F13" i="4"/>
  <c r="F14" i="4"/>
  <c r="F15" i="4"/>
  <c r="F16" i="4"/>
  <c r="F17" i="4"/>
  <c r="F18" i="4"/>
  <c r="F19" i="4"/>
  <c r="F20" i="4"/>
  <c r="F21" i="4"/>
  <c r="F22" i="4"/>
  <c r="F23" i="4"/>
  <c r="F24" i="4"/>
  <c r="F25" i="4"/>
  <c r="F26" i="4"/>
  <c r="F27" i="4"/>
  <c r="F28" i="4"/>
  <c r="F29" i="4"/>
  <c r="F30" i="4"/>
  <c r="F31" i="4"/>
  <c r="F32" i="4"/>
  <c r="F33" i="4"/>
  <c r="F34" i="4"/>
  <c r="F35" i="4"/>
  <c r="F36" i="4"/>
  <c r="F37" i="4"/>
  <c r="F38" i="4"/>
  <c r="F39" i="4"/>
  <c r="F40" i="4"/>
  <c r="F41" i="4"/>
  <c r="F42" i="4"/>
  <c r="F43" i="4"/>
  <c r="F44" i="4"/>
  <c r="F45" i="4"/>
  <c r="F46" i="4"/>
  <c r="F47" i="4"/>
  <c r="F48" i="4"/>
  <c r="F49" i="4"/>
  <c r="F50" i="4"/>
  <c r="F51" i="4"/>
  <c r="F52" i="4"/>
  <c r="F53" i="4"/>
  <c r="F54" i="4"/>
  <c r="F55" i="4"/>
  <c r="F56" i="4"/>
  <c r="F57" i="4"/>
  <c r="F58" i="4"/>
  <c r="F59" i="4"/>
  <c r="F60" i="4"/>
  <c r="F61" i="4"/>
  <c r="F62" i="4"/>
  <c r="F63" i="4"/>
  <c r="F64" i="4"/>
  <c r="F65" i="4"/>
  <c r="F66" i="4"/>
  <c r="F67" i="4"/>
  <c r="F68" i="4"/>
  <c r="F69" i="4"/>
  <c r="F70" i="4"/>
  <c r="F71" i="4"/>
  <c r="F72" i="4"/>
  <c r="E11" i="4"/>
  <c r="E12" i="4"/>
  <c r="E13" i="4"/>
  <c r="E14" i="4"/>
  <c r="E15" i="4"/>
  <c r="E16" i="4"/>
  <c r="E17" i="4"/>
  <c r="E18" i="4"/>
  <c r="E19" i="4"/>
  <c r="E20" i="4"/>
  <c r="E21" i="4"/>
  <c r="E22" i="4"/>
  <c r="E23" i="4"/>
  <c r="E24" i="4"/>
  <c r="E25" i="4"/>
  <c r="E26" i="4"/>
  <c r="E27" i="4"/>
  <c r="E28" i="4"/>
  <c r="E29" i="4"/>
  <c r="E30" i="4"/>
  <c r="E31" i="4"/>
  <c r="E32" i="4"/>
  <c r="E33" i="4"/>
  <c r="E34" i="4"/>
  <c r="E35" i="4"/>
  <c r="E36" i="4"/>
  <c r="E37" i="4"/>
  <c r="E38" i="4"/>
  <c r="E39" i="4"/>
  <c r="E40" i="4"/>
  <c r="E41" i="4"/>
  <c r="E42" i="4"/>
  <c r="E43" i="4"/>
  <c r="E44" i="4"/>
  <c r="E45" i="4"/>
  <c r="E46" i="4"/>
  <c r="E47" i="4"/>
  <c r="E48" i="4"/>
  <c r="E49" i="4"/>
  <c r="E50" i="4"/>
  <c r="E51" i="4"/>
  <c r="E52" i="4"/>
  <c r="E53" i="4"/>
  <c r="E54" i="4"/>
  <c r="E55" i="4"/>
  <c r="E56" i="4"/>
  <c r="E57" i="4"/>
  <c r="E58" i="4"/>
  <c r="E59" i="4"/>
  <c r="E60" i="4"/>
  <c r="E61" i="4"/>
  <c r="E62" i="4"/>
  <c r="E63" i="4"/>
  <c r="E64" i="4"/>
  <c r="E65" i="4"/>
  <c r="E66" i="4"/>
  <c r="E67" i="4"/>
  <c r="E68" i="4"/>
  <c r="E69" i="4"/>
  <c r="E70" i="4"/>
  <c r="E71" i="4"/>
  <c r="E72"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C11" i="4"/>
  <c r="C12" i="4"/>
  <c r="C13" i="4"/>
  <c r="C14" i="4"/>
  <c r="C15" i="4"/>
  <c r="C16" i="4"/>
  <c r="C17" i="4"/>
  <c r="C18" i="4"/>
  <c r="C19" i="4"/>
  <c r="C20" i="4"/>
  <c r="C21" i="4"/>
  <c r="C22" i="4"/>
  <c r="C23" i="4"/>
  <c r="C24" i="4"/>
  <c r="C25" i="4"/>
  <c r="C26" i="4"/>
  <c r="C27" i="4"/>
  <c r="C28" i="4"/>
  <c r="C29" i="4"/>
  <c r="C30" i="4"/>
  <c r="C31" i="4"/>
  <c r="C32" i="4"/>
  <c r="C33" i="4"/>
  <c r="C34" i="4"/>
  <c r="C35" i="4"/>
  <c r="C36" i="4"/>
  <c r="C37" i="4"/>
  <c r="C38" i="4"/>
  <c r="C39" i="4"/>
  <c r="C40" i="4"/>
  <c r="C41" i="4"/>
  <c r="C42" i="4"/>
  <c r="C43" i="4"/>
  <c r="C44" i="4"/>
  <c r="C45" i="4"/>
  <c r="C46" i="4"/>
  <c r="C47" i="4"/>
  <c r="C48" i="4"/>
  <c r="C49" i="4"/>
  <c r="C50" i="4"/>
  <c r="C51" i="4"/>
  <c r="C52" i="4"/>
  <c r="C53" i="4"/>
  <c r="C54" i="4"/>
  <c r="C55" i="4"/>
  <c r="C56" i="4"/>
  <c r="C57" i="4"/>
  <c r="C58" i="4"/>
  <c r="C59" i="4"/>
  <c r="C60" i="4"/>
  <c r="C61" i="4"/>
  <c r="C62" i="4"/>
  <c r="C63" i="4"/>
  <c r="C64" i="4"/>
  <c r="C65" i="4"/>
  <c r="C66" i="4"/>
  <c r="C67" i="4"/>
  <c r="C68" i="4"/>
  <c r="C69" i="4"/>
  <c r="C70" i="4"/>
  <c r="C71" i="4"/>
  <c r="C72" i="4"/>
  <c r="F10" i="4"/>
  <c r="E10" i="4"/>
  <c r="D10" i="4"/>
  <c r="C10" i="4"/>
  <c r="B11" i="4"/>
  <c r="B12" i="4"/>
  <c r="B15" i="4"/>
  <c r="B16" i="4"/>
  <c r="B17" i="4"/>
  <c r="B18" i="4"/>
  <c r="B19" i="4"/>
  <c r="B20" i="4"/>
  <c r="B21" i="4"/>
  <c r="B22" i="4"/>
  <c r="B23" i="4"/>
  <c r="B24" i="4"/>
  <c r="B25" i="4"/>
  <c r="B26" i="4"/>
  <c r="B27" i="4"/>
  <c r="B28" i="4"/>
  <c r="B29" i="4"/>
  <c r="B30" i="4"/>
  <c r="B31" i="4"/>
  <c r="B32" i="4"/>
  <c r="B33" i="4"/>
  <c r="B34" i="4"/>
  <c r="B35" i="4"/>
  <c r="B36" i="4"/>
  <c r="B37" i="4"/>
  <c r="B38" i="4"/>
  <c r="B39" i="4"/>
  <c r="B40" i="4"/>
  <c r="B41" i="4"/>
  <c r="B42" i="4"/>
  <c r="B43" i="4"/>
  <c r="B44" i="4"/>
  <c r="B45" i="4"/>
  <c r="B46" i="4"/>
  <c r="B47" i="4"/>
  <c r="B48" i="4"/>
  <c r="B49" i="4"/>
  <c r="B50" i="4"/>
  <c r="B51" i="4"/>
  <c r="B52" i="4"/>
  <c r="B53" i="4"/>
  <c r="B54" i="4"/>
  <c r="B55" i="4"/>
  <c r="B56" i="4"/>
  <c r="B57" i="4"/>
  <c r="B58" i="4"/>
  <c r="B59" i="4"/>
  <c r="B60" i="4"/>
  <c r="B61" i="4"/>
  <c r="B62" i="4"/>
  <c r="B63" i="4"/>
  <c r="B64" i="4"/>
  <c r="B65" i="4"/>
  <c r="B66" i="4"/>
  <c r="B67" i="4"/>
  <c r="B68" i="4"/>
  <c r="B69" i="4"/>
  <c r="B70" i="4"/>
  <c r="B71" i="4"/>
  <c r="B72" i="4"/>
  <c r="B10" i="4"/>
  <c r="F10" i="5"/>
  <c r="F11" i="5"/>
  <c r="F12" i="5"/>
  <c r="F13" i="5"/>
  <c r="F14" i="5"/>
  <c r="F15" i="5"/>
  <c r="F16" i="5"/>
  <c r="F17" i="5"/>
  <c r="F18" i="5"/>
  <c r="F19" i="5"/>
  <c r="F20" i="5"/>
  <c r="F21" i="5"/>
  <c r="F22" i="5"/>
  <c r="F23" i="5"/>
  <c r="F24" i="5"/>
  <c r="F25" i="5"/>
  <c r="F26" i="5"/>
  <c r="F27" i="5"/>
  <c r="F28" i="5"/>
  <c r="F29" i="5"/>
  <c r="F30" i="5"/>
  <c r="F31" i="5"/>
  <c r="F32" i="5"/>
  <c r="F33" i="5"/>
  <c r="F34" i="5"/>
  <c r="F35" i="5"/>
  <c r="F36" i="5"/>
  <c r="F37" i="5"/>
  <c r="F38" i="5"/>
  <c r="F39" i="5"/>
  <c r="F40" i="5"/>
  <c r="F41" i="5"/>
  <c r="F42" i="5"/>
  <c r="F43" i="5"/>
  <c r="F44" i="5"/>
  <c r="F45" i="5"/>
  <c r="F46" i="5"/>
  <c r="F47" i="5"/>
  <c r="F48" i="5"/>
  <c r="F49" i="5"/>
  <c r="F50" i="5"/>
  <c r="F51" i="5"/>
  <c r="F52" i="5"/>
  <c r="F53" i="5"/>
  <c r="F54" i="5"/>
  <c r="F55" i="5"/>
  <c r="F56" i="5"/>
  <c r="F57" i="5"/>
  <c r="F58" i="5"/>
  <c r="F59" i="5"/>
  <c r="F60" i="5"/>
  <c r="F61" i="5"/>
  <c r="F62" i="5"/>
  <c r="F63" i="5"/>
  <c r="F64" i="5"/>
  <c r="F65" i="5"/>
  <c r="F66" i="5"/>
  <c r="F67" i="5"/>
  <c r="F68" i="5"/>
  <c r="F69" i="5"/>
  <c r="F70" i="5"/>
  <c r="F71" i="5"/>
  <c r="F9" i="5"/>
  <c r="E10" i="5"/>
  <c r="E11" i="5"/>
  <c r="E12" i="5"/>
  <c r="E13" i="5"/>
  <c r="E14" i="5"/>
  <c r="E15" i="5"/>
  <c r="E16" i="5"/>
  <c r="E17" i="5"/>
  <c r="E18" i="5"/>
  <c r="E19" i="5"/>
  <c r="E20" i="5"/>
  <c r="E21" i="5"/>
  <c r="E22" i="5"/>
  <c r="E23" i="5"/>
  <c r="E24" i="5"/>
  <c r="E25" i="5"/>
  <c r="E26" i="5"/>
  <c r="E27" i="5"/>
  <c r="E28" i="5"/>
  <c r="E29" i="5"/>
  <c r="E30" i="5"/>
  <c r="E31" i="5"/>
  <c r="E32" i="5"/>
  <c r="E33" i="5"/>
  <c r="E34" i="5"/>
  <c r="E35" i="5"/>
  <c r="E36" i="5"/>
  <c r="E37" i="5"/>
  <c r="E38" i="5"/>
  <c r="E39" i="5"/>
  <c r="E40" i="5"/>
  <c r="E41" i="5"/>
  <c r="E42" i="5"/>
  <c r="E43" i="5"/>
  <c r="E44" i="5"/>
  <c r="E45" i="5"/>
  <c r="E46" i="5"/>
  <c r="E47" i="5"/>
  <c r="E48" i="5"/>
  <c r="E49" i="5"/>
  <c r="E50" i="5"/>
  <c r="E51" i="5"/>
  <c r="E52" i="5"/>
  <c r="E53" i="5"/>
  <c r="E54" i="5"/>
  <c r="E55" i="5"/>
  <c r="E56" i="5"/>
  <c r="E57" i="5"/>
  <c r="E58" i="5"/>
  <c r="E59" i="5"/>
  <c r="E60" i="5"/>
  <c r="E61" i="5"/>
  <c r="E62" i="5"/>
  <c r="E63" i="5"/>
  <c r="E64" i="5"/>
  <c r="E65" i="5"/>
  <c r="E66" i="5"/>
  <c r="E67" i="5"/>
  <c r="E68" i="5"/>
  <c r="E69" i="5"/>
  <c r="E70" i="5"/>
  <c r="E71" i="5"/>
  <c r="E9" i="5"/>
  <c r="D10" i="5"/>
  <c r="D11" i="5"/>
  <c r="D12" i="5"/>
  <c r="D13" i="5"/>
  <c r="D14" i="5"/>
  <c r="D15" i="5"/>
  <c r="D16" i="5"/>
  <c r="D17" i="5"/>
  <c r="D18" i="5"/>
  <c r="D19" i="5"/>
  <c r="D20" i="5"/>
  <c r="D21" i="5"/>
  <c r="D22" i="5"/>
  <c r="D23" i="5"/>
  <c r="D24" i="5"/>
  <c r="D25" i="5"/>
  <c r="D26" i="5"/>
  <c r="D27" i="5"/>
  <c r="D28" i="5"/>
  <c r="D29" i="5"/>
  <c r="D30" i="5"/>
  <c r="D31" i="5"/>
  <c r="D32" i="5"/>
  <c r="D33" i="5"/>
  <c r="D34" i="5"/>
  <c r="D35" i="5"/>
  <c r="D36" i="5"/>
  <c r="D37" i="5"/>
  <c r="D38" i="5"/>
  <c r="D39" i="5"/>
  <c r="D40" i="5"/>
  <c r="D41" i="5"/>
  <c r="D42" i="5"/>
  <c r="D43" i="5"/>
  <c r="D44" i="5"/>
  <c r="D45" i="5"/>
  <c r="D46" i="5"/>
  <c r="D47" i="5"/>
  <c r="D48" i="5"/>
  <c r="D49" i="5"/>
  <c r="D50" i="5"/>
  <c r="D51" i="5"/>
  <c r="D52" i="5"/>
  <c r="D53" i="5"/>
  <c r="D54" i="5"/>
  <c r="D55" i="5"/>
  <c r="D56" i="5"/>
  <c r="D57" i="5"/>
  <c r="D58" i="5"/>
  <c r="D59" i="5"/>
  <c r="D60" i="5"/>
  <c r="D61" i="5"/>
  <c r="D62" i="5"/>
  <c r="D63" i="5"/>
  <c r="D64" i="5"/>
  <c r="D65" i="5"/>
  <c r="D66" i="5"/>
  <c r="D67" i="5"/>
  <c r="D68" i="5"/>
  <c r="D69" i="5"/>
  <c r="D70" i="5"/>
  <c r="D71" i="5"/>
  <c r="D9" i="5"/>
  <c r="C9" i="5"/>
  <c r="B9" i="5"/>
  <c r="B8" i="3"/>
  <c r="E8" i="3"/>
  <c r="B9" i="3"/>
  <c r="B10" i="3"/>
  <c r="B11" i="3"/>
  <c r="B12" i="3"/>
  <c r="B13" i="3"/>
  <c r="B14" i="3"/>
  <c r="B15" i="3"/>
  <c r="B16" i="3"/>
  <c r="B17" i="3"/>
  <c r="B18" i="3"/>
  <c r="B19" i="3"/>
  <c r="B20" i="3"/>
  <c r="B21" i="3"/>
  <c r="B22" i="3"/>
  <c r="B23" i="3"/>
  <c r="B24" i="3"/>
  <c r="B25" i="3"/>
  <c r="B26" i="3"/>
  <c r="B27" i="3"/>
  <c r="B28" i="3"/>
  <c r="B29" i="3"/>
  <c r="B30" i="3"/>
  <c r="B31" i="3"/>
  <c r="B32" i="3"/>
  <c r="B33" i="3"/>
  <c r="B34" i="3"/>
  <c r="B35" i="3"/>
  <c r="B36" i="3"/>
  <c r="B37" i="3"/>
  <c r="B38" i="3"/>
  <c r="B39" i="3"/>
  <c r="B40" i="3"/>
  <c r="B41" i="3"/>
  <c r="B42" i="3"/>
  <c r="B43" i="3"/>
  <c r="B44" i="3"/>
  <c r="B45" i="3"/>
  <c r="B46" i="3"/>
  <c r="B47" i="3"/>
  <c r="B48" i="3"/>
  <c r="B49" i="3"/>
  <c r="B50" i="3"/>
  <c r="B51" i="3"/>
  <c r="B52" i="3"/>
  <c r="B53" i="3"/>
  <c r="B54" i="3"/>
  <c r="B55" i="3"/>
  <c r="B56" i="3"/>
  <c r="B57" i="3"/>
  <c r="B58" i="3"/>
  <c r="B59" i="3"/>
  <c r="B60" i="3"/>
  <c r="B61" i="3"/>
  <c r="B62" i="3"/>
  <c r="B63" i="3"/>
  <c r="B64" i="3"/>
  <c r="B65" i="3"/>
  <c r="B66" i="3"/>
  <c r="B67" i="3"/>
  <c r="B68" i="3"/>
  <c r="B69" i="3"/>
  <c r="B70" i="3"/>
  <c r="F8" i="3"/>
  <c r="E9" i="3"/>
  <c r="E10" i="3"/>
  <c r="E11" i="3"/>
  <c r="E12" i="3"/>
  <c r="E13" i="3"/>
  <c r="E14" i="3"/>
  <c r="E15" i="3"/>
  <c r="E16" i="3"/>
  <c r="E17" i="3"/>
  <c r="E18" i="3"/>
  <c r="E19" i="3"/>
  <c r="E20" i="3"/>
  <c r="E21" i="3"/>
  <c r="E22" i="3"/>
  <c r="E23" i="3"/>
  <c r="E24" i="3"/>
  <c r="E25" i="3"/>
  <c r="E26" i="3"/>
  <c r="E27" i="3"/>
  <c r="E28" i="3"/>
  <c r="E29" i="3"/>
  <c r="E30" i="3"/>
  <c r="E31" i="3"/>
  <c r="E32" i="3"/>
  <c r="E33" i="3"/>
  <c r="E34" i="3"/>
  <c r="E35" i="3"/>
  <c r="E36" i="3"/>
  <c r="E37" i="3"/>
  <c r="E38" i="3"/>
  <c r="E39" i="3"/>
  <c r="E40" i="3"/>
  <c r="E41" i="3"/>
  <c r="E42" i="3"/>
  <c r="E43" i="3"/>
  <c r="E44" i="3"/>
  <c r="E45" i="3"/>
  <c r="E46" i="3"/>
  <c r="E47" i="3"/>
  <c r="E48" i="3"/>
  <c r="E49" i="3"/>
  <c r="E50" i="3"/>
  <c r="E51" i="3"/>
  <c r="E52" i="3"/>
  <c r="E53" i="3"/>
  <c r="E54" i="3"/>
  <c r="E55" i="3"/>
  <c r="E56" i="3"/>
  <c r="E57" i="3"/>
  <c r="E58" i="3"/>
  <c r="E59" i="3"/>
  <c r="E60" i="3"/>
  <c r="E61" i="3"/>
  <c r="E62" i="3"/>
  <c r="E63" i="3"/>
  <c r="E64" i="3"/>
  <c r="E65" i="3"/>
  <c r="E66" i="3"/>
  <c r="E67" i="3"/>
  <c r="E68" i="3"/>
  <c r="E69" i="3"/>
  <c r="E70" i="3"/>
  <c r="D9" i="3"/>
  <c r="D10" i="3"/>
  <c r="D11" i="3"/>
  <c r="D12" i="3"/>
  <c r="D13" i="3"/>
  <c r="D14" i="3"/>
  <c r="D15" i="3"/>
  <c r="D16" i="3"/>
  <c r="D17" i="3"/>
  <c r="D18" i="3"/>
  <c r="D19" i="3"/>
  <c r="D20" i="3"/>
  <c r="D21" i="3"/>
  <c r="D22" i="3"/>
  <c r="D23" i="3"/>
  <c r="D24" i="3"/>
  <c r="D25" i="3"/>
  <c r="D26" i="3"/>
  <c r="D27" i="3"/>
  <c r="D28" i="3"/>
  <c r="D29" i="3"/>
  <c r="D30" i="3"/>
  <c r="D31" i="3"/>
  <c r="D32" i="3"/>
  <c r="D33" i="3"/>
  <c r="D34" i="3"/>
  <c r="D35" i="3"/>
  <c r="D36" i="3"/>
  <c r="D37" i="3"/>
  <c r="D38" i="3"/>
  <c r="D39" i="3"/>
  <c r="D40" i="3"/>
  <c r="D41" i="3"/>
  <c r="D42" i="3"/>
  <c r="D43" i="3"/>
  <c r="D44" i="3"/>
  <c r="D45" i="3"/>
  <c r="D46" i="3"/>
  <c r="D47" i="3"/>
  <c r="D48" i="3"/>
  <c r="D49" i="3"/>
  <c r="D50" i="3"/>
  <c r="D51" i="3"/>
  <c r="D52" i="3"/>
  <c r="D53" i="3"/>
  <c r="D54" i="3"/>
  <c r="D55" i="3"/>
  <c r="D56" i="3"/>
  <c r="D57" i="3"/>
  <c r="D58" i="3"/>
  <c r="D59" i="3"/>
  <c r="D60" i="3"/>
  <c r="D61" i="3"/>
  <c r="D62" i="3"/>
  <c r="D63" i="3"/>
  <c r="D64" i="3"/>
  <c r="D65" i="3"/>
  <c r="D66" i="3"/>
  <c r="D67" i="3"/>
  <c r="D68" i="3"/>
  <c r="D69" i="3"/>
  <c r="D70" i="3"/>
  <c r="C9" i="3"/>
  <c r="C10" i="3"/>
  <c r="C11" i="3"/>
  <c r="C12" i="3"/>
  <c r="C13" i="3"/>
  <c r="C14" i="3"/>
  <c r="C15" i="3"/>
  <c r="C16" i="3"/>
  <c r="C17" i="3"/>
  <c r="C18" i="3"/>
  <c r="C19" i="3"/>
  <c r="C20" i="3"/>
  <c r="C21" i="3"/>
  <c r="C22" i="3"/>
  <c r="C23" i="3"/>
  <c r="C24" i="3"/>
  <c r="C25" i="3"/>
  <c r="C26" i="3"/>
  <c r="C27" i="3"/>
  <c r="C28" i="3"/>
  <c r="C29" i="3"/>
  <c r="C30" i="3"/>
  <c r="C31" i="3"/>
  <c r="C32" i="3"/>
  <c r="C33" i="3"/>
  <c r="C34" i="3"/>
  <c r="C35" i="3"/>
  <c r="C36" i="3"/>
  <c r="C37" i="3"/>
  <c r="C38" i="3"/>
  <c r="C39" i="3"/>
  <c r="C40" i="3"/>
  <c r="C41" i="3"/>
  <c r="C42" i="3"/>
  <c r="C43" i="3"/>
  <c r="C44" i="3"/>
  <c r="C45" i="3"/>
  <c r="C46" i="3"/>
  <c r="C47" i="3"/>
  <c r="C48" i="3"/>
  <c r="C49" i="3"/>
  <c r="C50" i="3"/>
  <c r="C51" i="3"/>
  <c r="C52" i="3"/>
  <c r="C53" i="3"/>
  <c r="C54" i="3"/>
  <c r="C55" i="3"/>
  <c r="C56" i="3"/>
  <c r="C57" i="3"/>
  <c r="C58" i="3"/>
  <c r="C59" i="3"/>
  <c r="C60" i="3"/>
  <c r="C61" i="3"/>
  <c r="C62" i="3"/>
  <c r="C63" i="3"/>
  <c r="C64" i="3"/>
  <c r="C65" i="3"/>
  <c r="C66" i="3"/>
  <c r="C67" i="3"/>
  <c r="C68" i="3"/>
  <c r="C69" i="3"/>
  <c r="C70" i="3"/>
  <c r="D8" i="3"/>
  <c r="C8" i="3"/>
  <c r="F11" i="2"/>
  <c r="E11" i="2"/>
  <c r="E12" i="2"/>
  <c r="E13" i="2"/>
  <c r="E14" i="2"/>
  <c r="E15" i="2"/>
  <c r="E16" i="2"/>
  <c r="E17" i="2"/>
  <c r="E18" i="2"/>
  <c r="E19" i="2"/>
  <c r="E20" i="2"/>
  <c r="E21" i="2"/>
  <c r="E22" i="2"/>
  <c r="E23" i="2"/>
  <c r="E24" i="2"/>
  <c r="E25" i="2"/>
  <c r="E26" i="2"/>
  <c r="E27" i="2"/>
  <c r="E28" i="2"/>
  <c r="E29" i="2"/>
  <c r="E30" i="2"/>
  <c r="E31" i="2"/>
  <c r="E32" i="2"/>
  <c r="E33" i="2"/>
  <c r="E34" i="2"/>
  <c r="E35" i="2"/>
  <c r="E36" i="2"/>
  <c r="E37" i="2"/>
  <c r="E38" i="2"/>
  <c r="E39" i="2"/>
  <c r="E40" i="2"/>
  <c r="E41" i="2"/>
  <c r="E42" i="2"/>
  <c r="E43" i="2"/>
  <c r="E44" i="2"/>
  <c r="E45" i="2"/>
  <c r="E46" i="2"/>
  <c r="E47" i="2"/>
  <c r="E48" i="2"/>
  <c r="E49" i="2"/>
  <c r="E50" i="2"/>
  <c r="E51" i="2"/>
  <c r="E52" i="2"/>
  <c r="E53" i="2"/>
  <c r="E54" i="2"/>
  <c r="E55" i="2"/>
  <c r="E56" i="2"/>
  <c r="E57" i="2"/>
  <c r="E58" i="2"/>
  <c r="E59" i="2"/>
  <c r="E60" i="2"/>
  <c r="E61" i="2"/>
  <c r="E62" i="2"/>
  <c r="E63" i="2"/>
  <c r="E64" i="2"/>
  <c r="E65" i="2"/>
  <c r="E66" i="2"/>
  <c r="E67" i="2"/>
  <c r="E68" i="2"/>
  <c r="E69" i="2"/>
  <c r="E70" i="2"/>
  <c r="E71" i="2"/>
  <c r="E72" i="2"/>
  <c r="D11" i="2"/>
  <c r="D12" i="2"/>
  <c r="D13" i="2"/>
  <c r="D14" i="2"/>
  <c r="D15" i="2"/>
  <c r="D16" i="2"/>
  <c r="D17" i="2"/>
  <c r="D18" i="2"/>
  <c r="D19" i="2"/>
  <c r="D20" i="2"/>
  <c r="D21" i="2"/>
  <c r="D22" i="2"/>
  <c r="D23" i="2"/>
  <c r="D24" i="2"/>
  <c r="D25" i="2"/>
  <c r="D26" i="2"/>
  <c r="D27" i="2"/>
  <c r="D28" i="2"/>
  <c r="D29" i="2"/>
  <c r="D30" i="2"/>
  <c r="D31" i="2"/>
  <c r="D32" i="2"/>
  <c r="D33" i="2"/>
  <c r="D34" i="2"/>
  <c r="D35" i="2"/>
  <c r="D36" i="2"/>
  <c r="D37" i="2"/>
  <c r="D38" i="2"/>
  <c r="D39" i="2"/>
  <c r="D40" i="2"/>
  <c r="D41" i="2"/>
  <c r="D42" i="2"/>
  <c r="D43" i="2"/>
  <c r="D44" i="2"/>
  <c r="D45" i="2"/>
  <c r="D46" i="2"/>
  <c r="D47" i="2"/>
  <c r="D48" i="2"/>
  <c r="D49" i="2"/>
  <c r="D50" i="2"/>
  <c r="D51" i="2"/>
  <c r="D52" i="2"/>
  <c r="D53" i="2"/>
  <c r="D54" i="2"/>
  <c r="D55" i="2"/>
  <c r="D56" i="2"/>
  <c r="D57" i="2"/>
  <c r="D58" i="2"/>
  <c r="D59" i="2"/>
  <c r="D60" i="2"/>
  <c r="D61" i="2"/>
  <c r="D62" i="2"/>
  <c r="D63" i="2"/>
  <c r="D64" i="2"/>
  <c r="D65" i="2"/>
  <c r="D66" i="2"/>
  <c r="D67" i="2"/>
  <c r="D68" i="2"/>
  <c r="D69" i="2"/>
  <c r="D70" i="2"/>
  <c r="D71" i="2"/>
  <c r="D72"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C48" i="2"/>
  <c r="C49" i="2"/>
  <c r="C50" i="2"/>
  <c r="C51" i="2"/>
  <c r="C52" i="2"/>
  <c r="C53" i="2"/>
  <c r="C54" i="2"/>
  <c r="C55" i="2"/>
  <c r="C56" i="2"/>
  <c r="C57" i="2"/>
  <c r="C58" i="2"/>
  <c r="C59" i="2"/>
  <c r="C60" i="2"/>
  <c r="C61" i="2"/>
  <c r="C62" i="2"/>
  <c r="C63" i="2"/>
  <c r="C64" i="2"/>
  <c r="C65" i="2"/>
  <c r="C66" i="2"/>
  <c r="C67" i="2"/>
  <c r="C68" i="2"/>
  <c r="C69" i="2"/>
  <c r="C70" i="2"/>
  <c r="C71" i="2"/>
  <c r="C72" i="2"/>
  <c r="B12" i="2"/>
  <c r="B13" i="2"/>
  <c r="B14" i="2"/>
  <c r="B15" i="2"/>
  <c r="B16" i="2"/>
  <c r="B17" i="2"/>
  <c r="B18" i="2"/>
  <c r="B19" i="2"/>
  <c r="B20" i="2"/>
  <c r="B21" i="2"/>
  <c r="B22" i="2"/>
  <c r="B23" i="2"/>
  <c r="B24" i="2"/>
  <c r="B25" i="2"/>
  <c r="B26" i="2"/>
  <c r="B27" i="2"/>
  <c r="B28" i="2"/>
  <c r="B29" i="2"/>
  <c r="B30" i="2"/>
  <c r="B31" i="2"/>
  <c r="B32" i="2"/>
  <c r="B33" i="2"/>
  <c r="B34" i="2"/>
  <c r="B35" i="2"/>
  <c r="B36" i="2"/>
  <c r="B37" i="2"/>
  <c r="B38" i="2"/>
  <c r="B39" i="2"/>
  <c r="B40" i="2"/>
  <c r="B41" i="2"/>
  <c r="B42" i="2"/>
  <c r="B43" i="2"/>
  <c r="B44" i="2"/>
  <c r="B45" i="2"/>
  <c r="B46" i="2"/>
  <c r="B47" i="2"/>
  <c r="B48" i="2"/>
  <c r="B49" i="2"/>
  <c r="B50" i="2"/>
  <c r="B51" i="2"/>
  <c r="B52" i="2"/>
  <c r="B53" i="2"/>
  <c r="B54" i="2"/>
  <c r="B55" i="2"/>
  <c r="B56" i="2"/>
  <c r="B57" i="2"/>
  <c r="B58" i="2"/>
  <c r="B59" i="2"/>
  <c r="B60" i="2"/>
  <c r="B61" i="2"/>
  <c r="B62" i="2"/>
  <c r="B63" i="2"/>
  <c r="B64" i="2"/>
  <c r="B65" i="2"/>
  <c r="B66" i="2"/>
  <c r="B67" i="2"/>
  <c r="B68" i="2"/>
  <c r="B69" i="2"/>
  <c r="B70" i="2"/>
  <c r="B71" i="2"/>
  <c r="B72" i="2"/>
  <c r="N13" i="6"/>
  <c r="C3" i="2" l="1"/>
  <c r="E73" i="7"/>
  <c r="D72" i="6"/>
  <c r="E3" i="6" s="1"/>
  <c r="E72" i="6"/>
  <c r="D73" i="7"/>
  <c r="E3" i="7" s="1"/>
  <c r="E72" i="5"/>
  <c r="D72" i="5"/>
  <c r="E3" i="5" s="1"/>
  <c r="E71" i="3"/>
  <c r="D71" i="3"/>
  <c r="E3" i="3" s="1"/>
  <c r="E73" i="4"/>
  <c r="D73" i="4"/>
  <c r="E3" i="4" s="1"/>
  <c r="E73" i="2"/>
  <c r="D73" i="2"/>
  <c r="J5" i="3" a="1"/>
  <c r="J5" i="3" s="1"/>
  <c r="L9" i="4" a="1"/>
  <c r="L9" i="4" s="1"/>
  <c r="L10" i="5" a="1"/>
  <c r="L10" i="5" s="1"/>
  <c r="M8" i="7" a="1"/>
  <c r="M8" i="7" s="1"/>
  <c r="M9" i="6" a="1"/>
  <c r="M9" i="6" s="1"/>
  <c r="J4" i="2" a="1"/>
  <c r="J4" i="2" s="1"/>
  <c r="E3" i="2" l="1"/>
  <c r="F3" i="2"/>
  <c r="F3" i="4"/>
  <c r="C3" i="4"/>
  <c r="F3" i="7"/>
  <c r="C3" i="7"/>
  <c r="F3" i="5"/>
  <c r="C3" i="5"/>
  <c r="F3" i="6"/>
  <c r="C3" i="6"/>
  <c r="F3" i="3"/>
  <c r="C3" i="3"/>
  <c r="H3" i="3" s="1"/>
  <c r="O13"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Jordan Armouet</author>
  </authors>
  <commentList>
    <comment ref="N13" authorId="0" shapeId="0" xr:uid="{95A1E579-2CFB-4063-BE1D-2B0CE68D313E}">
      <text>
        <r>
          <rPr>
            <b/>
            <sz val="9"/>
            <color indexed="81"/>
            <rFont val="Tahoma"/>
            <family val="2"/>
          </rPr>
          <t>Jordan Armouet:</t>
        </r>
        <r>
          <rPr>
            <sz val="9"/>
            <color indexed="81"/>
            <rFont val="Tahoma"/>
            <family val="2"/>
          </rPr>
          <t xml:space="preserve">
2 Rondaches PVC et 1 rondache brodée payés par la compagnie pour les 124 paxs.
1 Rondaches PVC pour les cadres (50)
</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<sst xmlns="http://schemas.openxmlformats.org/spreadsheetml/2006/main" count="115" uniqueCount="49">
  <si>
    <t>Logistique</t>
  </si>
  <si>
    <t>Montant</t>
  </si>
  <si>
    <t>Total</t>
  </si>
  <si>
    <t>Budget</t>
  </si>
  <si>
    <t>Pourcentage</t>
  </si>
  <si>
    <t>Projets</t>
  </si>
  <si>
    <t xml:space="preserve">Budget à prévoir </t>
  </si>
  <si>
    <t xml:space="preserve">Pourcentage Budget Total </t>
  </si>
  <si>
    <t>Rondaches</t>
  </si>
  <si>
    <t xml:space="preserve">Nombres de pax </t>
  </si>
  <si>
    <t>Nombres de cadres</t>
  </si>
  <si>
    <t>Projet rondaches</t>
  </si>
  <si>
    <t>Prix Brodé</t>
  </si>
  <si>
    <t>Prix PVC</t>
  </si>
  <si>
    <t>Nombres</t>
  </si>
  <si>
    <t>20-29</t>
  </si>
  <si>
    <t>30-49</t>
  </si>
  <si>
    <t>50-99</t>
  </si>
  <si>
    <t>100-199</t>
  </si>
  <si>
    <t>200-299</t>
  </si>
  <si>
    <t>300-399</t>
  </si>
  <si>
    <t>400-499</t>
  </si>
  <si>
    <t>500-599</t>
  </si>
  <si>
    <t>Nombre de rondaches</t>
  </si>
  <si>
    <t xml:space="preserve">Brodés </t>
  </si>
  <si>
    <t>PVC</t>
  </si>
  <si>
    <t>Dates opétations</t>
  </si>
  <si>
    <t>Libéllés</t>
  </si>
  <si>
    <t xml:space="preserve">Recettes </t>
  </si>
  <si>
    <t xml:space="preserve">Dépenses </t>
  </si>
  <si>
    <t>Commissions liés</t>
  </si>
  <si>
    <t>Factures</t>
  </si>
  <si>
    <t>Dates</t>
  </si>
  <si>
    <t>Libéllées</t>
  </si>
  <si>
    <t xml:space="preserve">Factures </t>
  </si>
  <si>
    <t>Crédit</t>
  </si>
  <si>
    <t>Débit</t>
  </si>
  <si>
    <t>Tenue des comptes 6 CIE</t>
  </si>
  <si>
    <t>Commission Multimédia</t>
  </si>
  <si>
    <t>Commission Gala</t>
  </si>
  <si>
    <t>Commission Social</t>
  </si>
  <si>
    <t>Commission Tradition</t>
  </si>
  <si>
    <t>Commission Cohésion</t>
  </si>
  <si>
    <t>Commission Logistique</t>
  </si>
  <si>
    <t>Gala</t>
  </si>
  <si>
    <t xml:space="preserve">Commissions </t>
  </si>
  <si>
    <t>Répartition en %</t>
  </si>
  <si>
    <t>Représentation</t>
  </si>
  <si>
    <t>Photographe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</si>
</sst>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F800]dddd\,\ mmmm\ dd\,\ yyyy"/>
    <numFmt numFmtId="165" formatCode="0.0%"/>
  </numFmts>
  <fonts count="22" x14ac:knownFonts="1">
    <font>
      <sz val="11"/>
      <color theme="1"/>
      <name val="Calibri"/>
      <family val="2"/>
      <scheme val="minor"/>
    </font>
    <font>
      <sz val="11"/>
      <color theme="1"/>
      <name val="Calibri"/>
      <family val="2"/>
      <scheme val="minor"/>
    </font>
    <font>
      <sz val="8"/>
      <name val="Calibri"/>
      <family val="2"/>
      <scheme val="minor"/>
    </font>
    <font>
      <sz val="11"/>
      <color rgb="FF3F3F76"/>
      <name val="Calibri"/>
      <family val="2"/>
      <scheme val="minor"/>
    </font>
    <font>
      <b/>
      <sz val="11"/>
      <color rgb="FFFA7D00"/>
      <name val="Calibri"/>
      <family val="2"/>
      <scheme val="minor"/>
    </font>
    <font>
      <sz val="14"/>
      <color rgb="FF3F3F76"/>
      <name val="Calibri"/>
      <family val="2"/>
      <scheme val="minor"/>
    </font>
    <font>
      <b/>
      <sz val="14"/>
      <color rgb="FF3F3F76"/>
      <name val="Calibri"/>
      <family val="2"/>
      <scheme val="minor"/>
    </font>
    <font>
      <sz val="14"/>
      <color theme="1"/>
      <name val="Calibri"/>
      <family val="2"/>
      <scheme val="minor"/>
    </font>
    <font>
      <sz val="9"/>
      <color indexed="81"/>
      <name val="Tahoma"/>
      <family val="2"/>
    </font>
    <font>
      <b/>
      <sz val="9"/>
      <color indexed="81"/>
      <name val="Tahoma"/>
      <family val="2"/>
    </font>
    <font>
      <sz val="11"/>
      <color theme="1"/>
      <name val="Georgia"/>
      <family val="1"/>
    </font>
    <font>
      <b/>
      <sz val="12"/>
      <color theme="1"/>
      <name val="Georgia"/>
      <family val="1"/>
    </font>
    <font>
      <sz val="14"/>
      <color theme="1"/>
      <name val="Georgia"/>
      <family val="1"/>
    </font>
    <font>
      <b/>
      <sz val="18"/>
      <color theme="0"/>
      <name val="Georgia"/>
      <family val="1"/>
    </font>
    <font>
      <sz val="12"/>
      <color theme="1"/>
      <name val="Georgia"/>
      <family val="1"/>
    </font>
    <font>
      <b/>
      <sz val="16"/>
      <color theme="0"/>
      <name val="Georgia"/>
      <family val="1"/>
    </font>
    <font>
      <b/>
      <sz val="16"/>
      <color theme="1"/>
      <name val="Georgia"/>
      <family val="1"/>
    </font>
    <font>
      <sz val="12"/>
      <name val="Georgia"/>
      <family val="1"/>
    </font>
    <font>
      <sz val="16"/>
      <color theme="1"/>
      <name val="Calibri"/>
      <family val="2"/>
      <scheme val="minor"/>
    </font>
    <font>
      <b/>
      <sz val="16"/>
      <color theme="1"/>
      <name val="Calibri"/>
      <family val="2"/>
      <scheme val="minor"/>
    </font>
    <font>
      <b/>
      <sz val="14"/>
      <color theme="1"/>
      <name val="Calibri"/>
      <family val="2"/>
      <scheme val="minor"/>
    </font>
    <font>
      <b/>
      <sz val="18"/>
      <color theme="1"/>
      <name val="Calibri"/>
      <family val="2"/>
      <scheme val="minor"/>
    </font>
  </fonts>
  <fills count="8">
    <fill>
      <patternFill patternType="none"/>
    </fill>
    <fill>
      <patternFill patternType="gray125"/>
    </fill>
    <fill>
      <patternFill patternType="solid">
        <fgColor rgb="FFFFCC99"/>
      </patternFill>
    </fill>
    <fill>
      <patternFill patternType="solid">
        <fgColor rgb="FFF2F2F2"/>
      </patternFill>
    </fill>
    <fill>
      <gradientFill degree="45">
        <stop position="0">
          <color rgb="FF990000"/>
        </stop>
        <stop position="1">
          <color theme="2" tint="-0.74901577806939912"/>
        </stop>
      </gradientFill>
    </fill>
    <fill>
      <gradientFill degree="45">
        <stop position="0">
          <color rgb="FF990000"/>
        </stop>
        <stop position="1">
          <color theme="2" tint="-0.49803155613879818"/>
        </stop>
      </gradientFill>
    </fill>
    <fill>
      <patternFill patternType="solid">
        <fgColor theme="0"/>
        <bgColor indexed="64"/>
      </patternFill>
    </fill>
    <fill>
      <patternFill patternType="solid">
        <fgColor rgb="FFFF3300"/>
        <bgColor indexed="64"/>
      </patternFill>
    </fill>
  </fills>
  <borders count="20">
    <border>
      <left/>
      <right/>
      <top/>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thin">
        <color indexed="64"/>
      </top>
      <bottom style="thin">
        <color indexed="64"/>
      </bottom>
      <diagonal/>
    </border>
    <border>
      <left style="dashDotDot">
        <color theme="2" tint="-0.499984740745262"/>
      </left>
      <right style="dashDotDot">
        <color theme="2" tint="-0.499984740745262"/>
      </right>
      <top style="dashDotDot">
        <color theme="2" tint="-0.499984740745262"/>
      </top>
      <bottom style="dashDotDot">
        <color theme="2" tint="-0.499984740745262"/>
      </bottom>
      <diagonal/>
    </border>
    <border>
      <left style="dashDotDot">
        <color theme="2" tint="-0.499984740745262"/>
      </left>
      <right style="dashDotDot">
        <color theme="2" tint="-0.499984740745262"/>
      </right>
      <top/>
      <bottom style="dashDotDot">
        <color theme="2" tint="-0.499984740745262"/>
      </bottom>
      <diagonal/>
    </border>
    <border>
      <left style="medium">
        <color indexed="64"/>
      </left>
      <right style="dashDotDot">
        <color theme="2" tint="-0.499984740745262"/>
      </right>
      <top style="medium">
        <color indexed="64"/>
      </top>
      <bottom style="medium">
        <color indexed="64"/>
      </bottom>
      <diagonal/>
    </border>
    <border>
      <left style="dashDotDot">
        <color theme="2" tint="-0.499984740745262"/>
      </left>
      <right style="dashDotDot">
        <color theme="2" tint="-0.499984740745262"/>
      </right>
      <top style="medium">
        <color indexed="64"/>
      </top>
      <bottom style="medium">
        <color indexed="64"/>
      </bottom>
      <diagonal/>
    </border>
    <border>
      <left style="dashDotDot">
        <color theme="2" tint="-0.499984740745262"/>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rgb="FF7F7F7F"/>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s>
  <cellStyleXfs count="5">
    <xf numFmtId="0" fontId="0" fillId="0" borderId="0"/>
    <xf numFmtId="9" fontId="1" fillId="0" borderId="0" applyFont="0" applyFill="0" applyBorder="0" applyAlignment="0" applyProtection="0"/>
    <xf numFmtId="44" fontId="1" fillId="0" borderId="0" applyFont="0" applyFill="0" applyBorder="0" applyAlignment="0" applyProtection="0"/>
    <xf numFmtId="0" fontId="3" fillId="2" borderId="1" applyNumberFormat="0" applyAlignment="0" applyProtection="0"/>
    <xf numFmtId="0" fontId="4" fillId="3" borderId="1" applyNumberFormat="0" applyAlignment="0" applyProtection="0"/>
  </cellStyleXfs>
  <cellXfs count="77">
    <xf numFmtId="0" fontId="0" fillId="0" borderId="0" xfId="0"/>
    <xf numFmtId="44" fontId="0" fillId="0" borderId="0" xfId="0" applyNumberFormat="1"/>
    <xf numFmtId="0" fontId="5" fillId="2" borderId="1" xfId="3" applyFont="1"/>
    <xf numFmtId="9" fontId="5" fillId="2" borderId="1" xfId="1" applyFont="1" applyFill="1" applyBorder="1"/>
    <xf numFmtId="44" fontId="5" fillId="2" borderId="1" xfId="2" applyFont="1" applyFill="1" applyBorder="1"/>
    <xf numFmtId="0" fontId="7" fillId="0" borderId="0" xfId="0" applyFont="1"/>
    <xf numFmtId="9" fontId="0" fillId="0" borderId="0" xfId="1" applyFont="1"/>
    <xf numFmtId="44" fontId="5" fillId="2" borderId="1" xfId="3" applyNumberFormat="1" applyFont="1"/>
    <xf numFmtId="9" fontId="5" fillId="2" borderId="1" xfId="3" applyNumberFormat="1" applyFont="1"/>
    <xf numFmtId="0" fontId="4" fillId="3" borderId="1" xfId="4"/>
    <xf numFmtId="0" fontId="4" fillId="3" borderId="1" xfId="4" applyAlignment="1">
      <alignment horizontal="center" vertical="center"/>
    </xf>
    <xf numFmtId="44" fontId="4" fillId="3" borderId="1" xfId="4" applyNumberFormat="1" applyAlignment="1">
      <alignment horizontal="center" vertical="center"/>
    </xf>
    <xf numFmtId="14" fontId="0" fillId="0" borderId="0" xfId="0" applyNumberFormat="1"/>
    <xf numFmtId="164" fontId="0" fillId="0" borderId="0" xfId="0" applyNumberFormat="1"/>
    <xf numFmtId="44" fontId="0" fillId="0" borderId="0" xfId="2" applyFont="1"/>
    <xf numFmtId="0" fontId="10" fillId="0" borderId="3" xfId="0" applyFont="1" applyBorder="1"/>
    <xf numFmtId="14" fontId="10" fillId="0" borderId="3" xfId="0" applyNumberFormat="1" applyFont="1" applyBorder="1"/>
    <xf numFmtId="44" fontId="10" fillId="0" borderId="3" xfId="2" applyFont="1" applyBorder="1"/>
    <xf numFmtId="0" fontId="10" fillId="0" borderId="4" xfId="0" applyFont="1" applyBorder="1"/>
    <xf numFmtId="14" fontId="10" fillId="0" borderId="4" xfId="0" applyNumberFormat="1" applyFont="1" applyBorder="1"/>
    <xf numFmtId="44" fontId="10" fillId="0" borderId="4" xfId="2" applyFont="1" applyBorder="1"/>
    <xf numFmtId="0" fontId="11" fillId="0" borderId="5" xfId="0" applyFont="1" applyBorder="1" applyAlignment="1">
      <alignment horizontal="center" vertical="center"/>
    </xf>
    <xf numFmtId="0" fontId="11" fillId="0" borderId="6" xfId="0" applyFont="1" applyBorder="1" applyAlignment="1">
      <alignment horizontal="center" vertical="center"/>
    </xf>
    <xf numFmtId="0" fontId="11" fillId="0" borderId="7" xfId="0" applyFont="1" applyBorder="1" applyAlignment="1">
      <alignment horizontal="center" vertical="center"/>
    </xf>
    <xf numFmtId="0" fontId="14" fillId="0" borderId="2" xfId="0" applyFont="1" applyBorder="1"/>
    <xf numFmtId="14" fontId="14" fillId="0" borderId="2" xfId="0" applyNumberFormat="1" applyFont="1" applyBorder="1"/>
    <xf numFmtId="44" fontId="14" fillId="0" borderId="2" xfId="2" applyFont="1" applyBorder="1"/>
    <xf numFmtId="0" fontId="14" fillId="0" borderId="0" xfId="0" applyFont="1"/>
    <xf numFmtId="44" fontId="14" fillId="0" borderId="0" xfId="2" applyFont="1"/>
    <xf numFmtId="0" fontId="11" fillId="0" borderId="2" xfId="0" applyFont="1" applyBorder="1"/>
    <xf numFmtId="0" fontId="11" fillId="0" borderId="2" xfId="0" applyFont="1" applyBorder="1" applyAlignment="1">
      <alignment horizontal="center" vertical="center"/>
    </xf>
    <xf numFmtId="0" fontId="10" fillId="0" borderId="2" xfId="0" applyFont="1" applyBorder="1" applyAlignment="1">
      <alignment horizontal="center" vertical="center"/>
    </xf>
    <xf numFmtId="14" fontId="10" fillId="0" borderId="2" xfId="0" applyNumberFormat="1" applyFont="1" applyBorder="1" applyAlignment="1">
      <alignment horizontal="center" vertical="center"/>
    </xf>
    <xf numFmtId="44" fontId="10" fillId="0" borderId="2" xfId="2" applyFont="1" applyBorder="1" applyAlignment="1">
      <alignment horizontal="center" vertical="center"/>
    </xf>
    <xf numFmtId="0" fontId="10" fillId="0" borderId="2" xfId="2" applyNumberFormat="1" applyFont="1" applyBorder="1" applyAlignment="1">
      <alignment horizontal="center" vertical="center"/>
    </xf>
    <xf numFmtId="0" fontId="10" fillId="0" borderId="0" xfId="0" applyFont="1" applyAlignment="1">
      <alignment horizontal="center" vertical="center"/>
    </xf>
    <xf numFmtId="44" fontId="10" fillId="0" borderId="0" xfId="2" applyFont="1" applyAlignment="1">
      <alignment horizontal="center" vertical="center"/>
    </xf>
    <xf numFmtId="14" fontId="17" fillId="0" borderId="2" xfId="0" applyNumberFormat="1" applyFont="1" applyBorder="1"/>
    <xf numFmtId="0" fontId="17" fillId="0" borderId="2" xfId="0" applyFont="1" applyBorder="1"/>
    <xf numFmtId="44" fontId="17" fillId="0" borderId="2" xfId="2" applyFont="1" applyBorder="1"/>
    <xf numFmtId="0" fontId="0" fillId="6" borderId="0" xfId="0" applyFill="1" applyAlignment="1">
      <alignment horizontal="center"/>
    </xf>
    <xf numFmtId="0" fontId="0" fillId="6" borderId="0" xfId="0" applyFill="1"/>
    <xf numFmtId="0" fontId="6" fillId="6" borderId="11" xfId="3" applyFont="1" applyFill="1" applyBorder="1" applyAlignment="1">
      <alignment vertical="center"/>
    </xf>
    <xf numFmtId="0" fontId="0" fillId="0" borderId="15" xfId="0" applyBorder="1"/>
    <xf numFmtId="0" fontId="20" fillId="0" borderId="16" xfId="0" applyFont="1" applyBorder="1" applyAlignment="1">
      <alignment horizontal="center" vertical="center"/>
    </xf>
    <xf numFmtId="44" fontId="20" fillId="0" borderId="16" xfId="2" applyFont="1" applyBorder="1" applyAlignment="1">
      <alignment horizontal="center" vertical="center"/>
    </xf>
    <xf numFmtId="44" fontId="20" fillId="0" borderId="16" xfId="0" applyNumberFormat="1" applyFont="1" applyBorder="1" applyAlignment="1">
      <alignment horizontal="center" vertical="center"/>
    </xf>
    <xf numFmtId="0" fontId="20" fillId="7" borderId="16" xfId="0" applyFont="1" applyFill="1" applyBorder="1" applyAlignment="1">
      <alignment horizontal="center" vertical="center"/>
    </xf>
    <xf numFmtId="0" fontId="0" fillId="0" borderId="16" xfId="0" applyBorder="1"/>
    <xf numFmtId="0" fontId="21" fillId="0" borderId="16" xfId="0" applyFont="1" applyBorder="1" applyAlignment="1">
      <alignment horizontal="center" vertical="center"/>
    </xf>
    <xf numFmtId="0" fontId="19" fillId="0" borderId="16" xfId="0" applyFont="1" applyBorder="1" applyAlignment="1">
      <alignment horizontal="center" vertical="center"/>
    </xf>
    <xf numFmtId="0" fontId="19" fillId="0" borderId="16" xfId="0" applyFont="1" applyBorder="1"/>
    <xf numFmtId="0" fontId="18" fillId="0" borderId="17" xfId="0" applyFont="1" applyBorder="1" applyAlignment="1">
      <alignment horizontal="center" vertical="center"/>
    </xf>
    <xf numFmtId="44" fontId="7" fillId="0" borderId="18" xfId="2" applyFont="1" applyBorder="1" applyAlignment="1">
      <alignment vertical="center"/>
    </xf>
    <xf numFmtId="9" fontId="18" fillId="0" borderId="18" xfId="1" applyFont="1" applyBorder="1" applyAlignment="1">
      <alignment horizontal="center" vertical="center"/>
    </xf>
    <xf numFmtId="0" fontId="19" fillId="0" borderId="17" xfId="0" applyFont="1" applyBorder="1" applyAlignment="1">
      <alignment horizontal="center" vertical="center"/>
    </xf>
    <xf numFmtId="0" fontId="0" fillId="0" borderId="18" xfId="0" applyBorder="1" applyAlignment="1">
      <alignment vertical="center"/>
    </xf>
    <xf numFmtId="0" fontId="0" fillId="0" borderId="19" xfId="0" applyBorder="1" applyAlignment="1">
      <alignment vertical="center"/>
    </xf>
    <xf numFmtId="9" fontId="7" fillId="0" borderId="18" xfId="1" applyFont="1" applyBorder="1" applyAlignment="1">
      <alignment vertical="center"/>
    </xf>
    <xf numFmtId="9" fontId="19" fillId="0" borderId="17" xfId="1" applyFont="1" applyBorder="1" applyAlignment="1">
      <alignment horizontal="center" vertical="center"/>
    </xf>
    <xf numFmtId="9" fontId="18" fillId="0" borderId="17" xfId="1" applyFont="1" applyBorder="1" applyAlignment="1">
      <alignment horizontal="center" vertical="center"/>
    </xf>
    <xf numFmtId="44" fontId="18" fillId="0" borderId="17" xfId="2" applyFont="1" applyBorder="1" applyAlignment="1">
      <alignment horizontal="center" vertical="center"/>
    </xf>
    <xf numFmtId="44" fontId="19" fillId="0" borderId="17" xfId="2" applyFont="1" applyBorder="1" applyAlignment="1">
      <alignment horizontal="center" vertical="center"/>
    </xf>
    <xf numFmtId="165" fontId="18" fillId="0" borderId="18" xfId="1" applyNumberFormat="1" applyFont="1" applyBorder="1" applyAlignment="1">
      <alignment horizontal="center" vertical="center"/>
    </xf>
    <xf numFmtId="165" fontId="19" fillId="0" borderId="16" xfId="1" applyNumberFormat="1" applyFont="1" applyBorder="1"/>
    <xf numFmtId="44" fontId="19" fillId="0" borderId="16" xfId="0" applyNumberFormat="1" applyFont="1" applyBorder="1"/>
    <xf numFmtId="44" fontId="0" fillId="0" borderId="18" xfId="0" applyNumberFormat="1" applyBorder="1" applyAlignment="1">
      <alignment vertical="center"/>
    </xf>
    <xf numFmtId="0" fontId="11" fillId="0" borderId="0" xfId="0" applyFont="1" applyAlignment="1">
      <alignment horizontal="center" vertical="center"/>
    </xf>
    <xf numFmtId="0" fontId="13" fillId="4" borderId="0" xfId="0" applyFont="1" applyFill="1" applyAlignment="1">
      <alignment horizontal="center" vertical="center"/>
    </xf>
    <xf numFmtId="0" fontId="12" fillId="4" borderId="0" xfId="0" applyFont="1" applyFill="1" applyAlignment="1">
      <alignment horizontal="center" vertical="center"/>
    </xf>
    <xf numFmtId="0" fontId="15" fillId="5" borderId="8" xfId="0" applyFont="1" applyFill="1" applyBorder="1" applyAlignment="1">
      <alignment horizontal="center"/>
    </xf>
    <xf numFmtId="0" fontId="16" fillId="5" borderId="9" xfId="0" applyFont="1" applyFill="1" applyBorder="1" applyAlignment="1">
      <alignment horizontal="center"/>
    </xf>
    <xf numFmtId="0" fontId="16" fillId="5" borderId="10" xfId="0" applyFont="1" applyFill="1" applyBorder="1" applyAlignment="1">
      <alignment horizontal="center"/>
    </xf>
    <xf numFmtId="0" fontId="4" fillId="3" borderId="1" xfId="4" applyAlignment="1">
      <alignment horizontal="center"/>
    </xf>
    <xf numFmtId="0" fontId="15" fillId="5" borderId="12" xfId="0" applyFont="1" applyFill="1" applyBorder="1" applyAlignment="1">
      <alignment horizontal="center"/>
    </xf>
    <xf numFmtId="0" fontId="15" fillId="5" borderId="13" xfId="0" applyFont="1" applyFill="1" applyBorder="1" applyAlignment="1">
      <alignment horizontal="center"/>
    </xf>
    <xf numFmtId="0" fontId="15" fillId="5" borderId="14" xfId="0" applyFont="1" applyFill="1" applyBorder="1" applyAlignment="1">
      <alignment horizontal="center"/>
    </xf>
  </cellXfs>
  <cellStyles count="5">
    <cellStyle name="Calcul" xfId="4" builtinId="22"/>
    <cellStyle name="Entrée" xfId="3" builtinId="20"/>
    <cellStyle name="Monétaire" xfId="2" builtinId="4"/>
    <cellStyle name="Normal" xfId="0" builtinId="0"/>
    <cellStyle name="Pourcentage" xfId="1" builtinId="5"/>
  </cellStyles>
  <dxfs count="0"/>
  <tableStyles count="0" defaultTableStyle="TableStyleMedium2" defaultPivotStyle="PivotStyleLight16"/>
  <colors>
    <mruColors>
      <color rgb="FFFF3300"/>
      <color rgb="FF99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28842396505490964"/>
          <c:y val="0.28558912324139746"/>
          <c:w val="0.31725555966154051"/>
          <c:h val="0.4815332345401746"/>
        </c:manualLayout>
      </c:layout>
      <c:pieChart>
        <c:varyColors val="1"/>
        <c:ser>
          <c:idx val="0"/>
          <c:order val="0"/>
          <c:explosion val="33"/>
          <c:dPt>
            <c:idx val="0"/>
            <c:bubble3D val="0"/>
            <c:explosion val="37"/>
            <c:spPr>
              <a:solidFill>
                <a:schemeClr val="accent1"/>
              </a:solidFill>
              <a:ln w="19050">
                <a:solidFill>
                  <a:schemeClr val="lt1"/>
                </a:solidFill>
              </a:ln>
              <a:effectLst/>
            </c:spPr>
            <c:extLst>
              <c:ext xmlns:c16="http://schemas.microsoft.com/office/drawing/2014/chart" uri="{C3380CC4-5D6E-409C-BE32-E72D297353CC}">
                <c16:uniqueId val="{00000001-E532-4502-AAB4-FD5342EB361E}"/>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6D9C-491E-B2E4-5FA1D9236EC9}"/>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Ref>
              <c:f>(Logistique!$N$9,Logistique!$N$13)</c:f>
              <c:numCache>
                <c:formatCode>_("€"* #,##0.00_);_("€"* \(#,##0.00\);_("€"* "-"??_);_(@_)</c:formatCode>
                <c:ptCount val="2"/>
                <c:pt idx="1">
                  <c:v>908.4</c:v>
                </c:pt>
              </c:numCache>
            </c:numRef>
          </c:val>
          <c:extLst>
            <c:ext xmlns:c16="http://schemas.microsoft.com/office/drawing/2014/chart" uri="{C3380CC4-5D6E-409C-BE32-E72D297353CC}">
              <c16:uniqueId val="{00000000-E532-4502-AAB4-FD5342EB361E}"/>
            </c:ext>
          </c:extLst>
        </c:ser>
        <c:dLbls>
          <c:showLegendKey val="0"/>
          <c:showVal val="0"/>
          <c:showCatName val="0"/>
          <c:showSerName val="0"/>
          <c:showPercent val="0"/>
          <c:showBubbleSize val="0"/>
          <c:showLeaderLines val="1"/>
        </c:dLbls>
        <c:firstSliceAng val="0"/>
      </c:pieChart>
      <c:spPr>
        <a:noFill/>
        <a:ln>
          <a:noFill/>
        </a:ln>
        <a:effectLst/>
      </c:spPr>
    </c:plotArea>
    <c:legend>
      <c:legendPos val="b"/>
      <c:overlay val="0"/>
      <c:spPr>
        <a:noFill/>
        <a:ln>
          <a:noFill/>
        </a:ln>
        <a:effectLst/>
      </c:spPr>
      <c:txPr>
        <a:bodyPr rot="0" spcFirstLastPara="1" vertOverflow="ellipsis" vert="horz" wrap="square" anchor="ctr" anchorCtr="1"/>
        <a:lstStyle/>
        <a:p>
          <a:pPr rtl="0">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7</xdr:col>
      <xdr:colOff>28575</xdr:colOff>
      <xdr:row>2</xdr:row>
      <xdr:rowOff>0</xdr:rowOff>
    </xdr:from>
    <xdr:to>
      <xdr:col>12</xdr:col>
      <xdr:colOff>752475</xdr:colOff>
      <xdr:row>19</xdr:row>
      <xdr:rowOff>9525</xdr:rowOff>
    </xdr:to>
    <xdr:sp macro="" textlink="">
      <xdr:nvSpPr>
        <xdr:cNvPr id="2" name="Rectangle 1">
          <a:extLst>
            <a:ext uri="{FF2B5EF4-FFF2-40B4-BE49-F238E27FC236}">
              <a16:creationId xmlns:a16="http://schemas.microsoft.com/office/drawing/2014/main" id="{A8A4887A-227A-2265-6C6D-7488ADF8ABE0}"/>
            </a:ext>
          </a:extLst>
        </xdr:cNvPr>
        <xdr:cNvSpPr/>
      </xdr:nvSpPr>
      <xdr:spPr>
        <a:xfrm>
          <a:off x="8477250" y="609600"/>
          <a:ext cx="4533900" cy="3257550"/>
        </a:xfrm>
        <a:prstGeom prst="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Dans ce tableau sera répertorié</a:t>
          </a:r>
          <a:r>
            <a:rPr lang="fr-FR" sz="1100" baseline="0"/>
            <a:t> toutes les dépenses que la compagnie effectue. Donc dans chaque colonne la commissions liés, la date, le libellé, si c'est un débit ou crédit et le numéro de facture. </a:t>
          </a:r>
        </a:p>
        <a:p>
          <a:pPr algn="l"/>
          <a:endParaRPr lang="fr-FR" sz="1100" baseline="0"/>
        </a:p>
        <a:p>
          <a:pPr algn="l"/>
          <a:r>
            <a:rPr lang="fr-FR" sz="1100" baseline="0"/>
            <a:t>Maintenant que j'ai crée ce premier tableau j'aimerai lorsque je rentre une donnée, comme l'exemple présent, j'aimerai que dans la nouvelle feuille "Gala" une ligne automatique se créer pour copier les cellules. </a:t>
          </a:r>
        </a:p>
        <a:p>
          <a:pPr algn="l"/>
          <a:endParaRPr lang="fr-FR" sz="1100" baseline="0"/>
        </a:p>
        <a:p>
          <a:pPr algn="l"/>
          <a:r>
            <a:rPr lang="fr-FR" sz="1100" baseline="0"/>
            <a:t>Je vous invites a aller dans la page "gala pour le reste des explications.</a:t>
          </a:r>
        </a:p>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457200</xdr:colOff>
      <xdr:row>7</xdr:row>
      <xdr:rowOff>104775</xdr:rowOff>
    </xdr:from>
    <xdr:to>
      <xdr:col>14</xdr:col>
      <xdr:colOff>523875</xdr:colOff>
      <xdr:row>24</xdr:row>
      <xdr:rowOff>47625</xdr:rowOff>
    </xdr:to>
    <xdr:sp macro="" textlink="">
      <xdr:nvSpPr>
        <xdr:cNvPr id="2" name="Rectangle 1">
          <a:extLst>
            <a:ext uri="{FF2B5EF4-FFF2-40B4-BE49-F238E27FC236}">
              <a16:creationId xmlns:a16="http://schemas.microsoft.com/office/drawing/2014/main" id="{D8E82019-FFC0-6FED-2356-B72D83A99464}"/>
            </a:ext>
          </a:extLst>
        </xdr:cNvPr>
        <xdr:cNvSpPr/>
      </xdr:nvSpPr>
      <xdr:spPr>
        <a:xfrm>
          <a:off x="8143875" y="1752600"/>
          <a:ext cx="6581775" cy="3324225"/>
        </a:xfrm>
        <a:prstGeom prst="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Ici</a:t>
          </a:r>
          <a:r>
            <a:rPr lang="fr-FR" sz="1100" baseline="0"/>
            <a:t> je reporte les valeurs avec la formule SI(.....), sauf que je n'aimerais pas voir un grand tableau vide comme ca. </a:t>
          </a:r>
        </a:p>
        <a:p>
          <a:pPr algn="l"/>
          <a:endParaRPr lang="fr-FR" sz="1100" baseline="0"/>
        </a:p>
        <a:p>
          <a:pPr algn="l"/>
          <a:r>
            <a:rPr lang="fr-FR" sz="1100" baseline="0"/>
            <a:t>Je souhaiterai juste afficher la date, libillées, dépenses ou recette ainsi que facture. Puis lorsque je rentre une donnée dans mon premier tableau une ligne se créer automatique pour reporter les valeurs comme ci-joint. Puis ainsi de suite une nouvelle ligne se créer.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16</xdr:col>
      <xdr:colOff>76199</xdr:colOff>
      <xdr:row>10</xdr:row>
      <xdr:rowOff>19050</xdr:rowOff>
    </xdr:from>
    <xdr:to>
      <xdr:col>18</xdr:col>
      <xdr:colOff>447674</xdr:colOff>
      <xdr:row>19</xdr:row>
      <xdr:rowOff>42862</xdr:rowOff>
    </xdr:to>
    <xdr:graphicFrame macro="">
      <xdr:nvGraphicFramePr>
        <xdr:cNvPr id="2" name="Graphique 1">
          <a:extLst>
            <a:ext uri="{FF2B5EF4-FFF2-40B4-BE49-F238E27FC236}">
              <a16:creationId xmlns:a16="http://schemas.microsoft.com/office/drawing/2014/main" id="{E468006A-FFAB-D25B-CF93-71EB16310105}"/>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3.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140818-68E9-415E-8771-3C6ED861B57A}">
  <sheetPr codeName="Feuil2"/>
  <dimension ref="B1:G163"/>
  <sheetViews>
    <sheetView topLeftCell="B1" zoomScaleNormal="100" workbookViewId="0">
      <selection activeCell="G16" sqref="G16"/>
    </sheetView>
  </sheetViews>
  <sheetFormatPr baseColWidth="10" defaultRowHeight="15" x14ac:dyDescent="0.25"/>
  <cols>
    <col min="2" max="2" width="22" bestFit="1" customWidth="1"/>
    <col min="3" max="3" width="21.28515625" bestFit="1" customWidth="1"/>
    <col min="4" max="4" width="29" bestFit="1" customWidth="1"/>
    <col min="5" max="5" width="15.5703125" customWidth="1"/>
    <col min="6" max="6" width="15.7109375" bestFit="1" customWidth="1"/>
    <col min="7" max="7" width="11.7109375" bestFit="1" customWidth="1"/>
  </cols>
  <sheetData>
    <row r="1" spans="2:7" ht="32.25" customHeight="1" x14ac:dyDescent="0.25">
      <c r="B1" s="68" t="s">
        <v>37</v>
      </c>
      <c r="C1" s="69"/>
      <c r="D1" s="69"/>
      <c r="E1" s="69"/>
      <c r="F1" s="69"/>
      <c r="G1" s="69"/>
    </row>
    <row r="2" spans="2:7" ht="15.75" thickBot="1" x14ac:dyDescent="0.3"/>
    <row r="3" spans="2:7" ht="15.75" thickBot="1" x14ac:dyDescent="0.3">
      <c r="B3" s="21" t="s">
        <v>30</v>
      </c>
      <c r="C3" s="22" t="s">
        <v>26</v>
      </c>
      <c r="D3" s="22" t="s">
        <v>27</v>
      </c>
      <c r="E3" s="22" t="s">
        <v>36</v>
      </c>
      <c r="F3" s="22" t="s">
        <v>35</v>
      </c>
      <c r="G3" s="23" t="s">
        <v>31</v>
      </c>
    </row>
    <row r="4" spans="2:7" x14ac:dyDescent="0.25">
      <c r="B4" s="18" t="s">
        <v>44</v>
      </c>
      <c r="C4" s="19">
        <v>45048</v>
      </c>
      <c r="D4" s="18" t="s">
        <v>48</v>
      </c>
      <c r="E4" s="20">
        <v>2500</v>
      </c>
      <c r="F4" s="20"/>
      <c r="G4" s="18"/>
    </row>
    <row r="5" spans="2:7" x14ac:dyDescent="0.25">
      <c r="B5" s="15"/>
      <c r="C5" s="16"/>
      <c r="D5" s="15"/>
      <c r="E5" s="17"/>
      <c r="F5" s="17"/>
      <c r="G5" s="15"/>
    </row>
    <row r="6" spans="2:7" x14ac:dyDescent="0.25">
      <c r="B6" s="15"/>
      <c r="C6" s="16"/>
      <c r="D6" s="15"/>
      <c r="E6" s="17"/>
      <c r="F6" s="17"/>
      <c r="G6" s="15"/>
    </row>
    <row r="7" spans="2:7" x14ac:dyDescent="0.25">
      <c r="B7" s="15"/>
      <c r="C7" s="16"/>
      <c r="D7" s="15"/>
      <c r="E7" s="17"/>
      <c r="F7" s="17"/>
      <c r="G7" s="15"/>
    </row>
    <row r="8" spans="2:7" x14ac:dyDescent="0.25">
      <c r="B8" s="15"/>
      <c r="C8" s="16"/>
      <c r="D8" s="15"/>
      <c r="E8" s="17"/>
      <c r="F8" s="17"/>
      <c r="G8" s="15"/>
    </row>
    <row r="9" spans="2:7" x14ac:dyDescent="0.25">
      <c r="B9" s="15"/>
      <c r="C9" s="16"/>
      <c r="D9" s="15"/>
      <c r="E9" s="17"/>
      <c r="F9" s="17"/>
      <c r="G9" s="15"/>
    </row>
    <row r="10" spans="2:7" x14ac:dyDescent="0.25">
      <c r="B10" s="15"/>
      <c r="C10" s="16"/>
      <c r="D10" s="15"/>
      <c r="E10" s="17"/>
      <c r="F10" s="17"/>
      <c r="G10" s="15"/>
    </row>
    <row r="11" spans="2:7" x14ac:dyDescent="0.25">
      <c r="B11" s="15"/>
      <c r="C11" s="16"/>
      <c r="D11" s="15"/>
      <c r="E11" s="17"/>
      <c r="F11" s="17"/>
      <c r="G11" s="15"/>
    </row>
    <row r="12" spans="2:7" x14ac:dyDescent="0.25">
      <c r="B12" s="15"/>
      <c r="C12" s="16"/>
      <c r="D12" s="15"/>
      <c r="E12" s="17"/>
      <c r="F12" s="17"/>
      <c r="G12" s="15"/>
    </row>
    <row r="13" spans="2:7" x14ac:dyDescent="0.25">
      <c r="B13" s="15"/>
      <c r="C13" s="16"/>
      <c r="D13" s="15"/>
      <c r="E13" s="17"/>
      <c r="F13" s="17"/>
      <c r="G13" s="15"/>
    </row>
    <row r="14" spans="2:7" x14ac:dyDescent="0.25">
      <c r="B14" s="15"/>
      <c r="C14" s="16"/>
      <c r="D14" s="15"/>
      <c r="E14" s="17"/>
      <c r="F14" s="17"/>
      <c r="G14" s="15"/>
    </row>
    <row r="15" spans="2:7" x14ac:dyDescent="0.25">
      <c r="B15" s="15"/>
      <c r="C15" s="16"/>
      <c r="D15" s="15"/>
      <c r="E15" s="17"/>
      <c r="F15" s="17"/>
      <c r="G15" s="15"/>
    </row>
    <row r="16" spans="2:7" x14ac:dyDescent="0.25">
      <c r="B16" s="15"/>
      <c r="C16" s="16"/>
      <c r="D16" s="15"/>
      <c r="E16" s="17"/>
      <c r="F16" s="17"/>
      <c r="G16" s="15"/>
    </row>
    <row r="17" spans="2:7" x14ac:dyDescent="0.25">
      <c r="B17" s="15"/>
      <c r="C17" s="16"/>
      <c r="D17" s="15"/>
      <c r="E17" s="17"/>
      <c r="F17" s="17"/>
      <c r="G17" s="15"/>
    </row>
    <row r="18" spans="2:7" x14ac:dyDescent="0.25">
      <c r="B18" s="15"/>
      <c r="C18" s="16"/>
      <c r="D18" s="15"/>
      <c r="E18" s="17"/>
      <c r="F18" s="17"/>
      <c r="G18" s="15"/>
    </row>
    <row r="19" spans="2:7" x14ac:dyDescent="0.25">
      <c r="B19" s="15"/>
      <c r="C19" s="16"/>
      <c r="D19" s="15"/>
      <c r="E19" s="17"/>
      <c r="F19" s="17"/>
      <c r="G19" s="15"/>
    </row>
    <row r="20" spans="2:7" x14ac:dyDescent="0.25">
      <c r="B20" s="15"/>
      <c r="C20" s="16"/>
      <c r="D20" s="15"/>
      <c r="E20" s="17"/>
      <c r="F20" s="17"/>
      <c r="G20" s="15"/>
    </row>
    <row r="21" spans="2:7" x14ac:dyDescent="0.25">
      <c r="B21" s="15"/>
      <c r="C21" s="16"/>
      <c r="D21" s="15"/>
      <c r="E21" s="17"/>
      <c r="F21" s="17"/>
      <c r="G21" s="15"/>
    </row>
    <row r="22" spans="2:7" x14ac:dyDescent="0.25">
      <c r="B22" s="15"/>
      <c r="C22" s="16"/>
      <c r="D22" s="15"/>
      <c r="E22" s="17"/>
      <c r="F22" s="17"/>
      <c r="G22" s="15"/>
    </row>
    <row r="23" spans="2:7" x14ac:dyDescent="0.25">
      <c r="B23" s="15"/>
      <c r="C23" s="16"/>
      <c r="D23" s="15"/>
      <c r="E23" s="17"/>
      <c r="F23" s="17"/>
      <c r="G23" s="15"/>
    </row>
    <row r="24" spans="2:7" x14ac:dyDescent="0.25">
      <c r="B24" s="15"/>
      <c r="C24" s="16"/>
      <c r="D24" s="15"/>
      <c r="E24" s="17"/>
      <c r="F24" s="17"/>
      <c r="G24" s="15"/>
    </row>
    <row r="25" spans="2:7" x14ac:dyDescent="0.25">
      <c r="B25" s="15"/>
      <c r="C25" s="16"/>
      <c r="D25" s="15"/>
      <c r="E25" s="17"/>
      <c r="F25" s="17"/>
      <c r="G25" s="15"/>
    </row>
    <row r="26" spans="2:7" x14ac:dyDescent="0.25">
      <c r="B26" s="15"/>
      <c r="C26" s="16"/>
      <c r="D26" s="15"/>
      <c r="E26" s="17"/>
      <c r="F26" s="17"/>
      <c r="G26" s="15"/>
    </row>
    <row r="27" spans="2:7" x14ac:dyDescent="0.25">
      <c r="B27" s="15"/>
      <c r="C27" s="16"/>
      <c r="D27" s="15"/>
      <c r="E27" s="17"/>
      <c r="F27" s="17"/>
      <c r="G27" s="15"/>
    </row>
    <row r="28" spans="2:7" x14ac:dyDescent="0.25">
      <c r="B28" s="15"/>
      <c r="C28" s="16"/>
      <c r="D28" s="15"/>
      <c r="E28" s="17"/>
      <c r="F28" s="17"/>
      <c r="G28" s="15"/>
    </row>
    <row r="29" spans="2:7" x14ac:dyDescent="0.25">
      <c r="B29" s="15"/>
      <c r="C29" s="16"/>
      <c r="D29" s="15"/>
      <c r="E29" s="17"/>
      <c r="F29" s="17"/>
      <c r="G29" s="15"/>
    </row>
    <row r="30" spans="2:7" x14ac:dyDescent="0.25">
      <c r="B30" s="15"/>
      <c r="C30" s="16"/>
      <c r="D30" s="15"/>
      <c r="E30" s="17"/>
      <c r="F30" s="17"/>
      <c r="G30" s="15"/>
    </row>
    <row r="31" spans="2:7" x14ac:dyDescent="0.25">
      <c r="B31" s="15"/>
      <c r="C31" s="16"/>
      <c r="D31" s="15"/>
      <c r="E31" s="17"/>
      <c r="F31" s="17"/>
      <c r="G31" s="15"/>
    </row>
    <row r="32" spans="2:7" x14ac:dyDescent="0.25">
      <c r="B32" s="15"/>
      <c r="C32" s="16"/>
      <c r="D32" s="15"/>
      <c r="E32" s="17"/>
      <c r="F32" s="17"/>
      <c r="G32" s="15"/>
    </row>
    <row r="33" spans="2:7" x14ac:dyDescent="0.25">
      <c r="B33" s="15"/>
      <c r="C33" s="16"/>
      <c r="D33" s="15"/>
      <c r="E33" s="17"/>
      <c r="F33" s="17"/>
      <c r="G33" s="15"/>
    </row>
    <row r="34" spans="2:7" x14ac:dyDescent="0.25">
      <c r="B34" s="15"/>
      <c r="C34" s="16"/>
      <c r="D34" s="15"/>
      <c r="E34" s="17"/>
      <c r="F34" s="17"/>
      <c r="G34" s="15"/>
    </row>
    <row r="35" spans="2:7" x14ac:dyDescent="0.25">
      <c r="B35" s="15"/>
      <c r="C35" s="16"/>
      <c r="D35" s="15"/>
      <c r="E35" s="17"/>
      <c r="F35" s="17"/>
      <c r="G35" s="15"/>
    </row>
    <row r="36" spans="2:7" x14ac:dyDescent="0.25">
      <c r="B36" s="15"/>
      <c r="C36" s="16"/>
      <c r="D36" s="15"/>
      <c r="E36" s="17"/>
      <c r="F36" s="17"/>
      <c r="G36" s="15"/>
    </row>
    <row r="37" spans="2:7" x14ac:dyDescent="0.25">
      <c r="B37" s="15"/>
      <c r="C37" s="16"/>
      <c r="D37" s="15"/>
      <c r="E37" s="17"/>
      <c r="F37" s="17"/>
      <c r="G37" s="15"/>
    </row>
    <row r="38" spans="2:7" x14ac:dyDescent="0.25">
      <c r="B38" s="15"/>
      <c r="C38" s="16"/>
      <c r="D38" s="15"/>
      <c r="E38" s="17"/>
      <c r="F38" s="17"/>
      <c r="G38" s="15"/>
    </row>
    <row r="39" spans="2:7" x14ac:dyDescent="0.25">
      <c r="B39" s="15"/>
      <c r="C39" s="16"/>
      <c r="D39" s="15"/>
      <c r="E39" s="17"/>
      <c r="F39" s="17"/>
      <c r="G39" s="15"/>
    </row>
    <row r="40" spans="2:7" x14ac:dyDescent="0.25">
      <c r="B40" s="15"/>
      <c r="C40" s="16"/>
      <c r="D40" s="15"/>
      <c r="E40" s="17"/>
      <c r="F40" s="17"/>
      <c r="G40" s="15"/>
    </row>
    <row r="41" spans="2:7" x14ac:dyDescent="0.25">
      <c r="B41" s="15"/>
      <c r="C41" s="16"/>
      <c r="D41" s="15"/>
      <c r="E41" s="17"/>
      <c r="F41" s="17"/>
      <c r="G41" s="15"/>
    </row>
    <row r="42" spans="2:7" x14ac:dyDescent="0.25">
      <c r="B42" s="15"/>
      <c r="C42" s="16"/>
      <c r="D42" s="15"/>
      <c r="E42" s="17"/>
      <c r="F42" s="17"/>
      <c r="G42" s="15"/>
    </row>
    <row r="43" spans="2:7" x14ac:dyDescent="0.25">
      <c r="B43" s="15"/>
      <c r="C43" s="16"/>
      <c r="D43" s="15"/>
      <c r="E43" s="17"/>
      <c r="F43" s="17"/>
      <c r="G43" s="15"/>
    </row>
    <row r="44" spans="2:7" x14ac:dyDescent="0.25">
      <c r="B44" s="15"/>
      <c r="C44" s="16"/>
      <c r="D44" s="15"/>
      <c r="E44" s="17"/>
      <c r="F44" s="17"/>
      <c r="G44" s="15"/>
    </row>
    <row r="45" spans="2:7" x14ac:dyDescent="0.25">
      <c r="B45" s="15"/>
      <c r="C45" s="16"/>
      <c r="D45" s="15"/>
      <c r="E45" s="17"/>
      <c r="F45" s="17"/>
      <c r="G45" s="15"/>
    </row>
    <row r="46" spans="2:7" x14ac:dyDescent="0.25">
      <c r="B46" s="15"/>
      <c r="C46" s="16"/>
      <c r="D46" s="15"/>
      <c r="E46" s="17"/>
      <c r="F46" s="17"/>
      <c r="G46" s="15"/>
    </row>
    <row r="47" spans="2:7" x14ac:dyDescent="0.25">
      <c r="B47" s="15"/>
      <c r="C47" s="16"/>
      <c r="D47" s="15"/>
      <c r="E47" s="17"/>
      <c r="F47" s="17"/>
      <c r="G47" s="15"/>
    </row>
    <row r="48" spans="2:7" x14ac:dyDescent="0.25">
      <c r="B48" s="15"/>
      <c r="C48" s="16"/>
      <c r="D48" s="15"/>
      <c r="E48" s="17"/>
      <c r="F48" s="17"/>
      <c r="G48" s="15"/>
    </row>
    <row r="49" spans="2:7" x14ac:dyDescent="0.25">
      <c r="B49" s="15"/>
      <c r="C49" s="16"/>
      <c r="D49" s="15"/>
      <c r="E49" s="17"/>
      <c r="F49" s="17"/>
      <c r="G49" s="15"/>
    </row>
    <row r="50" spans="2:7" x14ac:dyDescent="0.25">
      <c r="B50" s="15"/>
      <c r="C50" s="16"/>
      <c r="D50" s="15"/>
      <c r="E50" s="17"/>
      <c r="F50" s="17"/>
      <c r="G50" s="15"/>
    </row>
    <row r="51" spans="2:7" x14ac:dyDescent="0.25">
      <c r="B51" s="15"/>
      <c r="C51" s="16"/>
      <c r="D51" s="15"/>
      <c r="E51" s="17"/>
      <c r="F51" s="17"/>
      <c r="G51" s="15"/>
    </row>
    <row r="52" spans="2:7" x14ac:dyDescent="0.25">
      <c r="B52" s="15"/>
      <c r="C52" s="16"/>
      <c r="D52" s="15"/>
      <c r="E52" s="17"/>
      <c r="F52" s="17"/>
      <c r="G52" s="15"/>
    </row>
    <row r="53" spans="2:7" x14ac:dyDescent="0.25">
      <c r="B53" s="15"/>
      <c r="C53" s="16"/>
      <c r="D53" s="15"/>
      <c r="E53" s="17"/>
      <c r="F53" s="17"/>
      <c r="G53" s="15"/>
    </row>
    <row r="54" spans="2:7" x14ac:dyDescent="0.25">
      <c r="B54" s="15"/>
      <c r="C54" s="16"/>
      <c r="D54" s="15"/>
      <c r="E54" s="17"/>
      <c r="F54" s="17"/>
      <c r="G54" s="15"/>
    </row>
    <row r="55" spans="2:7" x14ac:dyDescent="0.25">
      <c r="B55" s="15"/>
      <c r="C55" s="16"/>
      <c r="D55" s="15"/>
      <c r="E55" s="17"/>
      <c r="F55" s="17"/>
      <c r="G55" s="15"/>
    </row>
    <row r="56" spans="2:7" x14ac:dyDescent="0.25">
      <c r="B56" s="15"/>
      <c r="C56" s="16"/>
      <c r="D56" s="15"/>
      <c r="E56" s="17"/>
      <c r="F56" s="17"/>
      <c r="G56" s="15"/>
    </row>
    <row r="57" spans="2:7" x14ac:dyDescent="0.25">
      <c r="B57" s="15"/>
      <c r="C57" s="16"/>
      <c r="D57" s="15"/>
      <c r="E57" s="17"/>
      <c r="F57" s="17"/>
      <c r="G57" s="15"/>
    </row>
    <row r="58" spans="2:7" x14ac:dyDescent="0.25">
      <c r="B58" s="15"/>
      <c r="C58" s="16"/>
      <c r="D58" s="15"/>
      <c r="E58" s="17"/>
      <c r="F58" s="17"/>
      <c r="G58" s="15"/>
    </row>
    <row r="59" spans="2:7" x14ac:dyDescent="0.25">
      <c r="B59" s="15"/>
      <c r="C59" s="16"/>
      <c r="D59" s="15"/>
      <c r="E59" s="17"/>
      <c r="F59" s="17"/>
      <c r="G59" s="15"/>
    </row>
    <row r="60" spans="2:7" x14ac:dyDescent="0.25">
      <c r="B60" s="15"/>
      <c r="C60" s="16"/>
      <c r="D60" s="15"/>
      <c r="E60" s="17"/>
      <c r="F60" s="17"/>
      <c r="G60" s="15"/>
    </row>
    <row r="61" spans="2:7" x14ac:dyDescent="0.25">
      <c r="B61" s="15"/>
      <c r="C61" s="16"/>
      <c r="D61" s="15"/>
      <c r="E61" s="17"/>
      <c r="F61" s="17"/>
      <c r="G61" s="15"/>
    </row>
    <row r="62" spans="2:7" x14ac:dyDescent="0.25">
      <c r="B62" s="15"/>
      <c r="C62" s="16"/>
      <c r="D62" s="15"/>
      <c r="E62" s="17"/>
      <c r="F62" s="17"/>
      <c r="G62" s="15"/>
    </row>
    <row r="63" spans="2:7" x14ac:dyDescent="0.25">
      <c r="B63" s="15"/>
      <c r="C63" s="16"/>
      <c r="D63" s="15"/>
      <c r="E63" s="17"/>
      <c r="F63" s="17"/>
      <c r="G63" s="15"/>
    </row>
    <row r="64" spans="2:7" x14ac:dyDescent="0.25">
      <c r="B64" s="15"/>
      <c r="C64" s="16"/>
      <c r="D64" s="15"/>
      <c r="E64" s="17"/>
      <c r="F64" s="17"/>
      <c r="G64" s="15"/>
    </row>
    <row r="65" spans="2:7" x14ac:dyDescent="0.25">
      <c r="B65" s="15"/>
      <c r="C65" s="16"/>
      <c r="D65" s="15"/>
      <c r="E65" s="17"/>
      <c r="F65" s="17"/>
      <c r="G65" s="15"/>
    </row>
    <row r="66" spans="2:7" x14ac:dyDescent="0.25">
      <c r="B66" s="15"/>
      <c r="C66" s="16"/>
      <c r="D66" s="15"/>
      <c r="E66" s="17"/>
      <c r="F66" s="17"/>
      <c r="G66" s="15"/>
    </row>
    <row r="67" spans="2:7" x14ac:dyDescent="0.25">
      <c r="B67" s="15"/>
      <c r="C67" s="16"/>
      <c r="D67" s="15"/>
      <c r="E67" s="17"/>
      <c r="F67" s="17"/>
      <c r="G67" s="15"/>
    </row>
    <row r="68" spans="2:7" x14ac:dyDescent="0.25">
      <c r="B68" s="15"/>
      <c r="C68" s="16"/>
      <c r="D68" s="15"/>
      <c r="E68" s="17"/>
      <c r="F68" s="17"/>
      <c r="G68" s="15"/>
    </row>
    <row r="69" spans="2:7" x14ac:dyDescent="0.25">
      <c r="B69" s="15"/>
      <c r="C69" s="16"/>
      <c r="D69" s="15"/>
      <c r="E69" s="17"/>
      <c r="F69" s="17"/>
      <c r="G69" s="15"/>
    </row>
    <row r="70" spans="2:7" x14ac:dyDescent="0.25">
      <c r="B70" s="15"/>
      <c r="C70" s="16"/>
      <c r="D70" s="15"/>
      <c r="E70" s="17"/>
      <c r="F70" s="17"/>
      <c r="G70" s="15"/>
    </row>
    <row r="71" spans="2:7" x14ac:dyDescent="0.25">
      <c r="B71" s="15"/>
      <c r="C71" s="16"/>
      <c r="D71" s="15"/>
      <c r="E71" s="17"/>
      <c r="F71" s="17"/>
      <c r="G71" s="15"/>
    </row>
    <row r="72" spans="2:7" x14ac:dyDescent="0.25">
      <c r="B72" s="15"/>
      <c r="C72" s="16"/>
      <c r="D72" s="15"/>
      <c r="E72" s="17"/>
      <c r="F72" s="17"/>
      <c r="G72" s="15"/>
    </row>
    <row r="73" spans="2:7" x14ac:dyDescent="0.25">
      <c r="B73" s="15"/>
      <c r="C73" s="16"/>
      <c r="D73" s="15"/>
      <c r="E73" s="17"/>
      <c r="F73" s="17"/>
      <c r="G73" s="15"/>
    </row>
    <row r="74" spans="2:7" x14ac:dyDescent="0.25">
      <c r="B74" s="15"/>
      <c r="C74" s="16"/>
      <c r="D74" s="15"/>
      <c r="E74" s="17"/>
      <c r="F74" s="17"/>
      <c r="G74" s="15"/>
    </row>
    <row r="75" spans="2:7" x14ac:dyDescent="0.25">
      <c r="C75" s="12"/>
      <c r="E75" s="14"/>
      <c r="F75" s="14"/>
    </row>
    <row r="76" spans="2:7" x14ac:dyDescent="0.25">
      <c r="C76" s="12"/>
      <c r="E76" s="14"/>
      <c r="F76" s="14"/>
    </row>
    <row r="77" spans="2:7" x14ac:dyDescent="0.25">
      <c r="C77" s="12"/>
      <c r="E77" s="14"/>
      <c r="F77" s="14"/>
    </row>
    <row r="78" spans="2:7" x14ac:dyDescent="0.25">
      <c r="C78" s="12"/>
      <c r="E78" s="14"/>
      <c r="F78" s="14"/>
    </row>
    <row r="79" spans="2:7" x14ac:dyDescent="0.25">
      <c r="C79" s="12"/>
      <c r="E79" s="14"/>
      <c r="F79" s="14"/>
    </row>
    <row r="80" spans="2:7" x14ac:dyDescent="0.25">
      <c r="C80" s="12"/>
      <c r="E80" s="14"/>
      <c r="F80" s="14"/>
    </row>
    <row r="81" spans="3:6" x14ac:dyDescent="0.25">
      <c r="C81" s="12"/>
      <c r="E81" s="14"/>
      <c r="F81" s="14"/>
    </row>
    <row r="82" spans="3:6" x14ac:dyDescent="0.25">
      <c r="C82" s="12"/>
      <c r="E82" s="14"/>
      <c r="F82" s="14"/>
    </row>
    <row r="83" spans="3:6" x14ac:dyDescent="0.25">
      <c r="C83" s="12"/>
      <c r="E83" s="14"/>
      <c r="F83" s="14"/>
    </row>
    <row r="84" spans="3:6" x14ac:dyDescent="0.25">
      <c r="C84" s="12"/>
      <c r="E84" s="14"/>
      <c r="F84" s="14"/>
    </row>
    <row r="85" spans="3:6" x14ac:dyDescent="0.25">
      <c r="C85" s="12"/>
      <c r="E85" s="14"/>
      <c r="F85" s="14"/>
    </row>
    <row r="86" spans="3:6" x14ac:dyDescent="0.25">
      <c r="C86" s="12"/>
      <c r="E86" s="14"/>
      <c r="F86" s="14"/>
    </row>
    <row r="87" spans="3:6" x14ac:dyDescent="0.25">
      <c r="C87" s="12"/>
      <c r="E87" s="14"/>
      <c r="F87" s="14"/>
    </row>
    <row r="88" spans="3:6" x14ac:dyDescent="0.25">
      <c r="C88" s="12"/>
      <c r="E88" s="14"/>
      <c r="F88" s="14"/>
    </row>
    <row r="89" spans="3:6" x14ac:dyDescent="0.25">
      <c r="C89" s="12"/>
      <c r="E89" s="14"/>
      <c r="F89" s="14"/>
    </row>
    <row r="90" spans="3:6" x14ac:dyDescent="0.25">
      <c r="C90" s="12"/>
      <c r="E90" s="14"/>
      <c r="F90" s="14"/>
    </row>
    <row r="91" spans="3:6" x14ac:dyDescent="0.25">
      <c r="C91" s="12"/>
      <c r="E91" s="14"/>
      <c r="F91" s="14"/>
    </row>
    <row r="92" spans="3:6" x14ac:dyDescent="0.25">
      <c r="C92" s="12"/>
      <c r="E92" s="14"/>
      <c r="F92" s="14"/>
    </row>
    <row r="93" spans="3:6" x14ac:dyDescent="0.25">
      <c r="C93" s="12"/>
      <c r="E93" s="14"/>
      <c r="F93" s="14"/>
    </row>
    <row r="94" spans="3:6" x14ac:dyDescent="0.25">
      <c r="C94" s="12"/>
      <c r="E94" s="14"/>
      <c r="F94" s="14"/>
    </row>
    <row r="95" spans="3:6" x14ac:dyDescent="0.25">
      <c r="C95" s="12"/>
      <c r="E95" s="14"/>
      <c r="F95" s="14"/>
    </row>
    <row r="96" spans="3:6" x14ac:dyDescent="0.25">
      <c r="C96" s="12"/>
      <c r="E96" s="14"/>
      <c r="F96" s="14"/>
    </row>
    <row r="97" spans="3:6" x14ac:dyDescent="0.25">
      <c r="C97" s="12"/>
      <c r="E97" s="14"/>
      <c r="F97" s="14"/>
    </row>
    <row r="98" spans="3:6" x14ac:dyDescent="0.25">
      <c r="C98" s="12"/>
      <c r="E98" s="14"/>
      <c r="F98" s="14"/>
    </row>
    <row r="99" spans="3:6" x14ac:dyDescent="0.25">
      <c r="C99" s="12"/>
      <c r="E99" s="14"/>
      <c r="F99" s="14"/>
    </row>
    <row r="100" spans="3:6" x14ac:dyDescent="0.25">
      <c r="C100" s="12"/>
      <c r="E100" s="14"/>
      <c r="F100" s="14"/>
    </row>
    <row r="101" spans="3:6" x14ac:dyDescent="0.25">
      <c r="C101" s="12"/>
      <c r="E101" s="14"/>
      <c r="F101" s="14"/>
    </row>
    <row r="102" spans="3:6" x14ac:dyDescent="0.25">
      <c r="C102" s="12"/>
      <c r="E102" s="14"/>
      <c r="F102" s="14"/>
    </row>
    <row r="103" spans="3:6" x14ac:dyDescent="0.25">
      <c r="C103" s="12"/>
      <c r="E103" s="14"/>
      <c r="F103" s="14"/>
    </row>
    <row r="104" spans="3:6" x14ac:dyDescent="0.25">
      <c r="C104" s="12"/>
      <c r="E104" s="14"/>
      <c r="F104" s="14"/>
    </row>
    <row r="105" spans="3:6" x14ac:dyDescent="0.25">
      <c r="C105" s="12"/>
      <c r="E105" s="14"/>
      <c r="F105" s="14"/>
    </row>
    <row r="106" spans="3:6" x14ac:dyDescent="0.25">
      <c r="C106" s="12"/>
      <c r="E106" s="14"/>
      <c r="F106" s="14"/>
    </row>
    <row r="107" spans="3:6" x14ac:dyDescent="0.25">
      <c r="C107" s="12"/>
      <c r="E107" s="14"/>
      <c r="F107" s="14"/>
    </row>
    <row r="108" spans="3:6" x14ac:dyDescent="0.25">
      <c r="C108" s="12"/>
      <c r="E108" s="14"/>
      <c r="F108" s="14"/>
    </row>
    <row r="109" spans="3:6" x14ac:dyDescent="0.25">
      <c r="C109" s="12"/>
      <c r="E109" s="14"/>
      <c r="F109" s="14"/>
    </row>
    <row r="110" spans="3:6" x14ac:dyDescent="0.25">
      <c r="C110" s="12"/>
      <c r="E110" s="14"/>
      <c r="F110" s="14"/>
    </row>
    <row r="111" spans="3:6" x14ac:dyDescent="0.25">
      <c r="C111" s="12"/>
      <c r="E111" s="14"/>
      <c r="F111" s="14"/>
    </row>
    <row r="112" spans="3:6" x14ac:dyDescent="0.25">
      <c r="C112" s="12"/>
      <c r="E112" s="14"/>
      <c r="F112" s="14"/>
    </row>
    <row r="113" spans="3:6" x14ac:dyDescent="0.25">
      <c r="C113" s="12"/>
      <c r="E113" s="14"/>
      <c r="F113" s="14"/>
    </row>
    <row r="114" spans="3:6" x14ac:dyDescent="0.25">
      <c r="C114" s="12"/>
      <c r="E114" s="14"/>
      <c r="F114" s="14"/>
    </row>
    <row r="115" spans="3:6" x14ac:dyDescent="0.25">
      <c r="C115" s="12"/>
      <c r="E115" s="14"/>
      <c r="F115" s="14"/>
    </row>
    <row r="116" spans="3:6" x14ac:dyDescent="0.25">
      <c r="C116" s="12"/>
      <c r="E116" s="14"/>
      <c r="F116" s="14"/>
    </row>
    <row r="117" spans="3:6" x14ac:dyDescent="0.25">
      <c r="C117" s="12"/>
      <c r="E117" s="14"/>
      <c r="F117" s="14"/>
    </row>
    <row r="118" spans="3:6" x14ac:dyDescent="0.25">
      <c r="C118" s="13"/>
      <c r="E118" s="14"/>
      <c r="F118" s="14"/>
    </row>
    <row r="119" spans="3:6" x14ac:dyDescent="0.25">
      <c r="C119" s="13"/>
      <c r="E119" s="14"/>
      <c r="F119" s="14"/>
    </row>
    <row r="120" spans="3:6" x14ac:dyDescent="0.25">
      <c r="C120" s="13"/>
      <c r="E120" s="14"/>
      <c r="F120" s="14"/>
    </row>
    <row r="121" spans="3:6" x14ac:dyDescent="0.25">
      <c r="C121" s="13"/>
      <c r="E121" s="14"/>
      <c r="F121" s="14"/>
    </row>
    <row r="122" spans="3:6" x14ac:dyDescent="0.25">
      <c r="C122" s="13"/>
      <c r="E122" s="14"/>
      <c r="F122" s="14"/>
    </row>
    <row r="123" spans="3:6" x14ac:dyDescent="0.25">
      <c r="C123" s="13"/>
      <c r="E123" s="14"/>
      <c r="F123" s="14"/>
    </row>
    <row r="124" spans="3:6" x14ac:dyDescent="0.25">
      <c r="C124" s="13"/>
      <c r="E124" s="14"/>
      <c r="F124" s="14"/>
    </row>
    <row r="125" spans="3:6" x14ac:dyDescent="0.25">
      <c r="C125" s="13"/>
      <c r="E125" s="14"/>
      <c r="F125" s="14"/>
    </row>
    <row r="126" spans="3:6" x14ac:dyDescent="0.25">
      <c r="C126" s="13"/>
      <c r="E126" s="14"/>
      <c r="F126" s="14"/>
    </row>
    <row r="127" spans="3:6" x14ac:dyDescent="0.25">
      <c r="C127" s="13"/>
      <c r="E127" s="14"/>
      <c r="F127" s="14"/>
    </row>
    <row r="128" spans="3:6" x14ac:dyDescent="0.25">
      <c r="C128" s="13"/>
      <c r="E128" s="14"/>
      <c r="F128" s="14"/>
    </row>
    <row r="129" spans="3:6" x14ac:dyDescent="0.25">
      <c r="C129" s="13"/>
      <c r="E129" s="14"/>
      <c r="F129" s="14"/>
    </row>
    <row r="130" spans="3:6" x14ac:dyDescent="0.25">
      <c r="C130" s="13"/>
      <c r="E130" s="14"/>
      <c r="F130" s="14"/>
    </row>
    <row r="131" spans="3:6" x14ac:dyDescent="0.25">
      <c r="C131" s="13"/>
      <c r="E131" s="14"/>
      <c r="F131" s="14"/>
    </row>
    <row r="132" spans="3:6" x14ac:dyDescent="0.25">
      <c r="C132" s="13"/>
      <c r="E132" s="14"/>
      <c r="F132" s="14"/>
    </row>
    <row r="133" spans="3:6" x14ac:dyDescent="0.25">
      <c r="C133" s="13"/>
      <c r="E133" s="14"/>
      <c r="F133" s="14"/>
    </row>
    <row r="134" spans="3:6" x14ac:dyDescent="0.25">
      <c r="C134" s="13"/>
      <c r="E134" s="14"/>
      <c r="F134" s="14"/>
    </row>
    <row r="135" spans="3:6" x14ac:dyDescent="0.25">
      <c r="C135" s="13"/>
      <c r="E135" s="14"/>
      <c r="F135" s="14"/>
    </row>
    <row r="136" spans="3:6" x14ac:dyDescent="0.25">
      <c r="C136" s="13"/>
      <c r="E136" s="14"/>
      <c r="F136" s="14"/>
    </row>
    <row r="137" spans="3:6" x14ac:dyDescent="0.25">
      <c r="C137" s="13"/>
      <c r="E137" s="14"/>
      <c r="F137" s="14"/>
    </row>
    <row r="138" spans="3:6" x14ac:dyDescent="0.25">
      <c r="C138" s="13"/>
      <c r="E138" s="14"/>
      <c r="F138" s="14"/>
    </row>
    <row r="139" spans="3:6" x14ac:dyDescent="0.25">
      <c r="C139" s="13"/>
      <c r="E139" s="14"/>
      <c r="F139" s="14"/>
    </row>
    <row r="140" spans="3:6" x14ac:dyDescent="0.25">
      <c r="C140" s="13"/>
      <c r="E140" s="14"/>
      <c r="F140" s="14"/>
    </row>
    <row r="141" spans="3:6" x14ac:dyDescent="0.25">
      <c r="C141" s="13"/>
      <c r="E141" s="14"/>
      <c r="F141" s="14"/>
    </row>
    <row r="142" spans="3:6" x14ac:dyDescent="0.25">
      <c r="C142" s="13"/>
      <c r="E142" s="14"/>
      <c r="F142" s="14"/>
    </row>
    <row r="143" spans="3:6" x14ac:dyDescent="0.25">
      <c r="C143" s="13"/>
      <c r="E143" s="14"/>
      <c r="F143" s="14"/>
    </row>
    <row r="144" spans="3:6" x14ac:dyDescent="0.25">
      <c r="C144" s="13"/>
      <c r="E144" s="14"/>
      <c r="F144" s="14"/>
    </row>
    <row r="145" spans="3:6" x14ac:dyDescent="0.25">
      <c r="C145" s="13"/>
      <c r="E145" s="14"/>
      <c r="F145" s="14"/>
    </row>
    <row r="146" spans="3:6" x14ac:dyDescent="0.25">
      <c r="C146" s="13"/>
      <c r="E146" s="14"/>
      <c r="F146" s="14"/>
    </row>
    <row r="147" spans="3:6" x14ac:dyDescent="0.25">
      <c r="C147" s="13"/>
      <c r="E147" s="14"/>
      <c r="F147" s="14"/>
    </row>
    <row r="148" spans="3:6" x14ac:dyDescent="0.25">
      <c r="C148" s="13"/>
      <c r="E148" s="14"/>
      <c r="F148" s="14"/>
    </row>
    <row r="149" spans="3:6" x14ac:dyDescent="0.25">
      <c r="C149" s="13"/>
      <c r="E149" s="14"/>
      <c r="F149" s="14"/>
    </row>
    <row r="150" spans="3:6" x14ac:dyDescent="0.25">
      <c r="C150" s="13"/>
      <c r="E150" s="14"/>
      <c r="F150" s="14"/>
    </row>
    <row r="151" spans="3:6" x14ac:dyDescent="0.25">
      <c r="C151" s="13"/>
      <c r="E151" s="14"/>
      <c r="F151" s="14"/>
    </row>
    <row r="152" spans="3:6" x14ac:dyDescent="0.25">
      <c r="C152" s="13"/>
      <c r="E152" s="14"/>
      <c r="F152" s="14"/>
    </row>
    <row r="153" spans="3:6" x14ac:dyDescent="0.25">
      <c r="C153" s="13"/>
      <c r="E153" s="14"/>
      <c r="F153" s="14"/>
    </row>
    <row r="154" spans="3:6" x14ac:dyDescent="0.25">
      <c r="C154" s="13"/>
      <c r="E154" s="14"/>
      <c r="F154" s="14"/>
    </row>
    <row r="155" spans="3:6" x14ac:dyDescent="0.25">
      <c r="C155" s="13"/>
    </row>
    <row r="156" spans="3:6" x14ac:dyDescent="0.25">
      <c r="C156" s="13"/>
    </row>
    <row r="157" spans="3:6" x14ac:dyDescent="0.25">
      <c r="C157" s="13"/>
    </row>
    <row r="158" spans="3:6" x14ac:dyDescent="0.25">
      <c r="C158" s="13"/>
    </row>
    <row r="159" spans="3:6" x14ac:dyDescent="0.25">
      <c r="C159" s="13"/>
    </row>
    <row r="160" spans="3:6" x14ac:dyDescent="0.25">
      <c r="C160" s="13"/>
    </row>
    <row r="161" spans="3:3" x14ac:dyDescent="0.25">
      <c r="C161" s="13"/>
    </row>
    <row r="162" spans="3:3" x14ac:dyDescent="0.25">
      <c r="C162" s="13"/>
    </row>
    <row r="163" spans="3:3" x14ac:dyDescent="0.25">
      <c r="C163" s="13"/>
    </row>
  </sheetData>
  <mergeCells count="1">
    <mergeCell ref="B1:G1"/>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986058-F4AA-468C-9155-257F49DA7721}">
  <sheetPr codeName="Feuil1"/>
  <dimension ref="B2:O190"/>
  <sheetViews>
    <sheetView tabSelected="1" topLeftCell="C5" zoomScaleNormal="100" workbookViewId="0">
      <selection activeCell="G10" sqref="G10"/>
    </sheetView>
  </sheetViews>
  <sheetFormatPr baseColWidth="10" defaultRowHeight="15" x14ac:dyDescent="0.25"/>
  <cols>
    <col min="2" max="2" width="21.28515625" bestFit="1" customWidth="1"/>
    <col min="3" max="3" width="18.5703125" bestFit="1" customWidth="1"/>
    <col min="4" max="4" width="25.42578125" bestFit="1" customWidth="1"/>
    <col min="5" max="5" width="14.85546875" customWidth="1"/>
    <col min="6" max="6" width="23.7109375" bestFit="1" customWidth="1"/>
    <col min="7" max="7" width="11.85546875" bestFit="1" customWidth="1"/>
    <col min="8" max="8" width="12.28515625" bestFit="1" customWidth="1"/>
    <col min="11" max="11" width="16.42578125" bestFit="1" customWidth="1"/>
  </cols>
  <sheetData>
    <row r="2" spans="2:15" ht="23.25" x14ac:dyDescent="0.25">
      <c r="B2" s="49" t="s">
        <v>45</v>
      </c>
      <c r="C2" s="49" t="s">
        <v>1</v>
      </c>
      <c r="D2" s="49" t="s">
        <v>46</v>
      </c>
      <c r="E2" s="49" t="s">
        <v>29</v>
      </c>
      <c r="F2" s="49" t="s">
        <v>47</v>
      </c>
    </row>
    <row r="3" spans="2:15" ht="21" x14ac:dyDescent="0.3">
      <c r="B3" s="55">
        <f>'Vue d''ensemble'!B7</f>
        <v>0</v>
      </c>
      <c r="C3" s="61">
        <f>'Vue d''ensemble'!C7</f>
        <v>0</v>
      </c>
      <c r="D3" s="60">
        <f>'Vue d''ensemble'!D7</f>
        <v>0</v>
      </c>
      <c r="E3" s="61">
        <f>'Vue d''ensemble'!E7</f>
        <v>0</v>
      </c>
      <c r="F3" s="61">
        <f>'Vue d''ensemble'!F7</f>
        <v>0</v>
      </c>
      <c r="K3" s="2" t="s">
        <v>3</v>
      </c>
      <c r="L3" s="2" t="s">
        <v>4</v>
      </c>
    </row>
    <row r="4" spans="2:15" ht="18.75" x14ac:dyDescent="0.3">
      <c r="J4" s="2" t="e" cm="1">
        <f t="array" ref="J4">'Vue d''ensemble'!#REF!</f>
        <v>#REF!</v>
      </c>
      <c r="K4" s="4"/>
      <c r="L4" s="3"/>
    </row>
    <row r="6" spans="2:15" ht="15.75" thickBot="1" x14ac:dyDescent="0.3"/>
    <row r="7" spans="2:15" ht="21" thickBot="1" x14ac:dyDescent="0.35">
      <c r="B7" s="70" t="s">
        <v>39</v>
      </c>
      <c r="C7" s="71"/>
      <c r="D7" s="71"/>
      <c r="E7" s="71"/>
      <c r="F7" s="72"/>
    </row>
    <row r="9" spans="2:15" x14ac:dyDescent="0.25">
      <c r="B9" s="30" t="s">
        <v>32</v>
      </c>
      <c r="C9" s="30" t="s">
        <v>33</v>
      </c>
      <c r="D9" s="30" t="s">
        <v>29</v>
      </c>
      <c r="E9" s="30" t="s">
        <v>28</v>
      </c>
      <c r="F9" s="30" t="s">
        <v>34</v>
      </c>
      <c r="I9" s="67"/>
    </row>
    <row r="10" spans="2:15" ht="15.75" x14ac:dyDescent="0.25">
      <c r="B10" s="37">
        <f>IF('Soc des comptes'!B4="Gala",'Soc des comptes'!C4,"")</f>
        <v>45048</v>
      </c>
      <c r="C10" s="24" t="str">
        <f>IF('Soc des comptes'!B4="Gala",'Soc des comptes'!D4,"")</f>
        <v>Photographe</v>
      </c>
      <c r="D10" s="26">
        <f>IF('Soc des comptes'!B4="Gala",'Soc des comptes'!E4,"")</f>
        <v>2500</v>
      </c>
      <c r="E10" s="26">
        <f>IF('Soc des comptes'!B4="Gala",'Soc des comptes'!F4,"")</f>
        <v>0</v>
      </c>
      <c r="F10" s="26">
        <f>IF('Soc des comptes'!B4="Gala",'Soc des comptes'!G4,"")</f>
        <v>0</v>
      </c>
    </row>
    <row r="11" spans="2:15" ht="15.75" x14ac:dyDescent="0.25">
      <c r="B11" s="37" t="str">
        <f>IF('Soc des comptes'!B5="Gala",'Soc des comptes'!C5,"")</f>
        <v/>
      </c>
      <c r="C11" s="24" t="str">
        <f>IF('Soc des comptes'!B5="Gala",'Soc des comptes'!D5,"")</f>
        <v/>
      </c>
      <c r="D11" s="26" t="str">
        <f>IF('Soc des comptes'!B5="Gala",'Soc des comptes'!E5,"")</f>
        <v/>
      </c>
      <c r="E11" s="26" t="str">
        <f>IF('Soc des comptes'!B5="Gala",'Soc des comptes'!F5,"")</f>
        <v/>
      </c>
      <c r="F11" s="26" t="str">
        <f>IF('Soc des comptes'!B5="Gala",'Soc des comptes'!G5,"")</f>
        <v/>
      </c>
    </row>
    <row r="12" spans="2:15" ht="15.75" x14ac:dyDescent="0.25">
      <c r="B12" s="25" t="str">
        <f>IF('Soc des comptes'!B6="Gala",'Soc des comptes'!C6,"")</f>
        <v/>
      </c>
      <c r="C12" s="24" t="str">
        <f>IF('Soc des comptes'!B6="Gala",'Soc des comptes'!D6,"")</f>
        <v/>
      </c>
      <c r="D12" s="26" t="str">
        <f>IF('Soc des comptes'!B6="Gala",'Soc des comptes'!E6,"")</f>
        <v/>
      </c>
      <c r="E12" s="26" t="str">
        <f>IF('Soc des comptes'!B6="Gala",'Soc des comptes'!F6,"")</f>
        <v/>
      </c>
      <c r="F12" s="24"/>
      <c r="I12" s="48" t="e" cm="1">
        <f t="array" ref="I12">vba</f>
        <v>#NAME?</v>
      </c>
      <c r="J12" s="48"/>
      <c r="K12" s="48"/>
      <c r="L12" s="48"/>
      <c r="M12" s="48"/>
      <c r="N12" s="48"/>
      <c r="O12" s="48"/>
    </row>
    <row r="13" spans="2:15" ht="15.75" x14ac:dyDescent="0.25">
      <c r="B13" s="25" t="str">
        <f>IF('Soc des comptes'!B7="Gala",'Soc des comptes'!C7,"")</f>
        <v/>
      </c>
      <c r="C13" s="24" t="str">
        <f>IF('Soc des comptes'!B7="Gala",'Soc des comptes'!D7,"")</f>
        <v/>
      </c>
      <c r="D13" s="26" t="str">
        <f>IF('Soc des comptes'!B7="Gala",'Soc des comptes'!E7,"")</f>
        <v/>
      </c>
      <c r="E13" s="26" t="str">
        <f>IF('Soc des comptes'!B7="Gala",'Soc des comptes'!F7,"")</f>
        <v/>
      </c>
      <c r="F13" s="24"/>
    </row>
    <row r="14" spans="2:15" ht="15.75" x14ac:dyDescent="0.25">
      <c r="B14" s="25" t="str">
        <f>IF('Soc des comptes'!B8="Gala",'Soc des comptes'!C8,"")</f>
        <v/>
      </c>
      <c r="C14" s="24" t="str">
        <f>IF('Soc des comptes'!B8="Gala",'Soc des comptes'!D8,"")</f>
        <v/>
      </c>
      <c r="D14" s="26" t="str">
        <f>IF('Soc des comptes'!B8="Gala",'Soc des comptes'!E8,"")</f>
        <v/>
      </c>
      <c r="E14" s="26" t="str">
        <f>IF('Soc des comptes'!B8="Gala",'Soc des comptes'!F8,"")</f>
        <v/>
      </c>
      <c r="F14" s="24"/>
    </row>
    <row r="15" spans="2:15" ht="15.75" x14ac:dyDescent="0.25">
      <c r="B15" s="25" t="str">
        <f>IF('Soc des comptes'!B9="Gala",'Soc des comptes'!C9,"")</f>
        <v/>
      </c>
      <c r="C15" s="24" t="str">
        <f>IF('Soc des comptes'!B9="Gala",'Soc des comptes'!D9,"")</f>
        <v/>
      </c>
      <c r="D15" s="26" t="str">
        <f>IF('Soc des comptes'!B9="Gala",'Soc des comptes'!E9,"")</f>
        <v/>
      </c>
      <c r="E15" s="26" t="str">
        <f>IF('Soc des comptes'!B9="Gala",'Soc des comptes'!F9,"")</f>
        <v/>
      </c>
      <c r="F15" s="24"/>
    </row>
    <row r="16" spans="2:15" ht="15.75" x14ac:dyDescent="0.25">
      <c r="B16" s="25" t="str">
        <f>IF('Soc des comptes'!B10="Gala",'Soc des comptes'!C10,"")</f>
        <v/>
      </c>
      <c r="C16" s="24" t="str">
        <f>IF('Soc des comptes'!B10="Gala",'Soc des comptes'!D10,"")</f>
        <v/>
      </c>
      <c r="D16" s="26" t="str">
        <f>IF('Soc des comptes'!B10="Gala",'Soc des comptes'!E10,"")</f>
        <v/>
      </c>
      <c r="E16" s="26" t="str">
        <f>IF('Soc des comptes'!B10="Gala",'Soc des comptes'!F10,"")</f>
        <v/>
      </c>
      <c r="F16" s="24"/>
    </row>
    <row r="17" spans="2:6" ht="15.75" x14ac:dyDescent="0.25">
      <c r="B17" s="25" t="str">
        <f>IF('Soc des comptes'!B11="Gala",'Soc des comptes'!C11,"")</f>
        <v/>
      </c>
      <c r="C17" s="24" t="str">
        <f>IF('Soc des comptes'!B11="Gala",'Soc des comptes'!D11,"")</f>
        <v/>
      </c>
      <c r="D17" s="26" t="str">
        <f>IF('Soc des comptes'!B11="Gala",'Soc des comptes'!E11,"")</f>
        <v/>
      </c>
      <c r="E17" s="26" t="str">
        <f>IF('Soc des comptes'!B11="Gala",'Soc des comptes'!F11,"")</f>
        <v/>
      </c>
      <c r="F17" s="24"/>
    </row>
    <row r="18" spans="2:6" ht="15.75" x14ac:dyDescent="0.25">
      <c r="B18" s="25" t="str">
        <f>IF('Soc des comptes'!B12="Gala",'Soc des comptes'!C12,"")</f>
        <v/>
      </c>
      <c r="C18" s="24" t="str">
        <f>IF('Soc des comptes'!B12="Gala",'Soc des comptes'!D12,"")</f>
        <v/>
      </c>
      <c r="D18" s="26" t="str">
        <f>IF('Soc des comptes'!B12="Gala",'Soc des comptes'!E12,"")</f>
        <v/>
      </c>
      <c r="E18" s="26" t="str">
        <f>IF('Soc des comptes'!B12="Gala",'Soc des comptes'!F12,"")</f>
        <v/>
      </c>
      <c r="F18" s="24"/>
    </row>
    <row r="19" spans="2:6" ht="15.75" x14ac:dyDescent="0.25">
      <c r="B19" s="25" t="str">
        <f>IF('Soc des comptes'!B13="Gala",'Soc des comptes'!C13,"")</f>
        <v/>
      </c>
      <c r="C19" s="24" t="str">
        <f>IF('Soc des comptes'!B13="Gala",'Soc des comptes'!D13,"")</f>
        <v/>
      </c>
      <c r="D19" s="26" t="str">
        <f>IF('Soc des comptes'!B13="Gala",'Soc des comptes'!E13,"")</f>
        <v/>
      </c>
      <c r="E19" s="26" t="str">
        <f>IF('Soc des comptes'!B13="Gala",'Soc des comptes'!F13,"")</f>
        <v/>
      </c>
      <c r="F19" s="24"/>
    </row>
    <row r="20" spans="2:6" ht="15.75" x14ac:dyDescent="0.25">
      <c r="B20" s="25" t="str">
        <f>IF('Soc des comptes'!B14="Gala",'Soc des comptes'!C14,"")</f>
        <v/>
      </c>
      <c r="C20" s="24" t="str">
        <f>IF('Soc des comptes'!B14="Gala",'Soc des comptes'!D14,"")</f>
        <v/>
      </c>
      <c r="D20" s="26" t="str">
        <f>IF('Soc des comptes'!B14="Gala",'Soc des comptes'!E14,"")</f>
        <v/>
      </c>
      <c r="E20" s="26" t="str">
        <f>IF('Soc des comptes'!B14="Gala",'Soc des comptes'!F14,"")</f>
        <v/>
      </c>
      <c r="F20" s="24"/>
    </row>
    <row r="21" spans="2:6" ht="15.75" x14ac:dyDescent="0.25">
      <c r="B21" s="25" t="str">
        <f>IF('Soc des comptes'!B15="Gala",'Soc des comptes'!C15,"")</f>
        <v/>
      </c>
      <c r="C21" s="24" t="str">
        <f>IF('Soc des comptes'!B15="Gala",'Soc des comptes'!D15,"")</f>
        <v/>
      </c>
      <c r="D21" s="26" t="str">
        <f>IF('Soc des comptes'!B15="Gala",'Soc des comptes'!E15,"")</f>
        <v/>
      </c>
      <c r="E21" s="26" t="str">
        <f>IF('Soc des comptes'!B15="Gala",'Soc des comptes'!F15,"")</f>
        <v/>
      </c>
      <c r="F21" s="24"/>
    </row>
    <row r="22" spans="2:6" ht="15.75" x14ac:dyDescent="0.25">
      <c r="B22" s="25" t="str">
        <f>IF('Soc des comptes'!B16="Gala",'Soc des comptes'!C16,"")</f>
        <v/>
      </c>
      <c r="C22" s="24" t="str">
        <f>IF('Soc des comptes'!B16="Gala",'Soc des comptes'!D16,"")</f>
        <v/>
      </c>
      <c r="D22" s="26" t="str">
        <f>IF('Soc des comptes'!B16="Gala",'Soc des comptes'!E16,"")</f>
        <v/>
      </c>
      <c r="E22" s="26" t="str">
        <f>IF('Soc des comptes'!B16="Gala",'Soc des comptes'!F16,"")</f>
        <v/>
      </c>
      <c r="F22" s="24"/>
    </row>
    <row r="23" spans="2:6" ht="15.75" x14ac:dyDescent="0.25">
      <c r="B23" s="25" t="str">
        <f>IF('Soc des comptes'!B17="Gala",'Soc des comptes'!C17,"")</f>
        <v/>
      </c>
      <c r="C23" s="24" t="str">
        <f>IF('Soc des comptes'!B17="Gala",'Soc des comptes'!D17,"")</f>
        <v/>
      </c>
      <c r="D23" s="26" t="str">
        <f>IF('Soc des comptes'!B17="Gala",'Soc des comptes'!E17,"")</f>
        <v/>
      </c>
      <c r="E23" s="26" t="str">
        <f>IF('Soc des comptes'!B17="Gala",'Soc des comptes'!F17,"")</f>
        <v/>
      </c>
      <c r="F23" s="24"/>
    </row>
    <row r="24" spans="2:6" ht="15.75" x14ac:dyDescent="0.25">
      <c r="B24" s="25" t="str">
        <f>IF('Soc des comptes'!B18="Gala",'Soc des comptes'!C18,"")</f>
        <v/>
      </c>
      <c r="C24" s="24" t="str">
        <f>IF('Soc des comptes'!B18="Gala",'Soc des comptes'!D18,"")</f>
        <v/>
      </c>
      <c r="D24" s="26" t="str">
        <f>IF('Soc des comptes'!B18="Gala",'Soc des comptes'!E18,"")</f>
        <v/>
      </c>
      <c r="E24" s="26" t="str">
        <f>IF('Soc des comptes'!B18="Gala",'Soc des comptes'!F18,"")</f>
        <v/>
      </c>
      <c r="F24" s="24"/>
    </row>
    <row r="25" spans="2:6" ht="15.75" x14ac:dyDescent="0.25">
      <c r="B25" s="25" t="str">
        <f>IF('Soc des comptes'!B19="Gala",'Soc des comptes'!C19,"")</f>
        <v/>
      </c>
      <c r="C25" s="24" t="str">
        <f>IF('Soc des comptes'!B19="Gala",'Soc des comptes'!D19,"")</f>
        <v/>
      </c>
      <c r="D25" s="26" t="str">
        <f>IF('Soc des comptes'!B19="Gala",'Soc des comptes'!E19,"")</f>
        <v/>
      </c>
      <c r="E25" s="26" t="str">
        <f>IF('Soc des comptes'!B19="Gala",'Soc des comptes'!F19,"")</f>
        <v/>
      </c>
      <c r="F25" s="24"/>
    </row>
    <row r="26" spans="2:6" ht="15.75" x14ac:dyDescent="0.25">
      <c r="B26" s="25" t="str">
        <f>IF('Soc des comptes'!B20="Gala",'Soc des comptes'!C20,"")</f>
        <v/>
      </c>
      <c r="C26" s="24" t="str">
        <f>IF('Soc des comptes'!B20="Gala",'Soc des comptes'!D20,"")</f>
        <v/>
      </c>
      <c r="D26" s="26" t="str">
        <f>IF('Soc des comptes'!B20="Gala",'Soc des comptes'!E20,"")</f>
        <v/>
      </c>
      <c r="E26" s="26" t="str">
        <f>IF('Soc des comptes'!B20="Gala",'Soc des comptes'!F20,"")</f>
        <v/>
      </c>
      <c r="F26" s="24"/>
    </row>
    <row r="27" spans="2:6" ht="15.75" x14ac:dyDescent="0.25">
      <c r="B27" s="25" t="str">
        <f>IF('Soc des comptes'!B21="Gala",'Soc des comptes'!C21,"")</f>
        <v/>
      </c>
      <c r="C27" s="24" t="str">
        <f>IF('Soc des comptes'!B21="Gala",'Soc des comptes'!D21,"")</f>
        <v/>
      </c>
      <c r="D27" s="26" t="str">
        <f>IF('Soc des comptes'!B21="Gala",'Soc des comptes'!E21,"")</f>
        <v/>
      </c>
      <c r="E27" s="26" t="str">
        <f>IF('Soc des comptes'!B21="Gala",'Soc des comptes'!F21,"")</f>
        <v/>
      </c>
      <c r="F27" s="24"/>
    </row>
    <row r="28" spans="2:6" ht="15.75" x14ac:dyDescent="0.25">
      <c r="B28" s="25" t="str">
        <f>IF('Soc des comptes'!B22="Gala",'Soc des comptes'!C22,"")</f>
        <v/>
      </c>
      <c r="C28" s="24" t="str">
        <f>IF('Soc des comptes'!B22="Gala",'Soc des comptes'!D22,"")</f>
        <v/>
      </c>
      <c r="D28" s="26" t="str">
        <f>IF('Soc des comptes'!B22="Gala",'Soc des comptes'!E22,"")</f>
        <v/>
      </c>
      <c r="E28" s="26" t="str">
        <f>IF('Soc des comptes'!B22="Gala",'Soc des comptes'!F22,"")</f>
        <v/>
      </c>
      <c r="F28" s="24"/>
    </row>
    <row r="29" spans="2:6" ht="15.75" x14ac:dyDescent="0.25">
      <c r="B29" s="25" t="str">
        <f>IF('Soc des comptes'!B23="Gala",'Soc des comptes'!C23,"")</f>
        <v/>
      </c>
      <c r="C29" s="24" t="str">
        <f>IF('Soc des comptes'!B23="Gala",'Soc des comptes'!D23,"")</f>
        <v/>
      </c>
      <c r="D29" s="26" t="str">
        <f>IF('Soc des comptes'!B23="Gala",'Soc des comptes'!E23,"")</f>
        <v/>
      </c>
      <c r="E29" s="26" t="str">
        <f>IF('Soc des comptes'!B23="Gala",'Soc des comptes'!F23,"")</f>
        <v/>
      </c>
      <c r="F29" s="24"/>
    </row>
    <row r="30" spans="2:6" ht="15.75" x14ac:dyDescent="0.25">
      <c r="B30" s="25" t="str">
        <f>IF('Soc des comptes'!B24="Gala",'Soc des comptes'!C24,"")</f>
        <v/>
      </c>
      <c r="C30" s="24" t="str">
        <f>IF('Soc des comptes'!B24="Gala",'Soc des comptes'!D24,"")</f>
        <v/>
      </c>
      <c r="D30" s="26" t="str">
        <f>IF('Soc des comptes'!B24="Gala",'Soc des comptes'!E24,"")</f>
        <v/>
      </c>
      <c r="E30" s="26" t="str">
        <f>IF('Soc des comptes'!B24="Gala",'Soc des comptes'!F24,"")</f>
        <v/>
      </c>
      <c r="F30" s="24"/>
    </row>
    <row r="31" spans="2:6" ht="15.75" x14ac:dyDescent="0.25">
      <c r="B31" s="25" t="str">
        <f>IF('Soc des comptes'!B25="Gala",'Soc des comptes'!C25,"")</f>
        <v/>
      </c>
      <c r="C31" s="24" t="str">
        <f>IF('Soc des comptes'!B25="Gala",'Soc des comptes'!D25,"")</f>
        <v/>
      </c>
      <c r="D31" s="26" t="str">
        <f>IF('Soc des comptes'!B25="Gala",'Soc des comptes'!E25,"")</f>
        <v/>
      </c>
      <c r="E31" s="26" t="str">
        <f>IF('Soc des comptes'!B25="Gala",'Soc des comptes'!F25,"")</f>
        <v/>
      </c>
      <c r="F31" s="24"/>
    </row>
    <row r="32" spans="2:6" ht="15.75" x14ac:dyDescent="0.25">
      <c r="B32" s="25" t="str">
        <f>IF('Soc des comptes'!B26="Gala",'Soc des comptes'!C26,"")</f>
        <v/>
      </c>
      <c r="C32" s="24" t="str">
        <f>IF('Soc des comptes'!B26="Gala",'Soc des comptes'!D26,"")</f>
        <v/>
      </c>
      <c r="D32" s="26" t="str">
        <f>IF('Soc des comptes'!B26="Gala",'Soc des comptes'!E26,"")</f>
        <v/>
      </c>
      <c r="E32" s="26" t="str">
        <f>IF('Soc des comptes'!B26="Gala",'Soc des comptes'!F26,"")</f>
        <v/>
      </c>
      <c r="F32" s="24"/>
    </row>
    <row r="33" spans="2:6" ht="15.75" x14ac:dyDescent="0.25">
      <c r="B33" s="25" t="str">
        <f>IF('Soc des comptes'!B27="Gala",'Soc des comptes'!C27,"")</f>
        <v/>
      </c>
      <c r="C33" s="24" t="str">
        <f>IF('Soc des comptes'!B27="Gala",'Soc des comptes'!D27,"")</f>
        <v/>
      </c>
      <c r="D33" s="26" t="str">
        <f>IF('Soc des comptes'!B27="Gala",'Soc des comptes'!E27,"")</f>
        <v/>
      </c>
      <c r="E33" s="26" t="str">
        <f>IF('Soc des comptes'!B27="Gala",'Soc des comptes'!F27,"")</f>
        <v/>
      </c>
      <c r="F33" s="24"/>
    </row>
    <row r="34" spans="2:6" ht="15.75" x14ac:dyDescent="0.25">
      <c r="B34" s="25" t="str">
        <f>IF('Soc des comptes'!B28="Gala",'Soc des comptes'!C28,"")</f>
        <v/>
      </c>
      <c r="C34" s="24" t="str">
        <f>IF('Soc des comptes'!B28="Gala",'Soc des comptes'!D28,"")</f>
        <v/>
      </c>
      <c r="D34" s="26" t="str">
        <f>IF('Soc des comptes'!B28="Gala",'Soc des comptes'!E28,"")</f>
        <v/>
      </c>
      <c r="E34" s="26" t="str">
        <f>IF('Soc des comptes'!B28="Gala",'Soc des comptes'!F28,"")</f>
        <v/>
      </c>
      <c r="F34" s="24"/>
    </row>
    <row r="35" spans="2:6" ht="15.75" x14ac:dyDescent="0.25">
      <c r="B35" s="25" t="str">
        <f>IF('Soc des comptes'!B29="Gala",'Soc des comptes'!C29,"")</f>
        <v/>
      </c>
      <c r="C35" s="24" t="str">
        <f>IF('Soc des comptes'!B29="Gala",'Soc des comptes'!D29,"")</f>
        <v/>
      </c>
      <c r="D35" s="26" t="str">
        <f>IF('Soc des comptes'!B29="Gala",'Soc des comptes'!E29,"")</f>
        <v/>
      </c>
      <c r="E35" s="26" t="str">
        <f>IF('Soc des comptes'!B29="Gala",'Soc des comptes'!F29,"")</f>
        <v/>
      </c>
      <c r="F35" s="24"/>
    </row>
    <row r="36" spans="2:6" ht="15.75" x14ac:dyDescent="0.25">
      <c r="B36" s="25" t="str">
        <f>IF('Soc des comptes'!B30="Gala",'Soc des comptes'!C30,"")</f>
        <v/>
      </c>
      <c r="C36" s="24" t="str">
        <f>IF('Soc des comptes'!B30="Gala",'Soc des comptes'!D30,"")</f>
        <v/>
      </c>
      <c r="D36" s="26" t="str">
        <f>IF('Soc des comptes'!B30="Gala",'Soc des comptes'!E30,"")</f>
        <v/>
      </c>
      <c r="E36" s="26" t="str">
        <f>IF('Soc des comptes'!B30="Gala",'Soc des comptes'!F30,"")</f>
        <v/>
      </c>
      <c r="F36" s="24"/>
    </row>
    <row r="37" spans="2:6" ht="15.75" x14ac:dyDescent="0.25">
      <c r="B37" s="25" t="str">
        <f>IF('Soc des comptes'!B31="Gala",'Soc des comptes'!C31,"")</f>
        <v/>
      </c>
      <c r="C37" s="24" t="str">
        <f>IF('Soc des comptes'!B31="Gala",'Soc des comptes'!D31,"")</f>
        <v/>
      </c>
      <c r="D37" s="26" t="str">
        <f>IF('Soc des comptes'!B31="Gala",'Soc des comptes'!E31,"")</f>
        <v/>
      </c>
      <c r="E37" s="26" t="str">
        <f>IF('Soc des comptes'!B31="Gala",'Soc des comptes'!F31,"")</f>
        <v/>
      </c>
      <c r="F37" s="24"/>
    </row>
    <row r="38" spans="2:6" ht="15.75" x14ac:dyDescent="0.25">
      <c r="B38" s="25" t="str">
        <f>IF('Soc des comptes'!B32="Gala",'Soc des comptes'!C32,"")</f>
        <v/>
      </c>
      <c r="C38" s="24" t="str">
        <f>IF('Soc des comptes'!B32="Gala",'Soc des comptes'!D32,"")</f>
        <v/>
      </c>
      <c r="D38" s="26" t="str">
        <f>IF('Soc des comptes'!B32="Gala",'Soc des comptes'!E32,"")</f>
        <v/>
      </c>
      <c r="E38" s="26" t="str">
        <f>IF('Soc des comptes'!B32="Gala",'Soc des comptes'!F32,"")</f>
        <v/>
      </c>
      <c r="F38" s="24"/>
    </row>
    <row r="39" spans="2:6" ht="15.75" x14ac:dyDescent="0.25">
      <c r="B39" s="25" t="str">
        <f>IF('Soc des comptes'!B33="Gala",'Soc des comptes'!C33,"")</f>
        <v/>
      </c>
      <c r="C39" s="24" t="str">
        <f>IF('Soc des comptes'!B33="Gala",'Soc des comptes'!D33,"")</f>
        <v/>
      </c>
      <c r="D39" s="26" t="str">
        <f>IF('Soc des comptes'!B33="Gala",'Soc des comptes'!E33,"")</f>
        <v/>
      </c>
      <c r="E39" s="26" t="str">
        <f>IF('Soc des comptes'!B33="Gala",'Soc des comptes'!F33,"")</f>
        <v/>
      </c>
      <c r="F39" s="24"/>
    </row>
    <row r="40" spans="2:6" ht="15.75" x14ac:dyDescent="0.25">
      <c r="B40" s="25" t="str">
        <f>IF('Soc des comptes'!B34="Gala",'Soc des comptes'!C34,"")</f>
        <v/>
      </c>
      <c r="C40" s="24" t="str">
        <f>IF('Soc des comptes'!B34="Gala",'Soc des comptes'!D34,"")</f>
        <v/>
      </c>
      <c r="D40" s="26" t="str">
        <f>IF('Soc des comptes'!B34="Gala",'Soc des comptes'!E34,"")</f>
        <v/>
      </c>
      <c r="E40" s="26" t="str">
        <f>IF('Soc des comptes'!B34="Gala",'Soc des comptes'!F34,"")</f>
        <v/>
      </c>
      <c r="F40" s="24"/>
    </row>
    <row r="41" spans="2:6" ht="15.75" x14ac:dyDescent="0.25">
      <c r="B41" s="25" t="str">
        <f>IF('Soc des comptes'!B35="Gala",'Soc des comptes'!C35,"")</f>
        <v/>
      </c>
      <c r="C41" s="24" t="str">
        <f>IF('Soc des comptes'!B35="Gala",'Soc des comptes'!D35,"")</f>
        <v/>
      </c>
      <c r="D41" s="26" t="str">
        <f>IF('Soc des comptes'!B35="Gala",'Soc des comptes'!E35,"")</f>
        <v/>
      </c>
      <c r="E41" s="26" t="str">
        <f>IF('Soc des comptes'!B35="Gala",'Soc des comptes'!F35,"")</f>
        <v/>
      </c>
      <c r="F41" s="24"/>
    </row>
    <row r="42" spans="2:6" ht="15.75" x14ac:dyDescent="0.25">
      <c r="B42" s="25" t="str">
        <f>IF('Soc des comptes'!B36="Gala",'Soc des comptes'!C36,"")</f>
        <v/>
      </c>
      <c r="C42" s="24" t="str">
        <f>IF('Soc des comptes'!B36="Gala",'Soc des comptes'!D36,"")</f>
        <v/>
      </c>
      <c r="D42" s="26" t="str">
        <f>IF('Soc des comptes'!B36="Gala",'Soc des comptes'!E36,"")</f>
        <v/>
      </c>
      <c r="E42" s="26" t="str">
        <f>IF('Soc des comptes'!B36="Gala",'Soc des comptes'!F36,"")</f>
        <v/>
      </c>
      <c r="F42" s="24"/>
    </row>
    <row r="43" spans="2:6" ht="15.75" x14ac:dyDescent="0.25">
      <c r="B43" s="25" t="str">
        <f>IF('Soc des comptes'!B37="Gala",'Soc des comptes'!C37,"")</f>
        <v/>
      </c>
      <c r="C43" s="24" t="str">
        <f>IF('Soc des comptes'!B37="Gala",'Soc des comptes'!D37,"")</f>
        <v/>
      </c>
      <c r="D43" s="26" t="str">
        <f>IF('Soc des comptes'!B37="Gala",'Soc des comptes'!E37,"")</f>
        <v/>
      </c>
      <c r="E43" s="26" t="str">
        <f>IF('Soc des comptes'!B37="Gala",'Soc des comptes'!F37,"")</f>
        <v/>
      </c>
      <c r="F43" s="24"/>
    </row>
    <row r="44" spans="2:6" ht="15.75" x14ac:dyDescent="0.25">
      <c r="B44" s="25" t="str">
        <f>IF('Soc des comptes'!B38="Gala",'Soc des comptes'!C38,"")</f>
        <v/>
      </c>
      <c r="C44" s="24" t="str">
        <f>IF('Soc des comptes'!B38="Gala",'Soc des comptes'!D38,"")</f>
        <v/>
      </c>
      <c r="D44" s="26" t="str">
        <f>IF('Soc des comptes'!B38="Gala",'Soc des comptes'!E38,"")</f>
        <v/>
      </c>
      <c r="E44" s="26" t="str">
        <f>IF('Soc des comptes'!B38="Gala",'Soc des comptes'!F38,"")</f>
        <v/>
      </c>
      <c r="F44" s="24"/>
    </row>
    <row r="45" spans="2:6" ht="15.75" x14ac:dyDescent="0.25">
      <c r="B45" s="25" t="str">
        <f>IF('Soc des comptes'!B39="Gala",'Soc des comptes'!C39,"")</f>
        <v/>
      </c>
      <c r="C45" s="24" t="str">
        <f>IF('Soc des comptes'!B39="Gala",'Soc des comptes'!D39,"")</f>
        <v/>
      </c>
      <c r="D45" s="26" t="str">
        <f>IF('Soc des comptes'!B39="Gala",'Soc des comptes'!E39,"")</f>
        <v/>
      </c>
      <c r="E45" s="26" t="str">
        <f>IF('Soc des comptes'!B39="Gala",'Soc des comptes'!F39,"")</f>
        <v/>
      </c>
      <c r="F45" s="24"/>
    </row>
    <row r="46" spans="2:6" ht="15.75" x14ac:dyDescent="0.25">
      <c r="B46" s="25" t="str">
        <f>IF('Soc des comptes'!B40="Gala",'Soc des comptes'!C40,"")</f>
        <v/>
      </c>
      <c r="C46" s="24" t="str">
        <f>IF('Soc des comptes'!B40="Gala",'Soc des comptes'!D40,"")</f>
        <v/>
      </c>
      <c r="D46" s="26" t="str">
        <f>IF('Soc des comptes'!B40="Gala",'Soc des comptes'!E40,"")</f>
        <v/>
      </c>
      <c r="E46" s="26" t="str">
        <f>IF('Soc des comptes'!B40="Gala",'Soc des comptes'!F40,"")</f>
        <v/>
      </c>
      <c r="F46" s="24"/>
    </row>
    <row r="47" spans="2:6" ht="15.75" x14ac:dyDescent="0.25">
      <c r="B47" s="25" t="str">
        <f>IF('Soc des comptes'!B41="Gala",'Soc des comptes'!C41,"")</f>
        <v/>
      </c>
      <c r="C47" s="24" t="str">
        <f>IF('Soc des comptes'!B41="Gala",'Soc des comptes'!D41,"")</f>
        <v/>
      </c>
      <c r="D47" s="26" t="str">
        <f>IF('Soc des comptes'!B41="Gala",'Soc des comptes'!E41,"")</f>
        <v/>
      </c>
      <c r="E47" s="26" t="str">
        <f>IF('Soc des comptes'!B41="Gala",'Soc des comptes'!F41,"")</f>
        <v/>
      </c>
      <c r="F47" s="24"/>
    </row>
    <row r="48" spans="2:6" ht="15.75" x14ac:dyDescent="0.25">
      <c r="B48" s="25" t="str">
        <f>IF('Soc des comptes'!B42="Gala",'Soc des comptes'!C42,"")</f>
        <v/>
      </c>
      <c r="C48" s="24" t="str">
        <f>IF('Soc des comptes'!B42="Gala",'Soc des comptes'!D42,"")</f>
        <v/>
      </c>
      <c r="D48" s="26" t="str">
        <f>IF('Soc des comptes'!B42="Gala",'Soc des comptes'!E42,"")</f>
        <v/>
      </c>
      <c r="E48" s="26" t="str">
        <f>IF('Soc des comptes'!B42="Gala",'Soc des comptes'!F42,"")</f>
        <v/>
      </c>
      <c r="F48" s="24"/>
    </row>
    <row r="49" spans="2:6" ht="15.75" x14ac:dyDescent="0.25">
      <c r="B49" s="25" t="str">
        <f>IF('Soc des comptes'!B43="Gala",'Soc des comptes'!C43,"")</f>
        <v/>
      </c>
      <c r="C49" s="24" t="str">
        <f>IF('Soc des comptes'!B43="Gala",'Soc des comptes'!D43,"")</f>
        <v/>
      </c>
      <c r="D49" s="26" t="str">
        <f>IF('Soc des comptes'!B43="Gala",'Soc des comptes'!E43,"")</f>
        <v/>
      </c>
      <c r="E49" s="26" t="str">
        <f>IF('Soc des comptes'!B43="Gala",'Soc des comptes'!F43,"")</f>
        <v/>
      </c>
      <c r="F49" s="24"/>
    </row>
    <row r="50" spans="2:6" ht="15.75" x14ac:dyDescent="0.25">
      <c r="B50" s="25" t="str">
        <f>IF('Soc des comptes'!B44="Gala",'Soc des comptes'!C44,"")</f>
        <v/>
      </c>
      <c r="C50" s="24" t="str">
        <f>IF('Soc des comptes'!B44="Gala",'Soc des comptes'!D44,"")</f>
        <v/>
      </c>
      <c r="D50" s="26" t="str">
        <f>IF('Soc des comptes'!B44="Gala",'Soc des comptes'!E44,"")</f>
        <v/>
      </c>
      <c r="E50" s="26" t="str">
        <f>IF('Soc des comptes'!B44="Gala",'Soc des comptes'!F44,"")</f>
        <v/>
      </c>
      <c r="F50" s="24"/>
    </row>
    <row r="51" spans="2:6" ht="15.75" x14ac:dyDescent="0.25">
      <c r="B51" s="25" t="str">
        <f>IF('Soc des comptes'!B45="Gala",'Soc des comptes'!C45,"")</f>
        <v/>
      </c>
      <c r="C51" s="24" t="str">
        <f>IF('Soc des comptes'!B45="Gala",'Soc des comptes'!D45,"")</f>
        <v/>
      </c>
      <c r="D51" s="26" t="str">
        <f>IF('Soc des comptes'!B45="Gala",'Soc des comptes'!E45,"")</f>
        <v/>
      </c>
      <c r="E51" s="26" t="str">
        <f>IF('Soc des comptes'!B45="Gala",'Soc des comptes'!F45,"")</f>
        <v/>
      </c>
      <c r="F51" s="24"/>
    </row>
    <row r="52" spans="2:6" ht="15.75" x14ac:dyDescent="0.25">
      <c r="B52" s="25" t="str">
        <f>IF('Soc des comptes'!B46="Gala",'Soc des comptes'!C46,"")</f>
        <v/>
      </c>
      <c r="C52" s="24" t="str">
        <f>IF('Soc des comptes'!B46="Gala",'Soc des comptes'!D46,"")</f>
        <v/>
      </c>
      <c r="D52" s="26" t="str">
        <f>IF('Soc des comptes'!B46="Gala",'Soc des comptes'!E46,"")</f>
        <v/>
      </c>
      <c r="E52" s="26" t="str">
        <f>IF('Soc des comptes'!B46="Gala",'Soc des comptes'!F46,"")</f>
        <v/>
      </c>
      <c r="F52" s="24"/>
    </row>
    <row r="53" spans="2:6" ht="15.75" x14ac:dyDescent="0.25">
      <c r="B53" s="25" t="str">
        <f>IF('Soc des comptes'!B47="Gala",'Soc des comptes'!C47,"")</f>
        <v/>
      </c>
      <c r="C53" s="24" t="str">
        <f>IF('Soc des comptes'!B47="Gala",'Soc des comptes'!D47,"")</f>
        <v/>
      </c>
      <c r="D53" s="26" t="str">
        <f>IF('Soc des comptes'!B47="Gala",'Soc des comptes'!E47,"")</f>
        <v/>
      </c>
      <c r="E53" s="26" t="str">
        <f>IF('Soc des comptes'!B47="Gala",'Soc des comptes'!F47,"")</f>
        <v/>
      </c>
      <c r="F53" s="24"/>
    </row>
    <row r="54" spans="2:6" ht="15.75" x14ac:dyDescent="0.25">
      <c r="B54" s="25" t="str">
        <f>IF('Soc des comptes'!B48="Gala",'Soc des comptes'!C48,"")</f>
        <v/>
      </c>
      <c r="C54" s="24" t="str">
        <f>IF('Soc des comptes'!B48="Gala",'Soc des comptes'!D48,"")</f>
        <v/>
      </c>
      <c r="D54" s="26" t="str">
        <f>IF('Soc des comptes'!B48="Gala",'Soc des comptes'!E48,"")</f>
        <v/>
      </c>
      <c r="E54" s="26" t="str">
        <f>IF('Soc des comptes'!B48="Gala",'Soc des comptes'!F48,"")</f>
        <v/>
      </c>
      <c r="F54" s="24"/>
    </row>
    <row r="55" spans="2:6" ht="15.75" x14ac:dyDescent="0.25">
      <c r="B55" s="25" t="str">
        <f>IF('Soc des comptes'!B49="Gala",'Soc des comptes'!C49,"")</f>
        <v/>
      </c>
      <c r="C55" s="24" t="str">
        <f>IF('Soc des comptes'!B49="Gala",'Soc des comptes'!D49,"")</f>
        <v/>
      </c>
      <c r="D55" s="26" t="str">
        <f>IF('Soc des comptes'!B49="Gala",'Soc des comptes'!E49,"")</f>
        <v/>
      </c>
      <c r="E55" s="26" t="str">
        <f>IF('Soc des comptes'!B49="Gala",'Soc des comptes'!F49,"")</f>
        <v/>
      </c>
      <c r="F55" s="24"/>
    </row>
    <row r="56" spans="2:6" ht="15.75" x14ac:dyDescent="0.25">
      <c r="B56" s="25" t="str">
        <f>IF('Soc des comptes'!B50="Gala",'Soc des comptes'!C50,"")</f>
        <v/>
      </c>
      <c r="C56" s="24" t="str">
        <f>IF('Soc des comptes'!B50="Gala",'Soc des comptes'!D50,"")</f>
        <v/>
      </c>
      <c r="D56" s="26" t="str">
        <f>IF('Soc des comptes'!B50="Gala",'Soc des comptes'!E50,"")</f>
        <v/>
      </c>
      <c r="E56" s="26" t="str">
        <f>IF('Soc des comptes'!B50="Gala",'Soc des comptes'!F50,"")</f>
        <v/>
      </c>
      <c r="F56" s="24"/>
    </row>
    <row r="57" spans="2:6" ht="15.75" x14ac:dyDescent="0.25">
      <c r="B57" s="25" t="str">
        <f>IF('Soc des comptes'!B51="Gala",'Soc des comptes'!C51,"")</f>
        <v/>
      </c>
      <c r="C57" s="24" t="str">
        <f>IF('Soc des comptes'!B51="Gala",'Soc des comptes'!D51,"")</f>
        <v/>
      </c>
      <c r="D57" s="26" t="str">
        <f>IF('Soc des comptes'!B51="Gala",'Soc des comptes'!E51,"")</f>
        <v/>
      </c>
      <c r="E57" s="26" t="str">
        <f>IF('Soc des comptes'!B51="Gala",'Soc des comptes'!F51,"")</f>
        <v/>
      </c>
      <c r="F57" s="24"/>
    </row>
    <row r="58" spans="2:6" ht="15.75" x14ac:dyDescent="0.25">
      <c r="B58" s="25" t="str">
        <f>IF('Soc des comptes'!B52="Gala",'Soc des comptes'!C52,"")</f>
        <v/>
      </c>
      <c r="C58" s="24" t="str">
        <f>IF('Soc des comptes'!B52="Gala",'Soc des comptes'!D52,"")</f>
        <v/>
      </c>
      <c r="D58" s="26" t="str">
        <f>IF('Soc des comptes'!B52="Gala",'Soc des comptes'!E52,"")</f>
        <v/>
      </c>
      <c r="E58" s="26" t="str">
        <f>IF('Soc des comptes'!B52="Gala",'Soc des comptes'!F52,"")</f>
        <v/>
      </c>
      <c r="F58" s="24"/>
    </row>
    <row r="59" spans="2:6" ht="15.75" x14ac:dyDescent="0.25">
      <c r="B59" s="25" t="str">
        <f>IF('Soc des comptes'!B53="Gala",'Soc des comptes'!C53,"")</f>
        <v/>
      </c>
      <c r="C59" s="24" t="str">
        <f>IF('Soc des comptes'!B53="Gala",'Soc des comptes'!D53,"")</f>
        <v/>
      </c>
      <c r="D59" s="26" t="str">
        <f>IF('Soc des comptes'!B53="Gala",'Soc des comptes'!E53,"")</f>
        <v/>
      </c>
      <c r="E59" s="26" t="str">
        <f>IF('Soc des comptes'!B53="Gala",'Soc des comptes'!F53,"")</f>
        <v/>
      </c>
      <c r="F59" s="24"/>
    </row>
    <row r="60" spans="2:6" ht="15.75" x14ac:dyDescent="0.25">
      <c r="B60" s="25" t="str">
        <f>IF('Soc des comptes'!B54="Gala",'Soc des comptes'!C54,"")</f>
        <v/>
      </c>
      <c r="C60" s="24" t="str">
        <f>IF('Soc des comptes'!B54="Gala",'Soc des comptes'!D54,"")</f>
        <v/>
      </c>
      <c r="D60" s="26" t="str">
        <f>IF('Soc des comptes'!B54="Gala",'Soc des comptes'!E54,"")</f>
        <v/>
      </c>
      <c r="E60" s="26" t="str">
        <f>IF('Soc des comptes'!B54="Gala",'Soc des comptes'!F54,"")</f>
        <v/>
      </c>
      <c r="F60" s="24"/>
    </row>
    <row r="61" spans="2:6" ht="15.75" x14ac:dyDescent="0.25">
      <c r="B61" s="25" t="str">
        <f>IF('Soc des comptes'!B55="Gala",'Soc des comptes'!C55,"")</f>
        <v/>
      </c>
      <c r="C61" s="24" t="str">
        <f>IF('Soc des comptes'!B55="Gala",'Soc des comptes'!D55,"")</f>
        <v/>
      </c>
      <c r="D61" s="26" t="str">
        <f>IF('Soc des comptes'!B55="Gala",'Soc des comptes'!E55,"")</f>
        <v/>
      </c>
      <c r="E61" s="26" t="str">
        <f>IF('Soc des comptes'!B55="Gala",'Soc des comptes'!F55,"")</f>
        <v/>
      </c>
      <c r="F61" s="24"/>
    </row>
    <row r="62" spans="2:6" ht="15.75" x14ac:dyDescent="0.25">
      <c r="B62" s="25" t="str">
        <f>IF('Soc des comptes'!B56="Gala",'Soc des comptes'!C56,"")</f>
        <v/>
      </c>
      <c r="C62" s="24" t="str">
        <f>IF('Soc des comptes'!B56="Gala",'Soc des comptes'!D56,"")</f>
        <v/>
      </c>
      <c r="D62" s="26" t="str">
        <f>IF('Soc des comptes'!B56="Gala",'Soc des comptes'!E56,"")</f>
        <v/>
      </c>
      <c r="E62" s="26" t="str">
        <f>IF('Soc des comptes'!B56="Gala",'Soc des comptes'!F56,"")</f>
        <v/>
      </c>
      <c r="F62" s="24"/>
    </row>
    <row r="63" spans="2:6" ht="15.75" x14ac:dyDescent="0.25">
      <c r="B63" s="25" t="str">
        <f>IF('Soc des comptes'!B57="Gala",'Soc des comptes'!C57,"")</f>
        <v/>
      </c>
      <c r="C63" s="24" t="str">
        <f>IF('Soc des comptes'!B57="Gala",'Soc des comptes'!D57,"")</f>
        <v/>
      </c>
      <c r="D63" s="26" t="str">
        <f>IF('Soc des comptes'!B57="Gala",'Soc des comptes'!E57,"")</f>
        <v/>
      </c>
      <c r="E63" s="26" t="str">
        <f>IF('Soc des comptes'!B57="Gala",'Soc des comptes'!F57,"")</f>
        <v/>
      </c>
      <c r="F63" s="24"/>
    </row>
    <row r="64" spans="2:6" ht="15.75" x14ac:dyDescent="0.25">
      <c r="B64" s="25" t="str">
        <f>IF('Soc des comptes'!B58="Gala",'Soc des comptes'!C58,"")</f>
        <v/>
      </c>
      <c r="C64" s="24" t="str">
        <f>IF('Soc des comptes'!B58="Gala",'Soc des comptes'!D58,"")</f>
        <v/>
      </c>
      <c r="D64" s="26" t="str">
        <f>IF('Soc des comptes'!B58="Gala",'Soc des comptes'!E58,"")</f>
        <v/>
      </c>
      <c r="E64" s="26" t="str">
        <f>IF('Soc des comptes'!B58="Gala",'Soc des comptes'!F58,"")</f>
        <v/>
      </c>
      <c r="F64" s="24"/>
    </row>
    <row r="65" spans="2:7" ht="15.75" x14ac:dyDescent="0.25">
      <c r="B65" s="25" t="str">
        <f>IF('Soc des comptes'!B59="Gala",'Soc des comptes'!C59,"")</f>
        <v/>
      </c>
      <c r="C65" s="24" t="str">
        <f>IF('Soc des comptes'!B59="Gala",'Soc des comptes'!D59,"")</f>
        <v/>
      </c>
      <c r="D65" s="26" t="str">
        <f>IF('Soc des comptes'!B59="Gala",'Soc des comptes'!E59,"")</f>
        <v/>
      </c>
      <c r="E65" s="26" t="str">
        <f>IF('Soc des comptes'!B59="Gala",'Soc des comptes'!F59,"")</f>
        <v/>
      </c>
      <c r="F65" s="24"/>
    </row>
    <row r="66" spans="2:7" ht="15.75" x14ac:dyDescent="0.25">
      <c r="B66" s="25" t="str">
        <f>IF('Soc des comptes'!B60="Gala",'Soc des comptes'!C60,"")</f>
        <v/>
      </c>
      <c r="C66" s="24" t="str">
        <f>IF('Soc des comptes'!B60="Gala",'Soc des comptes'!D60,"")</f>
        <v/>
      </c>
      <c r="D66" s="26" t="str">
        <f>IF('Soc des comptes'!B60="Gala",'Soc des comptes'!E60,"")</f>
        <v/>
      </c>
      <c r="E66" s="26" t="str">
        <f>IF('Soc des comptes'!B60="Gala",'Soc des comptes'!F60,"")</f>
        <v/>
      </c>
      <c r="F66" s="24"/>
    </row>
    <row r="67" spans="2:7" ht="15.75" x14ac:dyDescent="0.25">
      <c r="B67" s="25" t="str">
        <f>IF('Soc des comptes'!B61="Gala",'Soc des comptes'!C61,"")</f>
        <v/>
      </c>
      <c r="C67" s="24" t="str">
        <f>IF('Soc des comptes'!B61="Gala",'Soc des comptes'!D61,"")</f>
        <v/>
      </c>
      <c r="D67" s="26" t="str">
        <f>IF('Soc des comptes'!B61="Gala",'Soc des comptes'!E61,"")</f>
        <v/>
      </c>
      <c r="E67" s="26" t="str">
        <f>IF('Soc des comptes'!B61="Gala",'Soc des comptes'!F61,"")</f>
        <v/>
      </c>
      <c r="F67" s="24"/>
    </row>
    <row r="68" spans="2:7" ht="15.75" x14ac:dyDescent="0.25">
      <c r="B68" s="25" t="str">
        <f>IF('Soc des comptes'!B62="Gala",'Soc des comptes'!C62,"")</f>
        <v/>
      </c>
      <c r="C68" s="24" t="str">
        <f>IF('Soc des comptes'!B62="Gala",'Soc des comptes'!D62,"")</f>
        <v/>
      </c>
      <c r="D68" s="26" t="str">
        <f>IF('Soc des comptes'!B62="Gala",'Soc des comptes'!E62,"")</f>
        <v/>
      </c>
      <c r="E68" s="26" t="str">
        <f>IF('Soc des comptes'!B62="Gala",'Soc des comptes'!F62,"")</f>
        <v/>
      </c>
      <c r="F68" s="24"/>
    </row>
    <row r="69" spans="2:7" ht="15.75" x14ac:dyDescent="0.25">
      <c r="B69" s="25" t="str">
        <f>IF('Soc des comptes'!B63="Gala",'Soc des comptes'!C63,"")</f>
        <v/>
      </c>
      <c r="C69" s="24" t="str">
        <f>IF('Soc des comptes'!B63="Gala",'Soc des comptes'!D63,"")</f>
        <v/>
      </c>
      <c r="D69" s="26" t="str">
        <f>IF('Soc des comptes'!B63="Gala",'Soc des comptes'!E63,"")</f>
        <v/>
      </c>
      <c r="E69" s="26" t="str">
        <f>IF('Soc des comptes'!B63="Gala",'Soc des comptes'!F63,"")</f>
        <v/>
      </c>
      <c r="F69" s="24"/>
    </row>
    <row r="70" spans="2:7" ht="15.75" x14ac:dyDescent="0.25">
      <c r="B70" s="25" t="str">
        <f>IF('Soc des comptes'!B64="Gala",'Soc des comptes'!C64,"")</f>
        <v/>
      </c>
      <c r="C70" s="24" t="str">
        <f>IF('Soc des comptes'!B64="Gala",'Soc des comptes'!D64,"")</f>
        <v/>
      </c>
      <c r="D70" s="26" t="str">
        <f>IF('Soc des comptes'!B64="Gala",'Soc des comptes'!E64,"")</f>
        <v/>
      </c>
      <c r="E70" s="26" t="str">
        <f>IF('Soc des comptes'!B64="Gala",'Soc des comptes'!F64,"")</f>
        <v/>
      </c>
      <c r="F70" s="24"/>
    </row>
    <row r="71" spans="2:7" ht="15.75" x14ac:dyDescent="0.25">
      <c r="B71" s="25" t="str">
        <f>IF('Soc des comptes'!B65="Gala",'Soc des comptes'!C65,"")</f>
        <v/>
      </c>
      <c r="C71" s="24" t="str">
        <f>IF('Soc des comptes'!B65="Gala",'Soc des comptes'!D65,"")</f>
        <v/>
      </c>
      <c r="D71" s="26" t="str">
        <f>IF('Soc des comptes'!B65="Gala",'Soc des comptes'!E65,"")</f>
        <v/>
      </c>
      <c r="E71" s="26" t="str">
        <f>IF('Soc des comptes'!B65="Gala",'Soc des comptes'!F65,"")</f>
        <v/>
      </c>
      <c r="F71" s="24"/>
      <c r="G71" s="14"/>
    </row>
    <row r="72" spans="2:7" ht="15.75" x14ac:dyDescent="0.25">
      <c r="B72" s="25" t="str">
        <f>IF('Soc des comptes'!B66="Gala",'Soc des comptes'!C66,"")</f>
        <v/>
      </c>
      <c r="C72" s="24" t="str">
        <f>IF('Soc des comptes'!B66="Gala",'Soc des comptes'!D66,"")</f>
        <v/>
      </c>
      <c r="D72" s="26" t="str">
        <f>IF('Soc des comptes'!B66="Gala",'Soc des comptes'!E66,"")</f>
        <v/>
      </c>
      <c r="E72" s="26" t="str">
        <f>IF('Soc des comptes'!B66="Gala",'Soc des comptes'!F66,"")</f>
        <v/>
      </c>
      <c r="F72" s="24"/>
      <c r="G72" s="14"/>
    </row>
    <row r="73" spans="2:7" ht="15.75" x14ac:dyDescent="0.25">
      <c r="B73" s="27" t="s">
        <v>2</v>
      </c>
      <c r="C73" s="27"/>
      <c r="D73" s="28">
        <f>SUM(D10:D72)</f>
        <v>2500</v>
      </c>
      <c r="E73" s="28">
        <f>SUM(E10:E72)</f>
        <v>0</v>
      </c>
      <c r="F73" s="27"/>
      <c r="G73" s="14"/>
    </row>
    <row r="74" spans="2:7" x14ac:dyDescent="0.25">
      <c r="F74" s="14"/>
      <c r="G74" s="14"/>
    </row>
    <row r="75" spans="2:7" x14ac:dyDescent="0.25">
      <c r="F75" s="14"/>
      <c r="G75" s="14"/>
    </row>
    <row r="76" spans="2:7" x14ac:dyDescent="0.25">
      <c r="F76" s="14"/>
      <c r="G76" s="14"/>
    </row>
    <row r="77" spans="2:7" x14ac:dyDescent="0.25">
      <c r="F77" s="14"/>
      <c r="G77" s="14"/>
    </row>
    <row r="78" spans="2:7" x14ac:dyDescent="0.25">
      <c r="F78" s="14"/>
      <c r="G78" s="14"/>
    </row>
    <row r="79" spans="2:7" x14ac:dyDescent="0.25">
      <c r="F79" s="14"/>
      <c r="G79" s="14"/>
    </row>
    <row r="80" spans="2:7" x14ac:dyDescent="0.25">
      <c r="F80" s="14"/>
      <c r="G80" s="14"/>
    </row>
    <row r="81" spans="6:7" x14ac:dyDescent="0.25">
      <c r="F81" s="14"/>
      <c r="G81" s="14"/>
    </row>
    <row r="82" spans="6:7" x14ac:dyDescent="0.25">
      <c r="F82" s="14"/>
      <c r="G82" s="14"/>
    </row>
    <row r="83" spans="6:7" x14ac:dyDescent="0.25">
      <c r="F83" s="14"/>
      <c r="G83" s="14"/>
    </row>
    <row r="84" spans="6:7" x14ac:dyDescent="0.25">
      <c r="F84" s="14"/>
      <c r="G84" s="14"/>
    </row>
    <row r="85" spans="6:7" x14ac:dyDescent="0.25">
      <c r="F85" s="14"/>
      <c r="G85" s="14"/>
    </row>
    <row r="86" spans="6:7" x14ac:dyDescent="0.25">
      <c r="F86" s="14"/>
      <c r="G86" s="14"/>
    </row>
    <row r="87" spans="6:7" x14ac:dyDescent="0.25">
      <c r="F87" s="14"/>
      <c r="G87" s="14"/>
    </row>
    <row r="88" spans="6:7" x14ac:dyDescent="0.25">
      <c r="F88" s="14"/>
      <c r="G88" s="14"/>
    </row>
    <row r="89" spans="6:7" x14ac:dyDescent="0.25">
      <c r="F89" s="14"/>
      <c r="G89" s="14"/>
    </row>
    <row r="90" spans="6:7" x14ac:dyDescent="0.25">
      <c r="F90" s="14"/>
      <c r="G90" s="14"/>
    </row>
    <row r="91" spans="6:7" x14ac:dyDescent="0.25">
      <c r="F91" s="14"/>
      <c r="G91" s="14"/>
    </row>
    <row r="92" spans="6:7" x14ac:dyDescent="0.25">
      <c r="F92" s="14"/>
      <c r="G92" s="14"/>
    </row>
    <row r="93" spans="6:7" x14ac:dyDescent="0.25">
      <c r="F93" s="14"/>
      <c r="G93" s="14"/>
    </row>
    <row r="94" spans="6:7" x14ac:dyDescent="0.25">
      <c r="F94" s="14"/>
      <c r="G94" s="14"/>
    </row>
    <row r="95" spans="6:7" x14ac:dyDescent="0.25">
      <c r="F95" s="14"/>
      <c r="G95" s="14"/>
    </row>
    <row r="96" spans="6:7" x14ac:dyDescent="0.25">
      <c r="F96" s="14"/>
      <c r="G96" s="14"/>
    </row>
    <row r="97" spans="6:7" x14ac:dyDescent="0.25">
      <c r="F97" s="14"/>
      <c r="G97" s="14"/>
    </row>
    <row r="98" spans="6:7" x14ac:dyDescent="0.25">
      <c r="F98" s="14"/>
      <c r="G98" s="14"/>
    </row>
    <row r="99" spans="6:7" x14ac:dyDescent="0.25">
      <c r="F99" s="14"/>
      <c r="G99" s="14"/>
    </row>
    <row r="100" spans="6:7" x14ac:dyDescent="0.25">
      <c r="F100" s="14"/>
      <c r="G100" s="14"/>
    </row>
    <row r="101" spans="6:7" x14ac:dyDescent="0.25">
      <c r="F101" s="14"/>
      <c r="G101" s="14"/>
    </row>
    <row r="102" spans="6:7" x14ac:dyDescent="0.25">
      <c r="F102" s="14"/>
      <c r="G102" s="14"/>
    </row>
    <row r="103" spans="6:7" x14ac:dyDescent="0.25">
      <c r="F103" s="14"/>
      <c r="G103" s="14"/>
    </row>
    <row r="104" spans="6:7" x14ac:dyDescent="0.25">
      <c r="F104" s="14"/>
      <c r="G104" s="14"/>
    </row>
    <row r="105" spans="6:7" x14ac:dyDescent="0.25">
      <c r="F105" s="14"/>
      <c r="G105" s="14"/>
    </row>
    <row r="106" spans="6:7" x14ac:dyDescent="0.25">
      <c r="F106" s="14"/>
      <c r="G106" s="14"/>
    </row>
    <row r="107" spans="6:7" x14ac:dyDescent="0.25">
      <c r="F107" s="14"/>
      <c r="G107" s="14"/>
    </row>
    <row r="108" spans="6:7" x14ac:dyDescent="0.25">
      <c r="F108" s="14"/>
      <c r="G108" s="14"/>
    </row>
    <row r="109" spans="6:7" x14ac:dyDescent="0.25">
      <c r="F109" s="14"/>
      <c r="G109" s="14"/>
    </row>
    <row r="110" spans="6:7" x14ac:dyDescent="0.25">
      <c r="F110" s="14"/>
      <c r="G110" s="14"/>
    </row>
    <row r="111" spans="6:7" x14ac:dyDescent="0.25">
      <c r="F111" s="14"/>
      <c r="G111" s="14"/>
    </row>
    <row r="112" spans="6:7" x14ac:dyDescent="0.25">
      <c r="F112" s="14"/>
      <c r="G112" s="14"/>
    </row>
    <row r="113" spans="6:7" x14ac:dyDescent="0.25">
      <c r="F113" s="14"/>
      <c r="G113" s="14"/>
    </row>
    <row r="114" spans="6:7" x14ac:dyDescent="0.25">
      <c r="F114" s="14"/>
      <c r="G114" s="14"/>
    </row>
    <row r="115" spans="6:7" x14ac:dyDescent="0.25">
      <c r="F115" s="14"/>
      <c r="G115" s="14"/>
    </row>
    <row r="116" spans="6:7" x14ac:dyDescent="0.25">
      <c r="F116" s="14"/>
      <c r="G116" s="14"/>
    </row>
    <row r="117" spans="6:7" x14ac:dyDescent="0.25">
      <c r="F117" s="14"/>
      <c r="G117" s="14"/>
    </row>
    <row r="118" spans="6:7" x14ac:dyDescent="0.25">
      <c r="F118" s="14"/>
      <c r="G118" s="14"/>
    </row>
    <row r="119" spans="6:7" x14ac:dyDescent="0.25">
      <c r="F119" s="14"/>
      <c r="G119" s="14"/>
    </row>
    <row r="120" spans="6:7" x14ac:dyDescent="0.25">
      <c r="F120" s="14"/>
      <c r="G120" s="14"/>
    </row>
    <row r="121" spans="6:7" x14ac:dyDescent="0.25">
      <c r="F121" s="14"/>
      <c r="G121" s="14"/>
    </row>
    <row r="122" spans="6:7" x14ac:dyDescent="0.25">
      <c r="F122" s="14"/>
      <c r="G122" s="14"/>
    </row>
    <row r="123" spans="6:7" x14ac:dyDescent="0.25">
      <c r="F123" s="14"/>
      <c r="G123" s="14"/>
    </row>
    <row r="124" spans="6:7" x14ac:dyDescent="0.25">
      <c r="F124" s="14"/>
      <c r="G124" s="14"/>
    </row>
    <row r="125" spans="6:7" x14ac:dyDescent="0.25">
      <c r="F125" s="14"/>
      <c r="G125" s="14"/>
    </row>
    <row r="126" spans="6:7" x14ac:dyDescent="0.25">
      <c r="F126" s="14"/>
      <c r="G126" s="14"/>
    </row>
    <row r="127" spans="6:7" x14ac:dyDescent="0.25">
      <c r="F127" s="14"/>
      <c r="G127" s="14"/>
    </row>
    <row r="128" spans="6:7" x14ac:dyDescent="0.25">
      <c r="F128" s="14"/>
      <c r="G128" s="14"/>
    </row>
    <row r="129" spans="6:7" x14ac:dyDescent="0.25">
      <c r="F129" s="14"/>
      <c r="G129" s="14"/>
    </row>
    <row r="130" spans="6:7" x14ac:dyDescent="0.25">
      <c r="F130" s="14"/>
      <c r="G130" s="14"/>
    </row>
    <row r="131" spans="6:7" x14ac:dyDescent="0.25">
      <c r="F131" s="14"/>
      <c r="G131" s="14"/>
    </row>
    <row r="132" spans="6:7" x14ac:dyDescent="0.25">
      <c r="F132" s="14"/>
      <c r="G132" s="14"/>
    </row>
    <row r="133" spans="6:7" x14ac:dyDescent="0.25">
      <c r="F133" s="14"/>
      <c r="G133" s="14"/>
    </row>
    <row r="134" spans="6:7" x14ac:dyDescent="0.25">
      <c r="F134" s="14"/>
      <c r="G134" s="14"/>
    </row>
    <row r="135" spans="6:7" x14ac:dyDescent="0.25">
      <c r="F135" s="14"/>
      <c r="G135" s="14"/>
    </row>
    <row r="136" spans="6:7" x14ac:dyDescent="0.25">
      <c r="F136" s="14"/>
      <c r="G136" s="14"/>
    </row>
    <row r="137" spans="6:7" x14ac:dyDescent="0.25">
      <c r="F137" s="14"/>
      <c r="G137" s="14"/>
    </row>
    <row r="138" spans="6:7" x14ac:dyDescent="0.25">
      <c r="F138" s="14"/>
      <c r="G138" s="14"/>
    </row>
    <row r="139" spans="6:7" x14ac:dyDescent="0.25">
      <c r="F139" s="14"/>
      <c r="G139" s="14"/>
    </row>
    <row r="140" spans="6:7" x14ac:dyDescent="0.25">
      <c r="F140" s="14"/>
      <c r="G140" s="14"/>
    </row>
    <row r="141" spans="6:7" x14ac:dyDescent="0.25">
      <c r="F141" s="14"/>
      <c r="G141" s="14"/>
    </row>
    <row r="142" spans="6:7" x14ac:dyDescent="0.25">
      <c r="F142" s="14"/>
      <c r="G142" s="14"/>
    </row>
    <row r="143" spans="6:7" x14ac:dyDescent="0.25">
      <c r="F143" s="14"/>
      <c r="G143" s="14"/>
    </row>
    <row r="144" spans="6:7" x14ac:dyDescent="0.25">
      <c r="F144" s="14"/>
      <c r="G144" s="14"/>
    </row>
    <row r="145" spans="6:7" x14ac:dyDescent="0.25">
      <c r="F145" s="14"/>
      <c r="G145" s="14"/>
    </row>
    <row r="146" spans="6:7" x14ac:dyDescent="0.25">
      <c r="F146" s="14"/>
      <c r="G146" s="14"/>
    </row>
    <row r="147" spans="6:7" x14ac:dyDescent="0.25">
      <c r="F147" s="14"/>
      <c r="G147" s="14"/>
    </row>
    <row r="148" spans="6:7" x14ac:dyDescent="0.25">
      <c r="F148" s="14"/>
      <c r="G148" s="14"/>
    </row>
    <row r="149" spans="6:7" x14ac:dyDescent="0.25">
      <c r="F149" s="14"/>
      <c r="G149" s="14"/>
    </row>
    <row r="150" spans="6:7" x14ac:dyDescent="0.25">
      <c r="F150" s="14"/>
      <c r="G150" s="14"/>
    </row>
    <row r="151" spans="6:7" x14ac:dyDescent="0.25">
      <c r="F151" s="14"/>
      <c r="G151" s="14"/>
    </row>
    <row r="152" spans="6:7" x14ac:dyDescent="0.25">
      <c r="F152" s="14"/>
      <c r="G152" s="14"/>
    </row>
    <row r="153" spans="6:7" x14ac:dyDescent="0.25">
      <c r="F153" s="14"/>
      <c r="G153" s="14"/>
    </row>
    <row r="154" spans="6:7" x14ac:dyDescent="0.25">
      <c r="F154" s="14"/>
      <c r="G154" s="14"/>
    </row>
    <row r="155" spans="6:7" x14ac:dyDescent="0.25">
      <c r="F155" s="14"/>
      <c r="G155" s="14"/>
    </row>
    <row r="156" spans="6:7" x14ac:dyDescent="0.25">
      <c r="F156" s="14"/>
      <c r="G156" s="14"/>
    </row>
    <row r="157" spans="6:7" x14ac:dyDescent="0.25">
      <c r="F157" s="14"/>
      <c r="G157" s="14"/>
    </row>
    <row r="158" spans="6:7" x14ac:dyDescent="0.25">
      <c r="F158" s="14"/>
      <c r="G158" s="14"/>
    </row>
    <row r="159" spans="6:7" x14ac:dyDescent="0.25">
      <c r="F159" s="14"/>
      <c r="G159" s="14"/>
    </row>
    <row r="160" spans="6:7" x14ac:dyDescent="0.25">
      <c r="F160" s="14"/>
      <c r="G160" s="14"/>
    </row>
    <row r="161" spans="6:7" x14ac:dyDescent="0.25">
      <c r="F161" s="14"/>
      <c r="G161" s="14"/>
    </row>
    <row r="162" spans="6:7" x14ac:dyDescent="0.25">
      <c r="F162" s="14"/>
      <c r="G162" s="14"/>
    </row>
    <row r="163" spans="6:7" x14ac:dyDescent="0.25">
      <c r="F163" s="14"/>
      <c r="G163" s="14"/>
    </row>
    <row r="164" spans="6:7" x14ac:dyDescent="0.25">
      <c r="F164" s="14"/>
      <c r="G164" s="14"/>
    </row>
    <row r="165" spans="6:7" x14ac:dyDescent="0.25">
      <c r="F165" s="14"/>
      <c r="G165" s="14"/>
    </row>
    <row r="166" spans="6:7" x14ac:dyDescent="0.25">
      <c r="F166" s="14"/>
      <c r="G166" s="14"/>
    </row>
    <row r="167" spans="6:7" x14ac:dyDescent="0.25">
      <c r="F167" s="14"/>
      <c r="G167" s="14"/>
    </row>
    <row r="168" spans="6:7" x14ac:dyDescent="0.25">
      <c r="F168" s="14"/>
      <c r="G168" s="14"/>
    </row>
    <row r="169" spans="6:7" x14ac:dyDescent="0.25">
      <c r="F169" s="14"/>
      <c r="G169" s="14"/>
    </row>
    <row r="170" spans="6:7" x14ac:dyDescent="0.25">
      <c r="F170" s="14"/>
      <c r="G170" s="14"/>
    </row>
    <row r="171" spans="6:7" x14ac:dyDescent="0.25">
      <c r="F171" s="14"/>
      <c r="G171" s="14"/>
    </row>
    <row r="172" spans="6:7" x14ac:dyDescent="0.25">
      <c r="F172" s="14"/>
      <c r="G172" s="14"/>
    </row>
    <row r="173" spans="6:7" x14ac:dyDescent="0.25">
      <c r="F173" s="14"/>
      <c r="G173" s="14"/>
    </row>
    <row r="174" spans="6:7" x14ac:dyDescent="0.25">
      <c r="F174" s="14"/>
      <c r="G174" s="14"/>
    </row>
    <row r="175" spans="6:7" x14ac:dyDescent="0.25">
      <c r="F175" s="14"/>
      <c r="G175" s="14"/>
    </row>
    <row r="176" spans="6:7" x14ac:dyDescent="0.25">
      <c r="F176" s="14"/>
      <c r="G176" s="14"/>
    </row>
    <row r="177" spans="6:7" x14ac:dyDescent="0.25">
      <c r="F177" s="14"/>
      <c r="G177" s="14"/>
    </row>
    <row r="178" spans="6:7" x14ac:dyDescent="0.25">
      <c r="F178" s="14"/>
      <c r="G178" s="14"/>
    </row>
    <row r="179" spans="6:7" x14ac:dyDescent="0.25">
      <c r="F179" s="14"/>
      <c r="G179" s="14"/>
    </row>
    <row r="180" spans="6:7" x14ac:dyDescent="0.25">
      <c r="F180" s="14"/>
      <c r="G180" s="14"/>
    </row>
    <row r="181" spans="6:7" x14ac:dyDescent="0.25">
      <c r="F181" s="14"/>
      <c r="G181" s="14"/>
    </row>
    <row r="182" spans="6:7" x14ac:dyDescent="0.25">
      <c r="F182" s="14"/>
      <c r="G182" s="14"/>
    </row>
    <row r="183" spans="6:7" x14ac:dyDescent="0.25">
      <c r="F183" s="14"/>
      <c r="G183" s="14"/>
    </row>
    <row r="184" spans="6:7" x14ac:dyDescent="0.25">
      <c r="F184" s="14"/>
      <c r="G184" s="14"/>
    </row>
    <row r="185" spans="6:7" x14ac:dyDescent="0.25">
      <c r="F185" s="14"/>
      <c r="G185" s="14"/>
    </row>
    <row r="186" spans="6:7" x14ac:dyDescent="0.25">
      <c r="F186" s="14"/>
      <c r="G186" s="14"/>
    </row>
    <row r="187" spans="6:7" x14ac:dyDescent="0.25">
      <c r="F187" s="14"/>
      <c r="G187" s="14"/>
    </row>
    <row r="188" spans="6:7" x14ac:dyDescent="0.25">
      <c r="F188" s="14"/>
      <c r="G188" s="14"/>
    </row>
    <row r="189" spans="6:7" x14ac:dyDescent="0.25">
      <c r="F189" s="14"/>
      <c r="G189" s="14"/>
    </row>
    <row r="190" spans="6:7" x14ac:dyDescent="0.25">
      <c r="F190" s="14"/>
      <c r="G190" s="14"/>
    </row>
  </sheetData>
  <mergeCells count="1">
    <mergeCell ref="B7:F7"/>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B7F91C-C7F0-4271-A3F6-91ACAF91EDF0}">
  <sheetPr codeName="Feuil3"/>
  <dimension ref="B2:L71"/>
  <sheetViews>
    <sheetView zoomScale="80" workbookViewId="0">
      <selection activeCell="J11" sqref="J11"/>
    </sheetView>
  </sheetViews>
  <sheetFormatPr baseColWidth="10" defaultRowHeight="15" x14ac:dyDescent="0.25"/>
  <cols>
    <col min="2" max="2" width="21.28515625" bestFit="1" customWidth="1"/>
    <col min="3" max="3" width="19.7109375" customWidth="1"/>
    <col min="4" max="4" width="25.42578125" bestFit="1" customWidth="1"/>
    <col min="5" max="5" width="15.85546875" bestFit="1" customWidth="1"/>
    <col min="6" max="6" width="23.7109375" bestFit="1" customWidth="1"/>
    <col min="7" max="7" width="10.5703125" bestFit="1" customWidth="1"/>
    <col min="8" max="8" width="11.7109375" bestFit="1" customWidth="1"/>
    <col min="10" max="10" width="12.5703125" customWidth="1"/>
    <col min="11" max="11" width="14.85546875" bestFit="1" customWidth="1"/>
  </cols>
  <sheetData>
    <row r="2" spans="2:12" ht="23.25" x14ac:dyDescent="0.25">
      <c r="B2" s="49" t="s">
        <v>45</v>
      </c>
      <c r="C2" s="49" t="s">
        <v>1</v>
      </c>
      <c r="D2" s="49" t="s">
        <v>46</v>
      </c>
      <c r="E2" s="49" t="s">
        <v>29</v>
      </c>
      <c r="F2" s="49" t="s">
        <v>47</v>
      </c>
    </row>
    <row r="3" spans="2:12" ht="21" x14ac:dyDescent="0.25">
      <c r="B3" s="55">
        <f>'Vue d''ensemble'!B8</f>
        <v>0</v>
      </c>
      <c r="C3" s="62">
        <f>'Vue d''ensemble'!C8</f>
        <v>0</v>
      </c>
      <c r="D3" s="59">
        <f>'Vue d''ensemble'!D8</f>
        <v>0</v>
      </c>
      <c r="E3" s="55">
        <f>'Vue d''ensemble'!E8</f>
        <v>0</v>
      </c>
      <c r="F3" s="55">
        <f>'Vue d''ensemble'!F8</f>
        <v>0</v>
      </c>
      <c r="H3" s="1">
        <f>C3-1300</f>
        <v>-1300</v>
      </c>
    </row>
    <row r="4" spans="2:12" ht="19.5" thickBot="1" x14ac:dyDescent="0.35">
      <c r="J4" s="5"/>
      <c r="K4" s="7" t="s">
        <v>3</v>
      </c>
      <c r="L4" s="8" t="s">
        <v>4</v>
      </c>
    </row>
    <row r="5" spans="2:12" ht="21" thickBot="1" x14ac:dyDescent="0.35">
      <c r="B5" s="70" t="s">
        <v>38</v>
      </c>
      <c r="C5" s="71"/>
      <c r="D5" s="71"/>
      <c r="E5" s="71"/>
      <c r="F5" s="72"/>
      <c r="J5" s="2" t="e" cm="1">
        <f t="array" ref="J5">'Vue d''ensemble'!#REF!</f>
        <v>#REF!</v>
      </c>
      <c r="K5" s="7"/>
      <c r="L5" s="8"/>
    </row>
    <row r="7" spans="2:12" x14ac:dyDescent="0.25">
      <c r="B7" s="30" t="s">
        <v>32</v>
      </c>
      <c r="C7" s="30" t="s">
        <v>33</v>
      </c>
      <c r="D7" s="30" t="s">
        <v>29</v>
      </c>
      <c r="E7" s="30" t="s">
        <v>28</v>
      </c>
      <c r="F7" s="30" t="s">
        <v>34</v>
      </c>
    </row>
    <row r="8" spans="2:12" x14ac:dyDescent="0.25">
      <c r="B8" s="32" t="str">
        <f>IF('Soc des comptes'!B4="Multimédia",'Soc des comptes'!C4,"")</f>
        <v/>
      </c>
      <c r="C8" s="31" t="str">
        <f>IF('Soc des comptes'!B4="Multimédia",'Soc des comptes'!D4,"")</f>
        <v/>
      </c>
      <c r="D8" s="33" t="str">
        <f>IF('Soc des comptes'!B4="Multimédia",'Soc des comptes'!E4,"")</f>
        <v/>
      </c>
      <c r="E8" s="33" t="str">
        <f>IF('Soc des comptes'!B4="Multimédia",'Soc des comptes'!F4,"")</f>
        <v/>
      </c>
      <c r="F8" s="34" t="str">
        <f>IF('Soc des comptes'!B4="Multimédia",'Soc des comptes'!G4,"")</f>
        <v/>
      </c>
    </row>
    <row r="9" spans="2:12" x14ac:dyDescent="0.25">
      <c r="B9" s="32" t="str">
        <f>IF('Soc des comptes'!B5="Multimédia",'Soc des comptes'!C5,"")</f>
        <v/>
      </c>
      <c r="C9" s="31" t="str">
        <f>IF('Soc des comptes'!B5="Multimédia",'Soc des comptes'!D5,"")</f>
        <v/>
      </c>
      <c r="D9" s="33" t="str">
        <f>IF('Soc des comptes'!B5="Multimédia",'Soc des comptes'!E5,"")</f>
        <v/>
      </c>
      <c r="E9" s="33" t="str">
        <f>IF('Soc des comptes'!B5="Multimédia",'Soc des comptes'!F5,"")</f>
        <v/>
      </c>
      <c r="F9" s="34" t="str">
        <f>IF('Soc des comptes'!B5="Multimédia",'Soc des comptes'!G5,"")</f>
        <v/>
      </c>
    </row>
    <row r="10" spans="2:12" x14ac:dyDescent="0.25">
      <c r="B10" s="32" t="str">
        <f>IF('Soc des comptes'!B6="Multimédia",'Soc des comptes'!C6,"")</f>
        <v/>
      </c>
      <c r="C10" s="31" t="str">
        <f>IF('Soc des comptes'!B6="Multimédia",'Soc des comptes'!D6,"")</f>
        <v/>
      </c>
      <c r="D10" s="33" t="str">
        <f>IF('Soc des comptes'!B6="Multimédia",'Soc des comptes'!E6,"")</f>
        <v/>
      </c>
      <c r="E10" s="33" t="str">
        <f>IF('Soc des comptes'!B6="Multimédia",'Soc des comptes'!F6,"")</f>
        <v/>
      </c>
      <c r="F10" s="34" t="str">
        <f>IF('Soc des comptes'!B6="Multimédia",'Soc des comptes'!G6,"")</f>
        <v/>
      </c>
    </row>
    <row r="11" spans="2:12" x14ac:dyDescent="0.25">
      <c r="B11" s="32" t="str">
        <f>IF('Soc des comptes'!B7="Multimédia",'Soc des comptes'!C7,"")</f>
        <v/>
      </c>
      <c r="C11" s="31" t="str">
        <f>IF('Soc des comptes'!B7="Multimédia",'Soc des comptes'!D7,"")</f>
        <v/>
      </c>
      <c r="D11" s="33" t="str">
        <f>IF('Soc des comptes'!B7="Multimédia",'Soc des comptes'!E7,"")</f>
        <v/>
      </c>
      <c r="E11" s="33" t="str">
        <f>IF('Soc des comptes'!B7="Multimédia",'Soc des comptes'!F7,"")</f>
        <v/>
      </c>
      <c r="F11" s="34" t="str">
        <f>IF('Soc des comptes'!B7="Multimédia",'Soc des comptes'!G7,"")</f>
        <v/>
      </c>
    </row>
    <row r="12" spans="2:12" x14ac:dyDescent="0.25">
      <c r="B12" s="32" t="str">
        <f>IF('Soc des comptes'!B8="Multimédia",'Soc des comptes'!C8,"")</f>
        <v/>
      </c>
      <c r="C12" s="31" t="str">
        <f>IF('Soc des comptes'!B8="Multimédia",'Soc des comptes'!D8,"")</f>
        <v/>
      </c>
      <c r="D12" s="33" t="str">
        <f>IF('Soc des comptes'!B8="Multimédia",'Soc des comptes'!E8,"")</f>
        <v/>
      </c>
      <c r="E12" s="33" t="str">
        <f>IF('Soc des comptes'!B8="Multimédia",'Soc des comptes'!F8,"")</f>
        <v/>
      </c>
      <c r="F12" s="34" t="str">
        <f>IF('Soc des comptes'!B8="Multimédia",'Soc des comptes'!G8,"")</f>
        <v/>
      </c>
    </row>
    <row r="13" spans="2:12" x14ac:dyDescent="0.25">
      <c r="B13" s="32" t="str">
        <f>IF('Soc des comptes'!B9="Multimédia",'Soc des comptes'!C9,"")</f>
        <v/>
      </c>
      <c r="C13" s="31" t="str">
        <f>IF('Soc des comptes'!B9="Multimédia",'Soc des comptes'!D9,"")</f>
        <v/>
      </c>
      <c r="D13" s="33" t="str">
        <f>IF('Soc des comptes'!B9="Multimédia",'Soc des comptes'!E9,"")</f>
        <v/>
      </c>
      <c r="E13" s="33" t="str">
        <f>IF('Soc des comptes'!B9="Multimédia",'Soc des comptes'!F9,"")</f>
        <v/>
      </c>
      <c r="F13" s="34" t="str">
        <f>IF('Soc des comptes'!B9="Multimédia",'Soc des comptes'!G9,"")</f>
        <v/>
      </c>
    </row>
    <row r="14" spans="2:12" x14ac:dyDescent="0.25">
      <c r="B14" s="32" t="str">
        <f>IF('Soc des comptes'!B10="Multimédia",'Soc des comptes'!C10,"")</f>
        <v/>
      </c>
      <c r="C14" s="31" t="str">
        <f>IF('Soc des comptes'!B10="Multimédia",'Soc des comptes'!D10,"")</f>
        <v/>
      </c>
      <c r="D14" s="33" t="str">
        <f>IF('Soc des comptes'!B10="Multimédia",'Soc des comptes'!E10,"")</f>
        <v/>
      </c>
      <c r="E14" s="33" t="str">
        <f>IF('Soc des comptes'!B10="Multimédia",'Soc des comptes'!F10,"")</f>
        <v/>
      </c>
      <c r="F14" s="34" t="str">
        <f>IF('Soc des comptes'!B10="Multimédia",'Soc des comptes'!G10,"")</f>
        <v/>
      </c>
    </row>
    <row r="15" spans="2:12" x14ac:dyDescent="0.25">
      <c r="B15" s="32" t="str">
        <f>IF('Soc des comptes'!B11="Multimédia",'Soc des comptes'!C11,"")</f>
        <v/>
      </c>
      <c r="C15" s="31" t="str">
        <f>IF('Soc des comptes'!B11="Multimédia",'Soc des comptes'!D11,"")</f>
        <v/>
      </c>
      <c r="D15" s="33" t="str">
        <f>IF('Soc des comptes'!B11="Multimédia",'Soc des comptes'!E11,"")</f>
        <v/>
      </c>
      <c r="E15" s="33" t="str">
        <f>IF('Soc des comptes'!B11="Multimédia",'Soc des comptes'!F11,"")</f>
        <v/>
      </c>
      <c r="F15" s="34" t="str">
        <f>IF('Soc des comptes'!B11="Multimédia",'Soc des comptes'!G11,"")</f>
        <v/>
      </c>
    </row>
    <row r="16" spans="2:12" x14ac:dyDescent="0.25">
      <c r="B16" s="32" t="str">
        <f>IF('Soc des comptes'!B12="Multimédia",'Soc des comptes'!C12,"")</f>
        <v/>
      </c>
      <c r="C16" s="31" t="str">
        <f>IF('Soc des comptes'!B12="Multimédia",'Soc des comptes'!D12,"")</f>
        <v/>
      </c>
      <c r="D16" s="33" t="str">
        <f>IF('Soc des comptes'!B12="Multimédia",'Soc des comptes'!E12,"")</f>
        <v/>
      </c>
      <c r="E16" s="33" t="str">
        <f>IF('Soc des comptes'!B12="Multimédia",'Soc des comptes'!F12,"")</f>
        <v/>
      </c>
      <c r="F16" s="34" t="str">
        <f>IF('Soc des comptes'!B12="Multimédia",'Soc des comptes'!G12,"")</f>
        <v/>
      </c>
    </row>
    <row r="17" spans="2:6" x14ac:dyDescent="0.25">
      <c r="B17" s="32" t="str">
        <f>IF('Soc des comptes'!B13="Multimédia",'Soc des comptes'!C13,"")</f>
        <v/>
      </c>
      <c r="C17" s="31" t="str">
        <f>IF('Soc des comptes'!B13="Multimédia",'Soc des comptes'!D13,"")</f>
        <v/>
      </c>
      <c r="D17" s="33" t="str">
        <f>IF('Soc des comptes'!B13="Multimédia",'Soc des comptes'!E13,"")</f>
        <v/>
      </c>
      <c r="E17" s="33" t="str">
        <f>IF('Soc des comptes'!B13="Multimédia",'Soc des comptes'!F13,"")</f>
        <v/>
      </c>
      <c r="F17" s="34" t="str">
        <f>IF('Soc des comptes'!B13="Multimédia",'Soc des comptes'!G13,"")</f>
        <v/>
      </c>
    </row>
    <row r="18" spans="2:6" x14ac:dyDescent="0.25">
      <c r="B18" s="32" t="str">
        <f>IF('Soc des comptes'!B14="Multimédia",'Soc des comptes'!C14,"")</f>
        <v/>
      </c>
      <c r="C18" s="31" t="str">
        <f>IF('Soc des comptes'!B14="Multimédia",'Soc des comptes'!D14,"")</f>
        <v/>
      </c>
      <c r="D18" s="33" t="str">
        <f>IF('Soc des comptes'!B14="Multimédia",'Soc des comptes'!E14,"")</f>
        <v/>
      </c>
      <c r="E18" s="33" t="str">
        <f>IF('Soc des comptes'!B14="Multimédia",'Soc des comptes'!F14,"")</f>
        <v/>
      </c>
      <c r="F18" s="34" t="str">
        <f>IF('Soc des comptes'!B14="Multimédia",'Soc des comptes'!G14,"")</f>
        <v/>
      </c>
    </row>
    <row r="19" spans="2:6" x14ac:dyDescent="0.25">
      <c r="B19" s="32" t="str">
        <f>IF('Soc des comptes'!B15="Multimédia",'Soc des comptes'!C15,"")</f>
        <v/>
      </c>
      <c r="C19" s="31" t="str">
        <f>IF('Soc des comptes'!B15="Multimédia",'Soc des comptes'!D15,"")</f>
        <v/>
      </c>
      <c r="D19" s="33" t="str">
        <f>IF('Soc des comptes'!B15="Multimédia",'Soc des comptes'!E15,"")</f>
        <v/>
      </c>
      <c r="E19" s="33" t="str">
        <f>IF('Soc des comptes'!B15="Multimédia",'Soc des comptes'!F15,"")</f>
        <v/>
      </c>
      <c r="F19" s="34" t="str">
        <f>IF('Soc des comptes'!B15="Multimédia",'Soc des comptes'!G15,"")</f>
        <v/>
      </c>
    </row>
    <row r="20" spans="2:6" x14ac:dyDescent="0.25">
      <c r="B20" s="32" t="str">
        <f>IF('Soc des comptes'!B16="Multimédia",'Soc des comptes'!C16,"")</f>
        <v/>
      </c>
      <c r="C20" s="31" t="str">
        <f>IF('Soc des comptes'!B16="Multimédia",'Soc des comptes'!D16,"")</f>
        <v/>
      </c>
      <c r="D20" s="33" t="str">
        <f>IF('Soc des comptes'!B16="Multimédia",'Soc des comptes'!E16,"")</f>
        <v/>
      </c>
      <c r="E20" s="33" t="str">
        <f>IF('Soc des comptes'!B16="Multimédia",'Soc des comptes'!F16,"")</f>
        <v/>
      </c>
      <c r="F20" s="34" t="str">
        <f>IF('Soc des comptes'!B16="Multimédia",'Soc des comptes'!G16,"")</f>
        <v/>
      </c>
    </row>
    <row r="21" spans="2:6" x14ac:dyDescent="0.25">
      <c r="B21" s="32" t="str">
        <f>IF('Soc des comptes'!B17="Multimédia",'Soc des comptes'!C17,"")</f>
        <v/>
      </c>
      <c r="C21" s="31" t="str">
        <f>IF('Soc des comptes'!B17="Multimédia",'Soc des comptes'!D17,"")</f>
        <v/>
      </c>
      <c r="D21" s="33" t="str">
        <f>IF('Soc des comptes'!B17="Multimédia",'Soc des comptes'!E17,"")</f>
        <v/>
      </c>
      <c r="E21" s="33" t="str">
        <f>IF('Soc des comptes'!B17="Multimédia",'Soc des comptes'!F17,"")</f>
        <v/>
      </c>
      <c r="F21" s="34" t="str">
        <f>IF('Soc des comptes'!B17="Multimédia",'Soc des comptes'!G17,"")</f>
        <v/>
      </c>
    </row>
    <row r="22" spans="2:6" x14ac:dyDescent="0.25">
      <c r="B22" s="32" t="str">
        <f>IF('Soc des comptes'!B18="Multimédia",'Soc des comptes'!C18,"")</f>
        <v/>
      </c>
      <c r="C22" s="31" t="str">
        <f>IF('Soc des comptes'!B18="Multimédia",'Soc des comptes'!D18,"")</f>
        <v/>
      </c>
      <c r="D22" s="33" t="str">
        <f>IF('Soc des comptes'!B18="Multimédia",'Soc des comptes'!E18,"")</f>
        <v/>
      </c>
      <c r="E22" s="33" t="str">
        <f>IF('Soc des comptes'!B18="Multimédia",'Soc des comptes'!F18,"")</f>
        <v/>
      </c>
      <c r="F22" s="34" t="str">
        <f>IF('Soc des comptes'!B18="Multimédia",'Soc des comptes'!G18,"")</f>
        <v/>
      </c>
    </row>
    <row r="23" spans="2:6" x14ac:dyDescent="0.25">
      <c r="B23" s="32" t="str">
        <f>IF('Soc des comptes'!B19="Multimédia",'Soc des comptes'!C19,"")</f>
        <v/>
      </c>
      <c r="C23" s="31" t="str">
        <f>IF('Soc des comptes'!B19="Multimédia",'Soc des comptes'!D19,"")</f>
        <v/>
      </c>
      <c r="D23" s="33" t="str">
        <f>IF('Soc des comptes'!B19="Multimédia",'Soc des comptes'!E19,"")</f>
        <v/>
      </c>
      <c r="E23" s="33" t="str">
        <f>IF('Soc des comptes'!B19="Multimédia",'Soc des comptes'!F19,"")</f>
        <v/>
      </c>
      <c r="F23" s="34" t="str">
        <f>IF('Soc des comptes'!B19="Multimédia",'Soc des comptes'!G19,"")</f>
        <v/>
      </c>
    </row>
    <row r="24" spans="2:6" x14ac:dyDescent="0.25">
      <c r="B24" s="32" t="str">
        <f>IF('Soc des comptes'!B20="Multimédia",'Soc des comptes'!C20,"")</f>
        <v/>
      </c>
      <c r="C24" s="31" t="str">
        <f>IF('Soc des comptes'!B20="Multimédia",'Soc des comptes'!D20,"")</f>
        <v/>
      </c>
      <c r="D24" s="33" t="str">
        <f>IF('Soc des comptes'!B20="Multimédia",'Soc des comptes'!E20,"")</f>
        <v/>
      </c>
      <c r="E24" s="33" t="str">
        <f>IF('Soc des comptes'!B20="Multimédia",'Soc des comptes'!F20,"")</f>
        <v/>
      </c>
      <c r="F24" s="34" t="str">
        <f>IF('Soc des comptes'!B20="Multimédia",'Soc des comptes'!G20,"")</f>
        <v/>
      </c>
    </row>
    <row r="25" spans="2:6" x14ac:dyDescent="0.25">
      <c r="B25" s="32" t="str">
        <f>IF('Soc des comptes'!B21="Multimédia",'Soc des comptes'!C21,"")</f>
        <v/>
      </c>
      <c r="C25" s="31" t="str">
        <f>IF('Soc des comptes'!B21="Multimédia",'Soc des comptes'!D21,"")</f>
        <v/>
      </c>
      <c r="D25" s="33" t="str">
        <f>IF('Soc des comptes'!B21="Multimédia",'Soc des comptes'!E21,"")</f>
        <v/>
      </c>
      <c r="E25" s="33" t="str">
        <f>IF('Soc des comptes'!B21="Multimédia",'Soc des comptes'!F21,"")</f>
        <v/>
      </c>
      <c r="F25" s="34" t="str">
        <f>IF('Soc des comptes'!B21="Multimédia",'Soc des comptes'!G21,"")</f>
        <v/>
      </c>
    </row>
    <row r="26" spans="2:6" x14ac:dyDescent="0.25">
      <c r="B26" s="32" t="str">
        <f>IF('Soc des comptes'!B22="Multimédia",'Soc des comptes'!C22,"")</f>
        <v/>
      </c>
      <c r="C26" s="31" t="str">
        <f>IF('Soc des comptes'!B22="Multimédia",'Soc des comptes'!D22,"")</f>
        <v/>
      </c>
      <c r="D26" s="33" t="str">
        <f>IF('Soc des comptes'!B22="Multimédia",'Soc des comptes'!E22,"")</f>
        <v/>
      </c>
      <c r="E26" s="33" t="str">
        <f>IF('Soc des comptes'!B22="Multimédia",'Soc des comptes'!F22,"")</f>
        <v/>
      </c>
      <c r="F26" s="34" t="str">
        <f>IF('Soc des comptes'!B22="Multimédia",'Soc des comptes'!G22,"")</f>
        <v/>
      </c>
    </row>
    <row r="27" spans="2:6" x14ac:dyDescent="0.25">
      <c r="B27" s="32" t="str">
        <f>IF('Soc des comptes'!B23="Multimédia",'Soc des comptes'!C23,"")</f>
        <v/>
      </c>
      <c r="C27" s="31" t="str">
        <f>IF('Soc des comptes'!B23="Multimédia",'Soc des comptes'!D23,"")</f>
        <v/>
      </c>
      <c r="D27" s="33" t="str">
        <f>IF('Soc des comptes'!B23="Multimédia",'Soc des comptes'!E23,"")</f>
        <v/>
      </c>
      <c r="E27" s="33" t="str">
        <f>IF('Soc des comptes'!B23="Multimédia",'Soc des comptes'!F23,"")</f>
        <v/>
      </c>
      <c r="F27" s="34" t="str">
        <f>IF('Soc des comptes'!B23="Multimédia",'Soc des comptes'!G23,"")</f>
        <v/>
      </c>
    </row>
    <row r="28" spans="2:6" x14ac:dyDescent="0.25">
      <c r="B28" s="32" t="str">
        <f>IF('Soc des comptes'!B24="Multimédia",'Soc des comptes'!C24,"")</f>
        <v/>
      </c>
      <c r="C28" s="31" t="str">
        <f>IF('Soc des comptes'!B24="Multimédia",'Soc des comptes'!D24,"")</f>
        <v/>
      </c>
      <c r="D28" s="33" t="str">
        <f>IF('Soc des comptes'!B24="Multimédia",'Soc des comptes'!E24,"")</f>
        <v/>
      </c>
      <c r="E28" s="33" t="str">
        <f>IF('Soc des comptes'!B24="Multimédia",'Soc des comptes'!F24,"")</f>
        <v/>
      </c>
      <c r="F28" s="34" t="str">
        <f>IF('Soc des comptes'!B24="Multimédia",'Soc des comptes'!G24,"")</f>
        <v/>
      </c>
    </row>
    <row r="29" spans="2:6" x14ac:dyDescent="0.25">
      <c r="B29" s="32" t="str">
        <f>IF('Soc des comptes'!B25="Multimédia",'Soc des comptes'!C25,"")</f>
        <v/>
      </c>
      <c r="C29" s="31" t="str">
        <f>IF('Soc des comptes'!B25="Multimédia",'Soc des comptes'!D25,"")</f>
        <v/>
      </c>
      <c r="D29" s="33" t="str">
        <f>IF('Soc des comptes'!B25="Multimédia",'Soc des comptes'!E25,"")</f>
        <v/>
      </c>
      <c r="E29" s="33" t="str">
        <f>IF('Soc des comptes'!B25="Multimédia",'Soc des comptes'!F25,"")</f>
        <v/>
      </c>
      <c r="F29" s="34" t="str">
        <f>IF('Soc des comptes'!B25="Multimédia",'Soc des comptes'!G25,"")</f>
        <v/>
      </c>
    </row>
    <row r="30" spans="2:6" x14ac:dyDescent="0.25">
      <c r="B30" s="32" t="str">
        <f>IF('Soc des comptes'!B26="Multimédia",'Soc des comptes'!C26,"")</f>
        <v/>
      </c>
      <c r="C30" s="31" t="str">
        <f>IF('Soc des comptes'!B26="Multimédia",'Soc des comptes'!D26,"")</f>
        <v/>
      </c>
      <c r="D30" s="33" t="str">
        <f>IF('Soc des comptes'!B26="Multimédia",'Soc des comptes'!E26,"")</f>
        <v/>
      </c>
      <c r="E30" s="33" t="str">
        <f>IF('Soc des comptes'!B26="Multimédia",'Soc des comptes'!F26,"")</f>
        <v/>
      </c>
      <c r="F30" s="34" t="str">
        <f>IF('Soc des comptes'!B26="Multimédia",'Soc des comptes'!G26,"")</f>
        <v/>
      </c>
    </row>
    <row r="31" spans="2:6" x14ac:dyDescent="0.25">
      <c r="B31" s="32" t="str">
        <f>IF('Soc des comptes'!B27="Multimédia",'Soc des comptes'!C27,"")</f>
        <v/>
      </c>
      <c r="C31" s="31" t="str">
        <f>IF('Soc des comptes'!B27="Multimédia",'Soc des comptes'!D27,"")</f>
        <v/>
      </c>
      <c r="D31" s="33" t="str">
        <f>IF('Soc des comptes'!B27="Multimédia",'Soc des comptes'!E27,"")</f>
        <v/>
      </c>
      <c r="E31" s="33" t="str">
        <f>IF('Soc des comptes'!B27="Multimédia",'Soc des comptes'!F27,"")</f>
        <v/>
      </c>
      <c r="F31" s="34" t="str">
        <f>IF('Soc des comptes'!B27="Multimédia",'Soc des comptes'!G27,"")</f>
        <v/>
      </c>
    </row>
    <row r="32" spans="2:6" x14ac:dyDescent="0.25">
      <c r="B32" s="32" t="str">
        <f>IF('Soc des comptes'!B28="Multimédia",'Soc des comptes'!C28,"")</f>
        <v/>
      </c>
      <c r="C32" s="31" t="str">
        <f>IF('Soc des comptes'!B28="Multimédia",'Soc des comptes'!D28,"")</f>
        <v/>
      </c>
      <c r="D32" s="33" t="str">
        <f>IF('Soc des comptes'!B28="Multimédia",'Soc des comptes'!E28,"")</f>
        <v/>
      </c>
      <c r="E32" s="33" t="str">
        <f>IF('Soc des comptes'!B28="Multimédia",'Soc des comptes'!F28,"")</f>
        <v/>
      </c>
      <c r="F32" s="34" t="str">
        <f>IF('Soc des comptes'!B28="Multimédia",'Soc des comptes'!G28,"")</f>
        <v/>
      </c>
    </row>
    <row r="33" spans="2:6" x14ac:dyDescent="0.25">
      <c r="B33" s="32" t="str">
        <f>IF('Soc des comptes'!B29="Multimédia",'Soc des comptes'!C29,"")</f>
        <v/>
      </c>
      <c r="C33" s="31" t="str">
        <f>IF('Soc des comptes'!B29="Multimédia",'Soc des comptes'!D29,"")</f>
        <v/>
      </c>
      <c r="D33" s="33" t="str">
        <f>IF('Soc des comptes'!B29="Multimédia",'Soc des comptes'!E29,"")</f>
        <v/>
      </c>
      <c r="E33" s="33" t="str">
        <f>IF('Soc des comptes'!B29="Multimédia",'Soc des comptes'!F29,"")</f>
        <v/>
      </c>
      <c r="F33" s="34" t="str">
        <f>IF('Soc des comptes'!B29="Multimédia",'Soc des comptes'!G29,"")</f>
        <v/>
      </c>
    </row>
    <row r="34" spans="2:6" x14ac:dyDescent="0.25">
      <c r="B34" s="32" t="str">
        <f>IF('Soc des comptes'!B30="Multimédia",'Soc des comptes'!C30,"")</f>
        <v/>
      </c>
      <c r="C34" s="31" t="str">
        <f>IF('Soc des comptes'!B30="Multimédia",'Soc des comptes'!D30,"")</f>
        <v/>
      </c>
      <c r="D34" s="33" t="str">
        <f>IF('Soc des comptes'!B30="Multimédia",'Soc des comptes'!E30,"")</f>
        <v/>
      </c>
      <c r="E34" s="33" t="str">
        <f>IF('Soc des comptes'!B30="Multimédia",'Soc des comptes'!F30,"")</f>
        <v/>
      </c>
      <c r="F34" s="34" t="str">
        <f>IF('Soc des comptes'!B30="Multimédia",'Soc des comptes'!G30,"")</f>
        <v/>
      </c>
    </row>
    <row r="35" spans="2:6" x14ac:dyDescent="0.25">
      <c r="B35" s="32" t="str">
        <f>IF('Soc des comptes'!B31="Multimédia",'Soc des comptes'!C31,"")</f>
        <v/>
      </c>
      <c r="C35" s="31" t="str">
        <f>IF('Soc des comptes'!B31="Multimédia",'Soc des comptes'!D31,"")</f>
        <v/>
      </c>
      <c r="D35" s="33" t="str">
        <f>IF('Soc des comptes'!B31="Multimédia",'Soc des comptes'!E31,"")</f>
        <v/>
      </c>
      <c r="E35" s="33" t="str">
        <f>IF('Soc des comptes'!B31="Multimédia",'Soc des comptes'!F31,"")</f>
        <v/>
      </c>
      <c r="F35" s="34" t="str">
        <f>IF('Soc des comptes'!B31="Multimédia",'Soc des comptes'!G31,"")</f>
        <v/>
      </c>
    </row>
    <row r="36" spans="2:6" x14ac:dyDescent="0.25">
      <c r="B36" s="32" t="str">
        <f>IF('Soc des comptes'!B32="Multimédia",'Soc des comptes'!C32,"")</f>
        <v/>
      </c>
      <c r="C36" s="31" t="str">
        <f>IF('Soc des comptes'!B32="Multimédia",'Soc des comptes'!D32,"")</f>
        <v/>
      </c>
      <c r="D36" s="33" t="str">
        <f>IF('Soc des comptes'!B32="Multimédia",'Soc des comptes'!E32,"")</f>
        <v/>
      </c>
      <c r="E36" s="33" t="str">
        <f>IF('Soc des comptes'!B32="Multimédia",'Soc des comptes'!F32,"")</f>
        <v/>
      </c>
      <c r="F36" s="34" t="str">
        <f>IF('Soc des comptes'!B32="Multimédia",'Soc des comptes'!G32,"")</f>
        <v/>
      </c>
    </row>
    <row r="37" spans="2:6" x14ac:dyDescent="0.25">
      <c r="B37" s="32" t="str">
        <f>IF('Soc des comptes'!B33="Multimédia",'Soc des comptes'!C33,"")</f>
        <v/>
      </c>
      <c r="C37" s="31" t="str">
        <f>IF('Soc des comptes'!B33="Multimédia",'Soc des comptes'!D33,"")</f>
        <v/>
      </c>
      <c r="D37" s="33" t="str">
        <f>IF('Soc des comptes'!B33="Multimédia",'Soc des comptes'!E33,"")</f>
        <v/>
      </c>
      <c r="E37" s="33" t="str">
        <f>IF('Soc des comptes'!B33="Multimédia",'Soc des comptes'!F33,"")</f>
        <v/>
      </c>
      <c r="F37" s="34" t="str">
        <f>IF('Soc des comptes'!B33="Multimédia",'Soc des comptes'!G33,"")</f>
        <v/>
      </c>
    </row>
    <row r="38" spans="2:6" x14ac:dyDescent="0.25">
      <c r="B38" s="32" t="str">
        <f>IF('Soc des comptes'!B34="Multimédia",'Soc des comptes'!C34,"")</f>
        <v/>
      </c>
      <c r="C38" s="31" t="str">
        <f>IF('Soc des comptes'!B34="Multimédia",'Soc des comptes'!D34,"")</f>
        <v/>
      </c>
      <c r="D38" s="33" t="str">
        <f>IF('Soc des comptes'!B34="Multimédia",'Soc des comptes'!E34,"")</f>
        <v/>
      </c>
      <c r="E38" s="33" t="str">
        <f>IF('Soc des comptes'!B34="Multimédia",'Soc des comptes'!F34,"")</f>
        <v/>
      </c>
      <c r="F38" s="34" t="str">
        <f>IF('Soc des comptes'!B34="Multimédia",'Soc des comptes'!G34,"")</f>
        <v/>
      </c>
    </row>
    <row r="39" spans="2:6" x14ac:dyDescent="0.25">
      <c r="B39" s="32" t="str">
        <f>IF('Soc des comptes'!B35="Multimédia",'Soc des comptes'!C35,"")</f>
        <v/>
      </c>
      <c r="C39" s="31" t="str">
        <f>IF('Soc des comptes'!B35="Multimédia",'Soc des comptes'!D35,"")</f>
        <v/>
      </c>
      <c r="D39" s="33" t="str">
        <f>IF('Soc des comptes'!B35="Multimédia",'Soc des comptes'!E35,"")</f>
        <v/>
      </c>
      <c r="E39" s="33" t="str">
        <f>IF('Soc des comptes'!B35="Multimédia",'Soc des comptes'!F35,"")</f>
        <v/>
      </c>
      <c r="F39" s="34" t="str">
        <f>IF('Soc des comptes'!B35="Multimédia",'Soc des comptes'!G35,"")</f>
        <v/>
      </c>
    </row>
    <row r="40" spans="2:6" x14ac:dyDescent="0.25">
      <c r="B40" s="32" t="str">
        <f>IF('Soc des comptes'!B36="Multimédia",'Soc des comptes'!C36,"")</f>
        <v/>
      </c>
      <c r="C40" s="31" t="str">
        <f>IF('Soc des comptes'!B36="Multimédia",'Soc des comptes'!D36,"")</f>
        <v/>
      </c>
      <c r="D40" s="33" t="str">
        <f>IF('Soc des comptes'!B36="Multimédia",'Soc des comptes'!E36,"")</f>
        <v/>
      </c>
      <c r="E40" s="33" t="str">
        <f>IF('Soc des comptes'!B36="Multimédia",'Soc des comptes'!F36,"")</f>
        <v/>
      </c>
      <c r="F40" s="34" t="str">
        <f>IF('Soc des comptes'!B36="Multimédia",'Soc des comptes'!G36,"")</f>
        <v/>
      </c>
    </row>
    <row r="41" spans="2:6" x14ac:dyDescent="0.25">
      <c r="B41" s="32" t="str">
        <f>IF('Soc des comptes'!B37="Multimédia",'Soc des comptes'!C37,"")</f>
        <v/>
      </c>
      <c r="C41" s="31" t="str">
        <f>IF('Soc des comptes'!B37="Multimédia",'Soc des comptes'!D37,"")</f>
        <v/>
      </c>
      <c r="D41" s="33" t="str">
        <f>IF('Soc des comptes'!B37="Multimédia",'Soc des comptes'!E37,"")</f>
        <v/>
      </c>
      <c r="E41" s="33" t="str">
        <f>IF('Soc des comptes'!B37="Multimédia",'Soc des comptes'!F37,"")</f>
        <v/>
      </c>
      <c r="F41" s="34" t="str">
        <f>IF('Soc des comptes'!B37="Multimédia",'Soc des comptes'!G37,"")</f>
        <v/>
      </c>
    </row>
    <row r="42" spans="2:6" x14ac:dyDescent="0.25">
      <c r="B42" s="32" t="str">
        <f>IF('Soc des comptes'!B38="Multimédia",'Soc des comptes'!C38,"")</f>
        <v/>
      </c>
      <c r="C42" s="31" t="str">
        <f>IF('Soc des comptes'!B38="Multimédia",'Soc des comptes'!D38,"")</f>
        <v/>
      </c>
      <c r="D42" s="33" t="str">
        <f>IF('Soc des comptes'!B38="Multimédia",'Soc des comptes'!E38,"")</f>
        <v/>
      </c>
      <c r="E42" s="33" t="str">
        <f>IF('Soc des comptes'!B38="Multimédia",'Soc des comptes'!F38,"")</f>
        <v/>
      </c>
      <c r="F42" s="34" t="str">
        <f>IF('Soc des comptes'!B38="Multimédia",'Soc des comptes'!G38,"")</f>
        <v/>
      </c>
    </row>
    <row r="43" spans="2:6" x14ac:dyDescent="0.25">
      <c r="B43" s="32" t="str">
        <f>IF('Soc des comptes'!B39="Multimédia",'Soc des comptes'!C39,"")</f>
        <v/>
      </c>
      <c r="C43" s="31" t="str">
        <f>IF('Soc des comptes'!B39="Multimédia",'Soc des comptes'!D39,"")</f>
        <v/>
      </c>
      <c r="D43" s="33" t="str">
        <f>IF('Soc des comptes'!B39="Multimédia",'Soc des comptes'!E39,"")</f>
        <v/>
      </c>
      <c r="E43" s="33" t="str">
        <f>IF('Soc des comptes'!B39="Multimédia",'Soc des comptes'!F39,"")</f>
        <v/>
      </c>
      <c r="F43" s="34" t="str">
        <f>IF('Soc des comptes'!B39="Multimédia",'Soc des comptes'!G39,"")</f>
        <v/>
      </c>
    </row>
    <row r="44" spans="2:6" x14ac:dyDescent="0.25">
      <c r="B44" s="32" t="str">
        <f>IF('Soc des comptes'!B40="Multimédia",'Soc des comptes'!C40,"")</f>
        <v/>
      </c>
      <c r="C44" s="31" t="str">
        <f>IF('Soc des comptes'!B40="Multimédia",'Soc des comptes'!D40,"")</f>
        <v/>
      </c>
      <c r="D44" s="33" t="str">
        <f>IF('Soc des comptes'!B40="Multimédia",'Soc des comptes'!E40,"")</f>
        <v/>
      </c>
      <c r="E44" s="33" t="str">
        <f>IF('Soc des comptes'!B40="Multimédia",'Soc des comptes'!F40,"")</f>
        <v/>
      </c>
      <c r="F44" s="34" t="str">
        <f>IF('Soc des comptes'!B40="Multimédia",'Soc des comptes'!G40,"")</f>
        <v/>
      </c>
    </row>
    <row r="45" spans="2:6" x14ac:dyDescent="0.25">
      <c r="B45" s="32" t="str">
        <f>IF('Soc des comptes'!B41="Multimédia",'Soc des comptes'!C41,"")</f>
        <v/>
      </c>
      <c r="C45" s="31" t="str">
        <f>IF('Soc des comptes'!B41="Multimédia",'Soc des comptes'!D41,"")</f>
        <v/>
      </c>
      <c r="D45" s="33" t="str">
        <f>IF('Soc des comptes'!B41="Multimédia",'Soc des comptes'!E41,"")</f>
        <v/>
      </c>
      <c r="E45" s="33" t="str">
        <f>IF('Soc des comptes'!B41="Multimédia",'Soc des comptes'!F41,"")</f>
        <v/>
      </c>
      <c r="F45" s="34" t="str">
        <f>IF('Soc des comptes'!B41="Multimédia",'Soc des comptes'!G41,"")</f>
        <v/>
      </c>
    </row>
    <row r="46" spans="2:6" x14ac:dyDescent="0.25">
      <c r="B46" s="32" t="str">
        <f>IF('Soc des comptes'!B42="Multimédia",'Soc des comptes'!C42,"")</f>
        <v/>
      </c>
      <c r="C46" s="31" t="str">
        <f>IF('Soc des comptes'!B42="Multimédia",'Soc des comptes'!D42,"")</f>
        <v/>
      </c>
      <c r="D46" s="33" t="str">
        <f>IF('Soc des comptes'!B42="Multimédia",'Soc des comptes'!E42,"")</f>
        <v/>
      </c>
      <c r="E46" s="33" t="str">
        <f>IF('Soc des comptes'!B42="Multimédia",'Soc des comptes'!F42,"")</f>
        <v/>
      </c>
      <c r="F46" s="34" t="str">
        <f>IF('Soc des comptes'!B42="Multimédia",'Soc des comptes'!G42,"")</f>
        <v/>
      </c>
    </row>
    <row r="47" spans="2:6" x14ac:dyDescent="0.25">
      <c r="B47" s="32" t="str">
        <f>IF('Soc des comptes'!B43="Multimédia",'Soc des comptes'!C43,"")</f>
        <v/>
      </c>
      <c r="C47" s="31" t="str">
        <f>IF('Soc des comptes'!B43="Multimédia",'Soc des comptes'!D43,"")</f>
        <v/>
      </c>
      <c r="D47" s="33" t="str">
        <f>IF('Soc des comptes'!B43="Multimédia",'Soc des comptes'!E43,"")</f>
        <v/>
      </c>
      <c r="E47" s="33" t="str">
        <f>IF('Soc des comptes'!B43="Multimédia",'Soc des comptes'!F43,"")</f>
        <v/>
      </c>
      <c r="F47" s="34" t="str">
        <f>IF('Soc des comptes'!B43="Multimédia",'Soc des comptes'!G43,"")</f>
        <v/>
      </c>
    </row>
    <row r="48" spans="2:6" x14ac:dyDescent="0.25">
      <c r="B48" s="32" t="str">
        <f>IF('Soc des comptes'!B44="Multimédia",'Soc des comptes'!C44,"")</f>
        <v/>
      </c>
      <c r="C48" s="31" t="str">
        <f>IF('Soc des comptes'!B44="Multimédia",'Soc des comptes'!D44,"")</f>
        <v/>
      </c>
      <c r="D48" s="33" t="str">
        <f>IF('Soc des comptes'!B44="Multimédia",'Soc des comptes'!E44,"")</f>
        <v/>
      </c>
      <c r="E48" s="33" t="str">
        <f>IF('Soc des comptes'!B44="Multimédia",'Soc des comptes'!F44,"")</f>
        <v/>
      </c>
      <c r="F48" s="34" t="str">
        <f>IF('Soc des comptes'!B44="Multimédia",'Soc des comptes'!G44,"")</f>
        <v/>
      </c>
    </row>
    <row r="49" spans="2:6" x14ac:dyDescent="0.25">
      <c r="B49" s="32" t="str">
        <f>IF('Soc des comptes'!B45="Multimédia",'Soc des comptes'!C45,"")</f>
        <v/>
      </c>
      <c r="C49" s="31" t="str">
        <f>IF('Soc des comptes'!B45="Multimédia",'Soc des comptes'!D45,"")</f>
        <v/>
      </c>
      <c r="D49" s="33" t="str">
        <f>IF('Soc des comptes'!B45="Multimédia",'Soc des comptes'!E45,"")</f>
        <v/>
      </c>
      <c r="E49" s="33" t="str">
        <f>IF('Soc des comptes'!B45="Multimédia",'Soc des comptes'!F45,"")</f>
        <v/>
      </c>
      <c r="F49" s="34" t="str">
        <f>IF('Soc des comptes'!B45="Multimédia",'Soc des comptes'!G45,"")</f>
        <v/>
      </c>
    </row>
    <row r="50" spans="2:6" x14ac:dyDescent="0.25">
      <c r="B50" s="32" t="str">
        <f>IF('Soc des comptes'!B46="Multimédia",'Soc des comptes'!C46,"")</f>
        <v/>
      </c>
      <c r="C50" s="31" t="str">
        <f>IF('Soc des comptes'!B46="Multimédia",'Soc des comptes'!D46,"")</f>
        <v/>
      </c>
      <c r="D50" s="33" t="str">
        <f>IF('Soc des comptes'!B46="Multimédia",'Soc des comptes'!E46,"")</f>
        <v/>
      </c>
      <c r="E50" s="33" t="str">
        <f>IF('Soc des comptes'!B46="Multimédia",'Soc des comptes'!F46,"")</f>
        <v/>
      </c>
      <c r="F50" s="34" t="str">
        <f>IF('Soc des comptes'!B46="Multimédia",'Soc des comptes'!G46,"")</f>
        <v/>
      </c>
    </row>
    <row r="51" spans="2:6" x14ac:dyDescent="0.25">
      <c r="B51" s="32" t="str">
        <f>IF('Soc des comptes'!B47="Multimédia",'Soc des comptes'!C47,"")</f>
        <v/>
      </c>
      <c r="C51" s="31" t="str">
        <f>IF('Soc des comptes'!B47="Multimédia",'Soc des comptes'!D47,"")</f>
        <v/>
      </c>
      <c r="D51" s="33" t="str">
        <f>IF('Soc des comptes'!B47="Multimédia",'Soc des comptes'!E47,"")</f>
        <v/>
      </c>
      <c r="E51" s="33" t="str">
        <f>IF('Soc des comptes'!B47="Multimédia",'Soc des comptes'!F47,"")</f>
        <v/>
      </c>
      <c r="F51" s="34" t="str">
        <f>IF('Soc des comptes'!B47="Multimédia",'Soc des comptes'!G47,"")</f>
        <v/>
      </c>
    </row>
    <row r="52" spans="2:6" x14ac:dyDescent="0.25">
      <c r="B52" s="32" t="str">
        <f>IF('Soc des comptes'!B48="Multimédia",'Soc des comptes'!C48,"")</f>
        <v/>
      </c>
      <c r="C52" s="31" t="str">
        <f>IF('Soc des comptes'!B48="Multimédia",'Soc des comptes'!D48,"")</f>
        <v/>
      </c>
      <c r="D52" s="33" t="str">
        <f>IF('Soc des comptes'!B48="Multimédia",'Soc des comptes'!E48,"")</f>
        <v/>
      </c>
      <c r="E52" s="33" t="str">
        <f>IF('Soc des comptes'!B48="Multimédia",'Soc des comptes'!F48,"")</f>
        <v/>
      </c>
      <c r="F52" s="34" t="str">
        <f>IF('Soc des comptes'!B48="Multimédia",'Soc des comptes'!G48,"")</f>
        <v/>
      </c>
    </row>
    <row r="53" spans="2:6" x14ac:dyDescent="0.25">
      <c r="B53" s="32" t="str">
        <f>IF('Soc des comptes'!B49="Multimédia",'Soc des comptes'!C49,"")</f>
        <v/>
      </c>
      <c r="C53" s="31" t="str">
        <f>IF('Soc des comptes'!B49="Multimédia",'Soc des comptes'!D49,"")</f>
        <v/>
      </c>
      <c r="D53" s="33" t="str">
        <f>IF('Soc des comptes'!B49="Multimédia",'Soc des comptes'!E49,"")</f>
        <v/>
      </c>
      <c r="E53" s="33" t="str">
        <f>IF('Soc des comptes'!B49="Multimédia",'Soc des comptes'!F49,"")</f>
        <v/>
      </c>
      <c r="F53" s="34" t="str">
        <f>IF('Soc des comptes'!B49="Multimédia",'Soc des comptes'!G49,"")</f>
        <v/>
      </c>
    </row>
    <row r="54" spans="2:6" x14ac:dyDescent="0.25">
      <c r="B54" s="32" t="str">
        <f>IF('Soc des comptes'!B50="Multimédia",'Soc des comptes'!C50,"")</f>
        <v/>
      </c>
      <c r="C54" s="31" t="str">
        <f>IF('Soc des comptes'!B50="Multimédia",'Soc des comptes'!D50,"")</f>
        <v/>
      </c>
      <c r="D54" s="33" t="str">
        <f>IF('Soc des comptes'!B50="Multimédia",'Soc des comptes'!E50,"")</f>
        <v/>
      </c>
      <c r="E54" s="33" t="str">
        <f>IF('Soc des comptes'!B50="Multimédia",'Soc des comptes'!F50,"")</f>
        <v/>
      </c>
      <c r="F54" s="34" t="str">
        <f>IF('Soc des comptes'!B50="Multimédia",'Soc des comptes'!G50,"")</f>
        <v/>
      </c>
    </row>
    <row r="55" spans="2:6" x14ac:dyDescent="0.25">
      <c r="B55" s="32" t="str">
        <f>IF('Soc des comptes'!B51="Multimédia",'Soc des comptes'!C51,"")</f>
        <v/>
      </c>
      <c r="C55" s="31" t="str">
        <f>IF('Soc des comptes'!B51="Multimédia",'Soc des comptes'!D51,"")</f>
        <v/>
      </c>
      <c r="D55" s="33" t="str">
        <f>IF('Soc des comptes'!B51="Multimédia",'Soc des comptes'!E51,"")</f>
        <v/>
      </c>
      <c r="E55" s="33" t="str">
        <f>IF('Soc des comptes'!B51="Multimédia",'Soc des comptes'!F51,"")</f>
        <v/>
      </c>
      <c r="F55" s="34" t="str">
        <f>IF('Soc des comptes'!B51="Multimédia",'Soc des comptes'!G51,"")</f>
        <v/>
      </c>
    </row>
    <row r="56" spans="2:6" x14ac:dyDescent="0.25">
      <c r="B56" s="32" t="str">
        <f>IF('Soc des comptes'!B52="Multimédia",'Soc des comptes'!C52,"")</f>
        <v/>
      </c>
      <c r="C56" s="31" t="str">
        <f>IF('Soc des comptes'!B52="Multimédia",'Soc des comptes'!D52,"")</f>
        <v/>
      </c>
      <c r="D56" s="33" t="str">
        <f>IF('Soc des comptes'!B52="Multimédia",'Soc des comptes'!E52,"")</f>
        <v/>
      </c>
      <c r="E56" s="33" t="str">
        <f>IF('Soc des comptes'!B52="Multimédia",'Soc des comptes'!F52,"")</f>
        <v/>
      </c>
      <c r="F56" s="34" t="str">
        <f>IF('Soc des comptes'!B52="Multimédia",'Soc des comptes'!G52,"")</f>
        <v/>
      </c>
    </row>
    <row r="57" spans="2:6" x14ac:dyDescent="0.25">
      <c r="B57" s="32" t="str">
        <f>IF('Soc des comptes'!B53="Multimédia",'Soc des comptes'!C53,"")</f>
        <v/>
      </c>
      <c r="C57" s="31" t="str">
        <f>IF('Soc des comptes'!B53="Multimédia",'Soc des comptes'!D53,"")</f>
        <v/>
      </c>
      <c r="D57" s="33" t="str">
        <f>IF('Soc des comptes'!B53="Multimédia",'Soc des comptes'!E53,"")</f>
        <v/>
      </c>
      <c r="E57" s="33" t="str">
        <f>IF('Soc des comptes'!B53="Multimédia",'Soc des comptes'!F53,"")</f>
        <v/>
      </c>
      <c r="F57" s="34" t="str">
        <f>IF('Soc des comptes'!B53="Multimédia",'Soc des comptes'!G53,"")</f>
        <v/>
      </c>
    </row>
    <row r="58" spans="2:6" x14ac:dyDescent="0.25">
      <c r="B58" s="32" t="str">
        <f>IF('Soc des comptes'!B54="Multimédia",'Soc des comptes'!C54,"")</f>
        <v/>
      </c>
      <c r="C58" s="31" t="str">
        <f>IF('Soc des comptes'!B54="Multimédia",'Soc des comptes'!D54,"")</f>
        <v/>
      </c>
      <c r="D58" s="33" t="str">
        <f>IF('Soc des comptes'!B54="Multimédia",'Soc des comptes'!E54,"")</f>
        <v/>
      </c>
      <c r="E58" s="33" t="str">
        <f>IF('Soc des comptes'!B54="Multimédia",'Soc des comptes'!F54,"")</f>
        <v/>
      </c>
      <c r="F58" s="34" t="str">
        <f>IF('Soc des comptes'!B54="Multimédia",'Soc des comptes'!G54,"")</f>
        <v/>
      </c>
    </row>
    <row r="59" spans="2:6" x14ac:dyDescent="0.25">
      <c r="B59" s="32" t="str">
        <f>IF('Soc des comptes'!B55="Multimédia",'Soc des comptes'!C55,"")</f>
        <v/>
      </c>
      <c r="C59" s="31" t="str">
        <f>IF('Soc des comptes'!B55="Multimédia",'Soc des comptes'!D55,"")</f>
        <v/>
      </c>
      <c r="D59" s="33" t="str">
        <f>IF('Soc des comptes'!B55="Multimédia",'Soc des comptes'!E55,"")</f>
        <v/>
      </c>
      <c r="E59" s="33" t="str">
        <f>IF('Soc des comptes'!B55="Multimédia",'Soc des comptes'!F55,"")</f>
        <v/>
      </c>
      <c r="F59" s="34" t="str">
        <f>IF('Soc des comptes'!B55="Multimédia",'Soc des comptes'!G55,"")</f>
        <v/>
      </c>
    </row>
    <row r="60" spans="2:6" x14ac:dyDescent="0.25">
      <c r="B60" s="32" t="str">
        <f>IF('Soc des comptes'!B56="Multimédia",'Soc des comptes'!C56,"")</f>
        <v/>
      </c>
      <c r="C60" s="31" t="str">
        <f>IF('Soc des comptes'!B56="Multimédia",'Soc des comptes'!D56,"")</f>
        <v/>
      </c>
      <c r="D60" s="33" t="str">
        <f>IF('Soc des comptes'!B56="Multimédia",'Soc des comptes'!E56,"")</f>
        <v/>
      </c>
      <c r="E60" s="33" t="str">
        <f>IF('Soc des comptes'!B56="Multimédia",'Soc des comptes'!F56,"")</f>
        <v/>
      </c>
      <c r="F60" s="34" t="str">
        <f>IF('Soc des comptes'!B56="Multimédia",'Soc des comptes'!G56,"")</f>
        <v/>
      </c>
    </row>
    <row r="61" spans="2:6" x14ac:dyDescent="0.25">
      <c r="B61" s="32" t="str">
        <f>IF('Soc des comptes'!B57="Multimédia",'Soc des comptes'!C57,"")</f>
        <v/>
      </c>
      <c r="C61" s="31" t="str">
        <f>IF('Soc des comptes'!B57="Multimédia",'Soc des comptes'!D57,"")</f>
        <v/>
      </c>
      <c r="D61" s="33" t="str">
        <f>IF('Soc des comptes'!B57="Multimédia",'Soc des comptes'!E57,"")</f>
        <v/>
      </c>
      <c r="E61" s="33" t="str">
        <f>IF('Soc des comptes'!B57="Multimédia",'Soc des comptes'!F57,"")</f>
        <v/>
      </c>
      <c r="F61" s="34" t="str">
        <f>IF('Soc des comptes'!B57="Multimédia",'Soc des comptes'!G57,"")</f>
        <v/>
      </c>
    </row>
    <row r="62" spans="2:6" x14ac:dyDescent="0.25">
      <c r="B62" s="32" t="str">
        <f>IF('Soc des comptes'!B58="Multimédia",'Soc des comptes'!C58,"")</f>
        <v/>
      </c>
      <c r="C62" s="31" t="str">
        <f>IF('Soc des comptes'!B58="Multimédia",'Soc des comptes'!D58,"")</f>
        <v/>
      </c>
      <c r="D62" s="33" t="str">
        <f>IF('Soc des comptes'!B58="Multimédia",'Soc des comptes'!E58,"")</f>
        <v/>
      </c>
      <c r="E62" s="33" t="str">
        <f>IF('Soc des comptes'!B58="Multimédia",'Soc des comptes'!F58,"")</f>
        <v/>
      </c>
      <c r="F62" s="34" t="str">
        <f>IF('Soc des comptes'!B58="Multimédia",'Soc des comptes'!G58,"")</f>
        <v/>
      </c>
    </row>
    <row r="63" spans="2:6" x14ac:dyDescent="0.25">
      <c r="B63" s="32" t="str">
        <f>IF('Soc des comptes'!B59="Multimédia",'Soc des comptes'!C59,"")</f>
        <v/>
      </c>
      <c r="C63" s="31" t="str">
        <f>IF('Soc des comptes'!B59="Multimédia",'Soc des comptes'!D59,"")</f>
        <v/>
      </c>
      <c r="D63" s="33" t="str">
        <f>IF('Soc des comptes'!B59="Multimédia",'Soc des comptes'!E59,"")</f>
        <v/>
      </c>
      <c r="E63" s="33" t="str">
        <f>IF('Soc des comptes'!B59="Multimédia",'Soc des comptes'!F59,"")</f>
        <v/>
      </c>
      <c r="F63" s="34" t="str">
        <f>IF('Soc des comptes'!B59="Multimédia",'Soc des comptes'!G59,"")</f>
        <v/>
      </c>
    </row>
    <row r="64" spans="2:6" x14ac:dyDescent="0.25">
      <c r="B64" s="32" t="str">
        <f>IF('Soc des comptes'!B60="Multimédia",'Soc des comptes'!C60,"")</f>
        <v/>
      </c>
      <c r="C64" s="31" t="str">
        <f>IF('Soc des comptes'!B60="Multimédia",'Soc des comptes'!D60,"")</f>
        <v/>
      </c>
      <c r="D64" s="33" t="str">
        <f>IF('Soc des comptes'!B60="Multimédia",'Soc des comptes'!E60,"")</f>
        <v/>
      </c>
      <c r="E64" s="33" t="str">
        <f>IF('Soc des comptes'!B60="Multimédia",'Soc des comptes'!F60,"")</f>
        <v/>
      </c>
      <c r="F64" s="34" t="str">
        <f>IF('Soc des comptes'!B60="Multimédia",'Soc des comptes'!G60,"")</f>
        <v/>
      </c>
    </row>
    <row r="65" spans="2:6" x14ac:dyDescent="0.25">
      <c r="B65" s="32" t="str">
        <f>IF('Soc des comptes'!B61="Multimédia",'Soc des comptes'!C61,"")</f>
        <v/>
      </c>
      <c r="C65" s="31" t="str">
        <f>IF('Soc des comptes'!B61="Multimédia",'Soc des comptes'!D61,"")</f>
        <v/>
      </c>
      <c r="D65" s="33" t="str">
        <f>IF('Soc des comptes'!B61="Multimédia",'Soc des comptes'!E61,"")</f>
        <v/>
      </c>
      <c r="E65" s="33" t="str">
        <f>IF('Soc des comptes'!B61="Multimédia",'Soc des comptes'!F61,"")</f>
        <v/>
      </c>
      <c r="F65" s="34" t="str">
        <f>IF('Soc des comptes'!B61="Multimédia",'Soc des comptes'!G61,"")</f>
        <v/>
      </c>
    </row>
    <row r="66" spans="2:6" x14ac:dyDescent="0.25">
      <c r="B66" s="32" t="str">
        <f>IF('Soc des comptes'!B62="Multimédia",'Soc des comptes'!C62,"")</f>
        <v/>
      </c>
      <c r="C66" s="31" t="str">
        <f>IF('Soc des comptes'!B62="Multimédia",'Soc des comptes'!D62,"")</f>
        <v/>
      </c>
      <c r="D66" s="33" t="str">
        <f>IF('Soc des comptes'!B62="Multimédia",'Soc des comptes'!E62,"")</f>
        <v/>
      </c>
      <c r="E66" s="33" t="str">
        <f>IF('Soc des comptes'!B62="Multimédia",'Soc des comptes'!F62,"")</f>
        <v/>
      </c>
      <c r="F66" s="34" t="str">
        <f>IF('Soc des comptes'!B62="Multimédia",'Soc des comptes'!G62,"")</f>
        <v/>
      </c>
    </row>
    <row r="67" spans="2:6" x14ac:dyDescent="0.25">
      <c r="B67" s="32" t="str">
        <f>IF('Soc des comptes'!B63="Multimédia",'Soc des comptes'!C63,"")</f>
        <v/>
      </c>
      <c r="C67" s="31" t="str">
        <f>IF('Soc des comptes'!B63="Multimédia",'Soc des comptes'!D63,"")</f>
        <v/>
      </c>
      <c r="D67" s="33" t="str">
        <f>IF('Soc des comptes'!B63="Multimédia",'Soc des comptes'!E63,"")</f>
        <v/>
      </c>
      <c r="E67" s="33" t="str">
        <f>IF('Soc des comptes'!B63="Multimédia",'Soc des comptes'!F63,"")</f>
        <v/>
      </c>
      <c r="F67" s="34" t="str">
        <f>IF('Soc des comptes'!B63="Multimédia",'Soc des comptes'!G63,"")</f>
        <v/>
      </c>
    </row>
    <row r="68" spans="2:6" x14ac:dyDescent="0.25">
      <c r="B68" s="32" t="str">
        <f>IF('Soc des comptes'!B64="Multimédia",'Soc des comptes'!C64,"")</f>
        <v/>
      </c>
      <c r="C68" s="31" t="str">
        <f>IF('Soc des comptes'!B64="Multimédia",'Soc des comptes'!D64,"")</f>
        <v/>
      </c>
      <c r="D68" s="33" t="str">
        <f>IF('Soc des comptes'!B64="Multimédia",'Soc des comptes'!E64,"")</f>
        <v/>
      </c>
      <c r="E68" s="33" t="str">
        <f>IF('Soc des comptes'!B64="Multimédia",'Soc des comptes'!F64,"")</f>
        <v/>
      </c>
      <c r="F68" s="34" t="str">
        <f>IF('Soc des comptes'!B64="Multimédia",'Soc des comptes'!G64,"")</f>
        <v/>
      </c>
    </row>
    <row r="69" spans="2:6" x14ac:dyDescent="0.25">
      <c r="B69" s="32" t="str">
        <f>IF('Soc des comptes'!B65="Multimédia",'Soc des comptes'!C65,"")</f>
        <v/>
      </c>
      <c r="C69" s="31" t="str">
        <f>IF('Soc des comptes'!B65="Multimédia",'Soc des comptes'!D65,"")</f>
        <v/>
      </c>
      <c r="D69" s="33" t="str">
        <f>IF('Soc des comptes'!B65="Multimédia",'Soc des comptes'!E65,"")</f>
        <v/>
      </c>
      <c r="E69" s="33" t="str">
        <f>IF('Soc des comptes'!B65="Multimédia",'Soc des comptes'!F65,"")</f>
        <v/>
      </c>
      <c r="F69" s="34" t="str">
        <f>IF('Soc des comptes'!B65="Multimédia",'Soc des comptes'!G65,"")</f>
        <v/>
      </c>
    </row>
    <row r="70" spans="2:6" x14ac:dyDescent="0.25">
      <c r="B70" s="32" t="str">
        <f>IF('Soc des comptes'!B66="Multimédia",'Soc des comptes'!C66,"")</f>
        <v/>
      </c>
      <c r="C70" s="31" t="str">
        <f>IF('Soc des comptes'!B66="Multimédia",'Soc des comptes'!D66,"")</f>
        <v/>
      </c>
      <c r="D70" s="33" t="str">
        <f>IF('Soc des comptes'!B66="Multimédia",'Soc des comptes'!E66,"")</f>
        <v/>
      </c>
      <c r="E70" s="33" t="str">
        <f>IF('Soc des comptes'!B66="Multimédia",'Soc des comptes'!F66,"")</f>
        <v/>
      </c>
      <c r="F70" s="34" t="str">
        <f>IF('Soc des comptes'!B66="Multimédia",'Soc des comptes'!G66,"")</f>
        <v/>
      </c>
    </row>
    <row r="71" spans="2:6" x14ac:dyDescent="0.25">
      <c r="B71" s="35" t="s">
        <v>2</v>
      </c>
      <c r="C71" s="35"/>
      <c r="D71" s="36">
        <f>SUM(D8:D70)</f>
        <v>0</v>
      </c>
      <c r="E71" s="36">
        <f>SUM(E8:E70)</f>
        <v>0</v>
      </c>
      <c r="F71" s="35"/>
    </row>
  </sheetData>
  <mergeCells count="1">
    <mergeCell ref="B5:F5"/>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EA826F-E1FB-4D78-92D0-4671D96A278E}">
  <sheetPr codeName="Feuil4"/>
  <dimension ref="B2:N73"/>
  <sheetViews>
    <sheetView workbookViewId="0">
      <selection activeCell="B2" sqref="B2:F3"/>
    </sheetView>
  </sheetViews>
  <sheetFormatPr baseColWidth="10" defaultRowHeight="15" x14ac:dyDescent="0.25"/>
  <cols>
    <col min="2" max="2" width="21.28515625" bestFit="1" customWidth="1"/>
    <col min="3" max="3" width="16.140625" bestFit="1" customWidth="1"/>
    <col min="4" max="4" width="25.42578125" bestFit="1" customWidth="1"/>
    <col min="5" max="5" width="14.42578125" bestFit="1" customWidth="1"/>
    <col min="6" max="6" width="23.7109375" bestFit="1" customWidth="1"/>
    <col min="13" max="13" width="14.85546875" bestFit="1" customWidth="1"/>
  </cols>
  <sheetData>
    <row r="2" spans="2:14" ht="23.25" x14ac:dyDescent="0.25">
      <c r="B2" s="49" t="s">
        <v>45</v>
      </c>
      <c r="C2" s="49" t="s">
        <v>1</v>
      </c>
      <c r="D2" s="49" t="s">
        <v>46</v>
      </c>
      <c r="E2" s="49" t="s">
        <v>29</v>
      </c>
      <c r="F2" s="49" t="s">
        <v>47</v>
      </c>
    </row>
    <row r="3" spans="2:14" ht="21" x14ac:dyDescent="0.25">
      <c r="B3" s="55">
        <f>'Vue d''ensemble'!B9</f>
        <v>0</v>
      </c>
      <c r="C3" s="61">
        <f>'Vue d''ensemble'!C9</f>
        <v>0</v>
      </c>
      <c r="D3" s="60">
        <f>'Vue d''ensemble'!D9</f>
        <v>0</v>
      </c>
      <c r="E3" s="52">
        <f>'Vue d''ensemble'!E9</f>
        <v>0</v>
      </c>
      <c r="F3" s="52">
        <f>'Vue d''ensemble'!F9</f>
        <v>0</v>
      </c>
    </row>
    <row r="6" spans="2:14" ht="15.75" thickBot="1" x14ac:dyDescent="0.3"/>
    <row r="7" spans="2:14" ht="21" thickBot="1" x14ac:dyDescent="0.35">
      <c r="B7" s="70" t="s">
        <v>40</v>
      </c>
      <c r="C7" s="71"/>
      <c r="D7" s="71"/>
      <c r="E7" s="71"/>
      <c r="F7" s="72"/>
    </row>
    <row r="8" spans="2:14" ht="18.75" x14ac:dyDescent="0.3">
      <c r="L8" s="5"/>
      <c r="M8" s="2" t="s">
        <v>3</v>
      </c>
      <c r="N8" s="2" t="s">
        <v>4</v>
      </c>
    </row>
    <row r="9" spans="2:14" ht="18.75" x14ac:dyDescent="0.3">
      <c r="B9" s="29" t="s">
        <v>32</v>
      </c>
      <c r="C9" s="29" t="s">
        <v>33</v>
      </c>
      <c r="D9" s="29" t="s">
        <v>29</v>
      </c>
      <c r="E9" s="29" t="s">
        <v>28</v>
      </c>
      <c r="F9" s="29" t="s">
        <v>34</v>
      </c>
      <c r="L9" s="2" t="e" cm="1">
        <f t="array" ref="L9">'Vue d''ensemble'!#REF!</f>
        <v>#REF!</v>
      </c>
      <c r="M9" s="4"/>
      <c r="N9" s="3"/>
    </row>
    <row r="10" spans="2:14" ht="15.75" x14ac:dyDescent="0.25">
      <c r="B10" s="25" t="str">
        <f>IF('Soc des comptes'!B4="Social",'Soc des comptes'!C4,"")</f>
        <v/>
      </c>
      <c r="C10" s="24" t="str">
        <f>IF('Soc des comptes'!B4="Social",'Soc des comptes'!D4,"")</f>
        <v/>
      </c>
      <c r="D10" s="26" t="str">
        <f>IF('Soc des comptes'!B4="Social",'Soc des comptes'!E4,"")</f>
        <v/>
      </c>
      <c r="E10" s="26" t="str">
        <f>IF('Soc des comptes'!B4="Social",'Soc des comptes'!F4,"")</f>
        <v/>
      </c>
      <c r="F10" s="24" t="str">
        <f>IF('Soc des comptes'!B4="Social",'Soc des comptes'!G4,"")</f>
        <v/>
      </c>
    </row>
    <row r="11" spans="2:14" ht="15.75" x14ac:dyDescent="0.25">
      <c r="B11" s="25" t="str">
        <f>IF('Soc des comptes'!B5="Social",'Soc des comptes'!C5,"")</f>
        <v/>
      </c>
      <c r="C11" s="24" t="str">
        <f>IF('Soc des comptes'!B5="Social",'Soc des comptes'!D5,"")</f>
        <v/>
      </c>
      <c r="D11" s="26" t="str">
        <f>IF('Soc des comptes'!B5="Social",'Soc des comptes'!E5,"")</f>
        <v/>
      </c>
      <c r="E11" s="26" t="str">
        <f>IF('Soc des comptes'!B5="Social",'Soc des comptes'!F5,"")</f>
        <v/>
      </c>
      <c r="F11" s="24" t="str">
        <f>IF('Soc des comptes'!B5="Social",'Soc des comptes'!G5,"")</f>
        <v/>
      </c>
    </row>
    <row r="12" spans="2:14" ht="15.75" x14ac:dyDescent="0.25">
      <c r="B12" s="25" t="str">
        <f>IF('Soc des comptes'!B6="Social",'Soc des comptes'!C6,"")</f>
        <v/>
      </c>
      <c r="C12" s="24" t="str">
        <f>IF('Soc des comptes'!B6="Social",'Soc des comptes'!D6,"")</f>
        <v/>
      </c>
      <c r="D12" s="26" t="str">
        <f>IF('Soc des comptes'!B6="Social",'Soc des comptes'!E6,"")</f>
        <v/>
      </c>
      <c r="E12" s="26" t="str">
        <f>IF('Soc des comptes'!B6="Social",'Soc des comptes'!F6,"")</f>
        <v/>
      </c>
      <c r="F12" s="24" t="str">
        <f>IF('Soc des comptes'!B6="Social",'Soc des comptes'!G6,"")</f>
        <v/>
      </c>
    </row>
    <row r="13" spans="2:14" ht="15.75" x14ac:dyDescent="0.25">
      <c r="B13" s="37" t="str">
        <f>IF('Soc des comptes'!B7="Social",'Soc des comptes'!C7,"")</f>
        <v/>
      </c>
      <c r="C13" s="38" t="str">
        <f>IF('Soc des comptes'!B7="Social",'Soc des comptes'!D7,"")</f>
        <v/>
      </c>
      <c r="D13" s="39" t="str">
        <f>IF('Soc des comptes'!B7="Social",'Soc des comptes'!E7,"")</f>
        <v/>
      </c>
      <c r="E13" s="39" t="str">
        <f>IF('Soc des comptes'!B7="Social",'Soc des comptes'!F7,"")</f>
        <v/>
      </c>
      <c r="F13" s="38" t="str">
        <f>IF('Soc des comptes'!B7="Social",'Soc des comptes'!G7,"")</f>
        <v/>
      </c>
    </row>
    <row r="14" spans="2:14" ht="15.75" x14ac:dyDescent="0.25">
      <c r="B14" s="25" t="str">
        <f>IF('Soc des comptes'!B8="Social",'Soc des comptes'!C8,"")</f>
        <v/>
      </c>
      <c r="C14" s="24" t="str">
        <f>IF('Soc des comptes'!B8="Social",'Soc des comptes'!D8,"")</f>
        <v/>
      </c>
      <c r="D14" s="26" t="str">
        <f>IF('Soc des comptes'!B8="Social",'Soc des comptes'!E8,"")</f>
        <v/>
      </c>
      <c r="E14" s="26" t="str">
        <f>IF('Soc des comptes'!B8="Social",'Soc des comptes'!F8,"")</f>
        <v/>
      </c>
      <c r="F14" s="24" t="str">
        <f>IF('Soc des comptes'!B8="Social",'Soc des comptes'!G8,"")</f>
        <v/>
      </c>
    </row>
    <row r="15" spans="2:14" ht="15.75" x14ac:dyDescent="0.25">
      <c r="B15" s="25" t="str">
        <f>IF('Soc des comptes'!B9="Social",'Soc des comptes'!C9,"")</f>
        <v/>
      </c>
      <c r="C15" s="24" t="str">
        <f>IF('Soc des comptes'!B9="Social",'Soc des comptes'!D9,"")</f>
        <v/>
      </c>
      <c r="D15" s="26" t="str">
        <f>IF('Soc des comptes'!B9="Social",'Soc des comptes'!E9,"")</f>
        <v/>
      </c>
      <c r="E15" s="26" t="str">
        <f>IF('Soc des comptes'!B9="Social",'Soc des comptes'!F9,"")</f>
        <v/>
      </c>
      <c r="F15" s="24" t="str">
        <f>IF('Soc des comptes'!B9="Social",'Soc des comptes'!G9,"")</f>
        <v/>
      </c>
    </row>
    <row r="16" spans="2:14" ht="15.75" x14ac:dyDescent="0.25">
      <c r="B16" s="25" t="str">
        <f>IF('Soc des comptes'!B10="Social",'Soc des comptes'!C10,"")</f>
        <v/>
      </c>
      <c r="C16" s="24" t="str">
        <f>IF('Soc des comptes'!B10="Social",'Soc des comptes'!D10,"")</f>
        <v/>
      </c>
      <c r="D16" s="26" t="str">
        <f>IF('Soc des comptes'!B10="Social",'Soc des comptes'!E10,"")</f>
        <v/>
      </c>
      <c r="E16" s="26" t="str">
        <f>IF('Soc des comptes'!B10="Social",'Soc des comptes'!F10,"")</f>
        <v/>
      </c>
      <c r="F16" s="24" t="str">
        <f>IF('Soc des comptes'!B10="Social",'Soc des comptes'!G10,"")</f>
        <v/>
      </c>
    </row>
    <row r="17" spans="2:6" ht="15.75" x14ac:dyDescent="0.25">
      <c r="B17" s="25" t="str">
        <f>IF('Soc des comptes'!B11="Social",'Soc des comptes'!C11,"")</f>
        <v/>
      </c>
      <c r="C17" s="24" t="str">
        <f>IF('Soc des comptes'!B11="Social",'Soc des comptes'!D11,"")</f>
        <v/>
      </c>
      <c r="D17" s="26" t="str">
        <f>IF('Soc des comptes'!B11="Social",'Soc des comptes'!E11,"")</f>
        <v/>
      </c>
      <c r="E17" s="26" t="str">
        <f>IF('Soc des comptes'!B11="Social",'Soc des comptes'!F11,"")</f>
        <v/>
      </c>
      <c r="F17" s="24" t="str">
        <f>IF('Soc des comptes'!B11="Social",'Soc des comptes'!G11,"")</f>
        <v/>
      </c>
    </row>
    <row r="18" spans="2:6" ht="15.75" x14ac:dyDescent="0.25">
      <c r="B18" s="25" t="str">
        <f>IF('Soc des comptes'!B12="Social",'Soc des comptes'!C12,"")</f>
        <v/>
      </c>
      <c r="C18" s="24" t="str">
        <f>IF('Soc des comptes'!B12="Social",'Soc des comptes'!D12,"")</f>
        <v/>
      </c>
      <c r="D18" s="26" t="str">
        <f>IF('Soc des comptes'!B12="Social",'Soc des comptes'!E12,"")</f>
        <v/>
      </c>
      <c r="E18" s="26" t="str">
        <f>IF('Soc des comptes'!B12="Social",'Soc des comptes'!F12,"")</f>
        <v/>
      </c>
      <c r="F18" s="24" t="str">
        <f>IF('Soc des comptes'!B12="Social",'Soc des comptes'!G12,"")</f>
        <v/>
      </c>
    </row>
    <row r="19" spans="2:6" ht="15.75" x14ac:dyDescent="0.25">
      <c r="B19" s="25" t="str">
        <f>IF('Soc des comptes'!B13="Social",'Soc des comptes'!C13,"")</f>
        <v/>
      </c>
      <c r="C19" s="24" t="str">
        <f>IF('Soc des comptes'!B13="Social",'Soc des comptes'!D13,"")</f>
        <v/>
      </c>
      <c r="D19" s="26" t="str">
        <f>IF('Soc des comptes'!B13="Social",'Soc des comptes'!E13,"")</f>
        <v/>
      </c>
      <c r="E19" s="26" t="str">
        <f>IF('Soc des comptes'!B13="Social",'Soc des comptes'!F13,"")</f>
        <v/>
      </c>
      <c r="F19" s="24" t="str">
        <f>IF('Soc des comptes'!B13="Social",'Soc des comptes'!G13,"")</f>
        <v/>
      </c>
    </row>
    <row r="20" spans="2:6" ht="15.75" x14ac:dyDescent="0.25">
      <c r="B20" s="25" t="str">
        <f>IF('Soc des comptes'!B14="Social",'Soc des comptes'!C14,"")</f>
        <v/>
      </c>
      <c r="C20" s="24" t="str">
        <f>IF('Soc des comptes'!B14="Social",'Soc des comptes'!D14,"")</f>
        <v/>
      </c>
      <c r="D20" s="26" t="str">
        <f>IF('Soc des comptes'!B14="Social",'Soc des comptes'!E14,"")</f>
        <v/>
      </c>
      <c r="E20" s="26" t="str">
        <f>IF('Soc des comptes'!B14="Social",'Soc des comptes'!F14,"")</f>
        <v/>
      </c>
      <c r="F20" s="24" t="str">
        <f>IF('Soc des comptes'!B14="Social",'Soc des comptes'!G14,"")</f>
        <v/>
      </c>
    </row>
    <row r="21" spans="2:6" ht="15.75" x14ac:dyDescent="0.25">
      <c r="B21" s="25" t="str">
        <f>IF('Soc des comptes'!B15="Social",'Soc des comptes'!C15,"")</f>
        <v/>
      </c>
      <c r="C21" s="24" t="str">
        <f>IF('Soc des comptes'!B15="Social",'Soc des comptes'!D15,"")</f>
        <v/>
      </c>
      <c r="D21" s="26" t="str">
        <f>IF('Soc des comptes'!B15="Social",'Soc des comptes'!E15,"")</f>
        <v/>
      </c>
      <c r="E21" s="26" t="str">
        <f>IF('Soc des comptes'!B15="Social",'Soc des comptes'!F15,"")</f>
        <v/>
      </c>
      <c r="F21" s="24" t="str">
        <f>IF('Soc des comptes'!B15="Social",'Soc des comptes'!G15,"")</f>
        <v/>
      </c>
    </row>
    <row r="22" spans="2:6" ht="15.75" x14ac:dyDescent="0.25">
      <c r="B22" s="25" t="str">
        <f>IF('Soc des comptes'!B16="Social",'Soc des comptes'!C16,"")</f>
        <v/>
      </c>
      <c r="C22" s="24" t="str">
        <f>IF('Soc des comptes'!B16="Social",'Soc des comptes'!D16,"")</f>
        <v/>
      </c>
      <c r="D22" s="26" t="str">
        <f>IF('Soc des comptes'!B16="Social",'Soc des comptes'!E16,"")</f>
        <v/>
      </c>
      <c r="E22" s="26" t="str">
        <f>IF('Soc des comptes'!B16="Social",'Soc des comptes'!F16,"")</f>
        <v/>
      </c>
      <c r="F22" s="24" t="str">
        <f>IF('Soc des comptes'!B16="Social",'Soc des comptes'!G16,"")</f>
        <v/>
      </c>
    </row>
    <row r="23" spans="2:6" ht="15.75" x14ac:dyDescent="0.25">
      <c r="B23" s="25" t="str">
        <f>IF('Soc des comptes'!B17="Social",'Soc des comptes'!C17,"")</f>
        <v/>
      </c>
      <c r="C23" s="24" t="str">
        <f>IF('Soc des comptes'!B17="Social",'Soc des comptes'!D17,"")</f>
        <v/>
      </c>
      <c r="D23" s="26" t="str">
        <f>IF('Soc des comptes'!B17="Social",'Soc des comptes'!E17,"")</f>
        <v/>
      </c>
      <c r="E23" s="26" t="str">
        <f>IF('Soc des comptes'!B17="Social",'Soc des comptes'!F17,"")</f>
        <v/>
      </c>
      <c r="F23" s="24" t="str">
        <f>IF('Soc des comptes'!B17="Social",'Soc des comptes'!G17,"")</f>
        <v/>
      </c>
    </row>
    <row r="24" spans="2:6" ht="15.75" x14ac:dyDescent="0.25">
      <c r="B24" s="25" t="str">
        <f>IF('Soc des comptes'!B18="Social",'Soc des comptes'!C18,"")</f>
        <v/>
      </c>
      <c r="C24" s="24" t="str">
        <f>IF('Soc des comptes'!B18="Social",'Soc des comptes'!D18,"")</f>
        <v/>
      </c>
      <c r="D24" s="26" t="str">
        <f>IF('Soc des comptes'!B18="Social",'Soc des comptes'!E18,"")</f>
        <v/>
      </c>
      <c r="E24" s="26" t="str">
        <f>IF('Soc des comptes'!B18="Social",'Soc des comptes'!F18,"")</f>
        <v/>
      </c>
      <c r="F24" s="24" t="str">
        <f>IF('Soc des comptes'!B18="Social",'Soc des comptes'!G18,"")</f>
        <v/>
      </c>
    </row>
    <row r="25" spans="2:6" ht="15.75" x14ac:dyDescent="0.25">
      <c r="B25" s="25" t="str">
        <f>IF('Soc des comptes'!B19="Social",'Soc des comptes'!C19,"")</f>
        <v/>
      </c>
      <c r="C25" s="24" t="str">
        <f>IF('Soc des comptes'!B19="Social",'Soc des comptes'!D19,"")</f>
        <v/>
      </c>
      <c r="D25" s="26" t="str">
        <f>IF('Soc des comptes'!B19="Social",'Soc des comptes'!E19,"")</f>
        <v/>
      </c>
      <c r="E25" s="26" t="str">
        <f>IF('Soc des comptes'!B19="Social",'Soc des comptes'!F19,"")</f>
        <v/>
      </c>
      <c r="F25" s="24" t="str">
        <f>IF('Soc des comptes'!B19="Social",'Soc des comptes'!G19,"")</f>
        <v/>
      </c>
    </row>
    <row r="26" spans="2:6" ht="15.75" x14ac:dyDescent="0.25">
      <c r="B26" s="25" t="str">
        <f>IF('Soc des comptes'!B20="Social",'Soc des comptes'!C20,"")</f>
        <v/>
      </c>
      <c r="C26" s="24" t="str">
        <f>IF('Soc des comptes'!B20="Social",'Soc des comptes'!D20,"")</f>
        <v/>
      </c>
      <c r="D26" s="26" t="str">
        <f>IF('Soc des comptes'!B20="Social",'Soc des comptes'!E20,"")</f>
        <v/>
      </c>
      <c r="E26" s="26" t="str">
        <f>IF('Soc des comptes'!B20="Social",'Soc des comptes'!F20,"")</f>
        <v/>
      </c>
      <c r="F26" s="24" t="str">
        <f>IF('Soc des comptes'!B20="Social",'Soc des comptes'!G20,"")</f>
        <v/>
      </c>
    </row>
    <row r="27" spans="2:6" ht="15.75" x14ac:dyDescent="0.25">
      <c r="B27" s="25" t="str">
        <f>IF('Soc des comptes'!B21="Social",'Soc des comptes'!C21,"")</f>
        <v/>
      </c>
      <c r="C27" s="24" t="str">
        <f>IF('Soc des comptes'!B21="Social",'Soc des comptes'!D21,"")</f>
        <v/>
      </c>
      <c r="D27" s="26" t="str">
        <f>IF('Soc des comptes'!B21="Social",'Soc des comptes'!E21,"")</f>
        <v/>
      </c>
      <c r="E27" s="26" t="str">
        <f>IF('Soc des comptes'!B21="Social",'Soc des comptes'!F21,"")</f>
        <v/>
      </c>
      <c r="F27" s="24" t="str">
        <f>IF('Soc des comptes'!B21="Social",'Soc des comptes'!G21,"")</f>
        <v/>
      </c>
    </row>
    <row r="28" spans="2:6" ht="15.75" x14ac:dyDescent="0.25">
      <c r="B28" s="25" t="str">
        <f>IF('Soc des comptes'!B22="Social",'Soc des comptes'!C22,"")</f>
        <v/>
      </c>
      <c r="C28" s="24" t="str">
        <f>IF('Soc des comptes'!B22="Social",'Soc des comptes'!D22,"")</f>
        <v/>
      </c>
      <c r="D28" s="26" t="str">
        <f>IF('Soc des comptes'!B22="Social",'Soc des comptes'!E22,"")</f>
        <v/>
      </c>
      <c r="E28" s="26" t="str">
        <f>IF('Soc des comptes'!B22="Social",'Soc des comptes'!F22,"")</f>
        <v/>
      </c>
      <c r="F28" s="24" t="str">
        <f>IF('Soc des comptes'!B22="Social",'Soc des comptes'!G22,"")</f>
        <v/>
      </c>
    </row>
    <row r="29" spans="2:6" ht="15.75" x14ac:dyDescent="0.25">
      <c r="B29" s="25" t="str">
        <f>IF('Soc des comptes'!B23="Social",'Soc des comptes'!C23,"")</f>
        <v/>
      </c>
      <c r="C29" s="24" t="str">
        <f>IF('Soc des comptes'!B23="Social",'Soc des comptes'!D23,"")</f>
        <v/>
      </c>
      <c r="D29" s="26" t="str">
        <f>IF('Soc des comptes'!B23="Social",'Soc des comptes'!E23,"")</f>
        <v/>
      </c>
      <c r="E29" s="26" t="str">
        <f>IF('Soc des comptes'!B23="Social",'Soc des comptes'!F23,"")</f>
        <v/>
      </c>
      <c r="F29" s="24" t="str">
        <f>IF('Soc des comptes'!B23="Social",'Soc des comptes'!G23,"")</f>
        <v/>
      </c>
    </row>
    <row r="30" spans="2:6" ht="15.75" x14ac:dyDescent="0.25">
      <c r="B30" s="25" t="str">
        <f>IF('Soc des comptes'!B24="Social",'Soc des comptes'!C24,"")</f>
        <v/>
      </c>
      <c r="C30" s="24" t="str">
        <f>IF('Soc des comptes'!B24="Social",'Soc des comptes'!D24,"")</f>
        <v/>
      </c>
      <c r="D30" s="26" t="str">
        <f>IF('Soc des comptes'!B24="Social",'Soc des comptes'!E24,"")</f>
        <v/>
      </c>
      <c r="E30" s="26" t="str">
        <f>IF('Soc des comptes'!B24="Social",'Soc des comptes'!F24,"")</f>
        <v/>
      </c>
      <c r="F30" s="24" t="str">
        <f>IF('Soc des comptes'!B24="Social",'Soc des comptes'!G24,"")</f>
        <v/>
      </c>
    </row>
    <row r="31" spans="2:6" ht="15.75" x14ac:dyDescent="0.25">
      <c r="B31" s="25" t="str">
        <f>IF('Soc des comptes'!B25="Social",'Soc des comptes'!C25,"")</f>
        <v/>
      </c>
      <c r="C31" s="24" t="str">
        <f>IF('Soc des comptes'!B25="Social",'Soc des comptes'!D25,"")</f>
        <v/>
      </c>
      <c r="D31" s="26" t="str">
        <f>IF('Soc des comptes'!B25="Social",'Soc des comptes'!E25,"")</f>
        <v/>
      </c>
      <c r="E31" s="26" t="str">
        <f>IF('Soc des comptes'!B25="Social",'Soc des comptes'!F25,"")</f>
        <v/>
      </c>
      <c r="F31" s="24" t="str">
        <f>IF('Soc des comptes'!B25="Social",'Soc des comptes'!G25,"")</f>
        <v/>
      </c>
    </row>
    <row r="32" spans="2:6" ht="15.75" x14ac:dyDescent="0.25">
      <c r="B32" s="25" t="str">
        <f>IF('Soc des comptes'!B26="Social",'Soc des comptes'!C26,"")</f>
        <v/>
      </c>
      <c r="C32" s="24" t="str">
        <f>IF('Soc des comptes'!B26="Social",'Soc des comptes'!D26,"")</f>
        <v/>
      </c>
      <c r="D32" s="26" t="str">
        <f>IF('Soc des comptes'!B26="Social",'Soc des comptes'!E26,"")</f>
        <v/>
      </c>
      <c r="E32" s="26" t="str">
        <f>IF('Soc des comptes'!B26="Social",'Soc des comptes'!F26,"")</f>
        <v/>
      </c>
      <c r="F32" s="24" t="str">
        <f>IF('Soc des comptes'!B26="Social",'Soc des comptes'!G26,"")</f>
        <v/>
      </c>
    </row>
    <row r="33" spans="2:6" ht="15.75" x14ac:dyDescent="0.25">
      <c r="B33" s="25" t="str">
        <f>IF('Soc des comptes'!B27="Social",'Soc des comptes'!C27,"")</f>
        <v/>
      </c>
      <c r="C33" s="24" t="str">
        <f>IF('Soc des comptes'!B27="Social",'Soc des comptes'!D27,"")</f>
        <v/>
      </c>
      <c r="D33" s="26" t="str">
        <f>IF('Soc des comptes'!B27="Social",'Soc des comptes'!E27,"")</f>
        <v/>
      </c>
      <c r="E33" s="26" t="str">
        <f>IF('Soc des comptes'!B27="Social",'Soc des comptes'!F27,"")</f>
        <v/>
      </c>
      <c r="F33" s="24" t="str">
        <f>IF('Soc des comptes'!B27="Social",'Soc des comptes'!G27,"")</f>
        <v/>
      </c>
    </row>
    <row r="34" spans="2:6" ht="15.75" x14ac:dyDescent="0.25">
      <c r="B34" s="25" t="str">
        <f>IF('Soc des comptes'!B28="Social",'Soc des comptes'!C28,"")</f>
        <v/>
      </c>
      <c r="C34" s="24" t="str">
        <f>IF('Soc des comptes'!B28="Social",'Soc des comptes'!D28,"")</f>
        <v/>
      </c>
      <c r="D34" s="26" t="str">
        <f>IF('Soc des comptes'!B28="Social",'Soc des comptes'!E28,"")</f>
        <v/>
      </c>
      <c r="E34" s="26" t="str">
        <f>IF('Soc des comptes'!B28="Social",'Soc des comptes'!F28,"")</f>
        <v/>
      </c>
      <c r="F34" s="24" t="str">
        <f>IF('Soc des comptes'!B28="Social",'Soc des comptes'!G28,"")</f>
        <v/>
      </c>
    </row>
    <row r="35" spans="2:6" ht="15.75" x14ac:dyDescent="0.25">
      <c r="B35" s="25" t="str">
        <f>IF('Soc des comptes'!B29="Social",'Soc des comptes'!C29,"")</f>
        <v/>
      </c>
      <c r="C35" s="24" t="str">
        <f>IF('Soc des comptes'!B29="Social",'Soc des comptes'!D29,"")</f>
        <v/>
      </c>
      <c r="D35" s="26" t="str">
        <f>IF('Soc des comptes'!B29="Social",'Soc des comptes'!E29,"")</f>
        <v/>
      </c>
      <c r="E35" s="26" t="str">
        <f>IF('Soc des comptes'!B29="Social",'Soc des comptes'!F29,"")</f>
        <v/>
      </c>
      <c r="F35" s="24" t="str">
        <f>IF('Soc des comptes'!B29="Social",'Soc des comptes'!G29,"")</f>
        <v/>
      </c>
    </row>
    <row r="36" spans="2:6" ht="15.75" x14ac:dyDescent="0.25">
      <c r="B36" s="25" t="str">
        <f>IF('Soc des comptes'!B30="Social",'Soc des comptes'!C30,"")</f>
        <v/>
      </c>
      <c r="C36" s="24" t="str">
        <f>IF('Soc des comptes'!B30="Social",'Soc des comptes'!D30,"")</f>
        <v/>
      </c>
      <c r="D36" s="26" t="str">
        <f>IF('Soc des comptes'!B30="Social",'Soc des comptes'!E30,"")</f>
        <v/>
      </c>
      <c r="E36" s="26" t="str">
        <f>IF('Soc des comptes'!B30="Social",'Soc des comptes'!F30,"")</f>
        <v/>
      </c>
      <c r="F36" s="24" t="str">
        <f>IF('Soc des comptes'!B30="Social",'Soc des comptes'!G30,"")</f>
        <v/>
      </c>
    </row>
    <row r="37" spans="2:6" ht="15.75" x14ac:dyDescent="0.25">
      <c r="B37" s="25" t="str">
        <f>IF('Soc des comptes'!B31="Social",'Soc des comptes'!C31,"")</f>
        <v/>
      </c>
      <c r="C37" s="24" t="str">
        <f>IF('Soc des comptes'!B31="Social",'Soc des comptes'!D31,"")</f>
        <v/>
      </c>
      <c r="D37" s="26" t="str">
        <f>IF('Soc des comptes'!B31="Social",'Soc des comptes'!E31,"")</f>
        <v/>
      </c>
      <c r="E37" s="26" t="str">
        <f>IF('Soc des comptes'!B31="Social",'Soc des comptes'!F31,"")</f>
        <v/>
      </c>
      <c r="F37" s="24" t="str">
        <f>IF('Soc des comptes'!B31="Social",'Soc des comptes'!G31,"")</f>
        <v/>
      </c>
    </row>
    <row r="38" spans="2:6" ht="15.75" x14ac:dyDescent="0.25">
      <c r="B38" s="25" t="str">
        <f>IF('Soc des comptes'!B32="Social",'Soc des comptes'!C32,"")</f>
        <v/>
      </c>
      <c r="C38" s="24" t="str">
        <f>IF('Soc des comptes'!B32="Social",'Soc des comptes'!D32,"")</f>
        <v/>
      </c>
      <c r="D38" s="26" t="str">
        <f>IF('Soc des comptes'!B32="Social",'Soc des comptes'!E32,"")</f>
        <v/>
      </c>
      <c r="E38" s="26" t="str">
        <f>IF('Soc des comptes'!B32="Social",'Soc des comptes'!F32,"")</f>
        <v/>
      </c>
      <c r="F38" s="24" t="str">
        <f>IF('Soc des comptes'!B32="Social",'Soc des comptes'!G32,"")</f>
        <v/>
      </c>
    </row>
    <row r="39" spans="2:6" ht="15.75" x14ac:dyDescent="0.25">
      <c r="B39" s="25" t="str">
        <f>IF('Soc des comptes'!B33="Social",'Soc des comptes'!C33,"")</f>
        <v/>
      </c>
      <c r="C39" s="24" t="str">
        <f>IF('Soc des comptes'!B33="Social",'Soc des comptes'!D33,"")</f>
        <v/>
      </c>
      <c r="D39" s="26" t="str">
        <f>IF('Soc des comptes'!B33="Social",'Soc des comptes'!E33,"")</f>
        <v/>
      </c>
      <c r="E39" s="26" t="str">
        <f>IF('Soc des comptes'!B33="Social",'Soc des comptes'!F33,"")</f>
        <v/>
      </c>
      <c r="F39" s="24" t="str">
        <f>IF('Soc des comptes'!B33="Social",'Soc des comptes'!G33,"")</f>
        <v/>
      </c>
    </row>
    <row r="40" spans="2:6" ht="15.75" x14ac:dyDescent="0.25">
      <c r="B40" s="25" t="str">
        <f>IF('Soc des comptes'!B34="Social",'Soc des comptes'!C34,"")</f>
        <v/>
      </c>
      <c r="C40" s="24" t="str">
        <f>IF('Soc des comptes'!B34="Social",'Soc des comptes'!D34,"")</f>
        <v/>
      </c>
      <c r="D40" s="26" t="str">
        <f>IF('Soc des comptes'!B34="Social",'Soc des comptes'!E34,"")</f>
        <v/>
      </c>
      <c r="E40" s="26" t="str">
        <f>IF('Soc des comptes'!B34="Social",'Soc des comptes'!F34,"")</f>
        <v/>
      </c>
      <c r="F40" s="24" t="str">
        <f>IF('Soc des comptes'!B34="Social",'Soc des comptes'!G34,"")</f>
        <v/>
      </c>
    </row>
    <row r="41" spans="2:6" ht="15.75" x14ac:dyDescent="0.25">
      <c r="B41" s="25" t="str">
        <f>IF('Soc des comptes'!B35="Social",'Soc des comptes'!C35,"")</f>
        <v/>
      </c>
      <c r="C41" s="24" t="str">
        <f>IF('Soc des comptes'!B35="Social",'Soc des comptes'!D35,"")</f>
        <v/>
      </c>
      <c r="D41" s="26" t="str">
        <f>IF('Soc des comptes'!B35="Social",'Soc des comptes'!E35,"")</f>
        <v/>
      </c>
      <c r="E41" s="26" t="str">
        <f>IF('Soc des comptes'!B35="Social",'Soc des comptes'!F35,"")</f>
        <v/>
      </c>
      <c r="F41" s="24" t="str">
        <f>IF('Soc des comptes'!B35="Social",'Soc des comptes'!G35,"")</f>
        <v/>
      </c>
    </row>
    <row r="42" spans="2:6" ht="15.75" x14ac:dyDescent="0.25">
      <c r="B42" s="25" t="str">
        <f>IF('Soc des comptes'!B36="Social",'Soc des comptes'!C36,"")</f>
        <v/>
      </c>
      <c r="C42" s="24" t="str">
        <f>IF('Soc des comptes'!B36="Social",'Soc des comptes'!D36,"")</f>
        <v/>
      </c>
      <c r="D42" s="26" t="str">
        <f>IF('Soc des comptes'!B36="Social",'Soc des comptes'!E36,"")</f>
        <v/>
      </c>
      <c r="E42" s="26" t="str">
        <f>IF('Soc des comptes'!B36="Social",'Soc des comptes'!F36,"")</f>
        <v/>
      </c>
      <c r="F42" s="24" t="str">
        <f>IF('Soc des comptes'!B36="Social",'Soc des comptes'!G36,"")</f>
        <v/>
      </c>
    </row>
    <row r="43" spans="2:6" ht="15.75" x14ac:dyDescent="0.25">
      <c r="B43" s="25" t="str">
        <f>IF('Soc des comptes'!B37="Social",'Soc des comptes'!C37,"")</f>
        <v/>
      </c>
      <c r="C43" s="24" t="str">
        <f>IF('Soc des comptes'!B37="Social",'Soc des comptes'!D37,"")</f>
        <v/>
      </c>
      <c r="D43" s="26" t="str">
        <f>IF('Soc des comptes'!B37="Social",'Soc des comptes'!E37,"")</f>
        <v/>
      </c>
      <c r="E43" s="26" t="str">
        <f>IF('Soc des comptes'!B37="Social",'Soc des comptes'!F37,"")</f>
        <v/>
      </c>
      <c r="F43" s="24" t="str">
        <f>IF('Soc des comptes'!B37="Social",'Soc des comptes'!G37,"")</f>
        <v/>
      </c>
    </row>
    <row r="44" spans="2:6" ht="15.75" x14ac:dyDescent="0.25">
      <c r="B44" s="25" t="str">
        <f>IF('Soc des comptes'!B38="Social",'Soc des comptes'!C38,"")</f>
        <v/>
      </c>
      <c r="C44" s="24" t="str">
        <f>IF('Soc des comptes'!B38="Social",'Soc des comptes'!D38,"")</f>
        <v/>
      </c>
      <c r="D44" s="26" t="str">
        <f>IF('Soc des comptes'!B38="Social",'Soc des comptes'!E38,"")</f>
        <v/>
      </c>
      <c r="E44" s="26" t="str">
        <f>IF('Soc des comptes'!B38="Social",'Soc des comptes'!F38,"")</f>
        <v/>
      </c>
      <c r="F44" s="24" t="str">
        <f>IF('Soc des comptes'!B38="Social",'Soc des comptes'!G38,"")</f>
        <v/>
      </c>
    </row>
    <row r="45" spans="2:6" ht="15.75" x14ac:dyDescent="0.25">
      <c r="B45" s="25" t="str">
        <f>IF('Soc des comptes'!B39="Social",'Soc des comptes'!C39,"")</f>
        <v/>
      </c>
      <c r="C45" s="24" t="str">
        <f>IF('Soc des comptes'!B39="Social",'Soc des comptes'!D39,"")</f>
        <v/>
      </c>
      <c r="D45" s="26" t="str">
        <f>IF('Soc des comptes'!B39="Social",'Soc des comptes'!E39,"")</f>
        <v/>
      </c>
      <c r="E45" s="26" t="str">
        <f>IF('Soc des comptes'!B39="Social",'Soc des comptes'!F39,"")</f>
        <v/>
      </c>
      <c r="F45" s="24" t="str">
        <f>IF('Soc des comptes'!B39="Social",'Soc des comptes'!G39,"")</f>
        <v/>
      </c>
    </row>
    <row r="46" spans="2:6" ht="15.75" x14ac:dyDescent="0.25">
      <c r="B46" s="25" t="str">
        <f>IF('Soc des comptes'!B40="Social",'Soc des comptes'!C40,"")</f>
        <v/>
      </c>
      <c r="C46" s="24" t="str">
        <f>IF('Soc des comptes'!B40="Social",'Soc des comptes'!D40,"")</f>
        <v/>
      </c>
      <c r="D46" s="26" t="str">
        <f>IF('Soc des comptes'!B40="Social",'Soc des comptes'!E40,"")</f>
        <v/>
      </c>
      <c r="E46" s="26" t="str">
        <f>IF('Soc des comptes'!B40="Social",'Soc des comptes'!F40,"")</f>
        <v/>
      </c>
      <c r="F46" s="24" t="str">
        <f>IF('Soc des comptes'!B40="Social",'Soc des comptes'!G40,"")</f>
        <v/>
      </c>
    </row>
    <row r="47" spans="2:6" ht="15.75" x14ac:dyDescent="0.25">
      <c r="B47" s="25" t="str">
        <f>IF('Soc des comptes'!B41="Social",'Soc des comptes'!C41,"")</f>
        <v/>
      </c>
      <c r="C47" s="24" t="str">
        <f>IF('Soc des comptes'!B41="Social",'Soc des comptes'!D41,"")</f>
        <v/>
      </c>
      <c r="D47" s="26" t="str">
        <f>IF('Soc des comptes'!B41="Social",'Soc des comptes'!E41,"")</f>
        <v/>
      </c>
      <c r="E47" s="26" t="str">
        <f>IF('Soc des comptes'!B41="Social",'Soc des comptes'!F41,"")</f>
        <v/>
      </c>
      <c r="F47" s="24" t="str">
        <f>IF('Soc des comptes'!B41="Social",'Soc des comptes'!G41,"")</f>
        <v/>
      </c>
    </row>
    <row r="48" spans="2:6" ht="15.75" x14ac:dyDescent="0.25">
      <c r="B48" s="25" t="str">
        <f>IF('Soc des comptes'!B42="Social",'Soc des comptes'!C42,"")</f>
        <v/>
      </c>
      <c r="C48" s="24" t="str">
        <f>IF('Soc des comptes'!B42="Social",'Soc des comptes'!D42,"")</f>
        <v/>
      </c>
      <c r="D48" s="26" t="str">
        <f>IF('Soc des comptes'!B42="Social",'Soc des comptes'!E42,"")</f>
        <v/>
      </c>
      <c r="E48" s="26" t="str">
        <f>IF('Soc des comptes'!B42="Social",'Soc des comptes'!F42,"")</f>
        <v/>
      </c>
      <c r="F48" s="24" t="str">
        <f>IF('Soc des comptes'!B42="Social",'Soc des comptes'!G42,"")</f>
        <v/>
      </c>
    </row>
    <row r="49" spans="2:6" ht="15.75" x14ac:dyDescent="0.25">
      <c r="B49" s="25" t="str">
        <f>IF('Soc des comptes'!B43="Social",'Soc des comptes'!C43,"")</f>
        <v/>
      </c>
      <c r="C49" s="24" t="str">
        <f>IF('Soc des comptes'!B43="Social",'Soc des comptes'!D43,"")</f>
        <v/>
      </c>
      <c r="D49" s="26" t="str">
        <f>IF('Soc des comptes'!B43="Social",'Soc des comptes'!E43,"")</f>
        <v/>
      </c>
      <c r="E49" s="26" t="str">
        <f>IF('Soc des comptes'!B43="Social",'Soc des comptes'!F43,"")</f>
        <v/>
      </c>
      <c r="F49" s="24" t="str">
        <f>IF('Soc des comptes'!B43="Social",'Soc des comptes'!G43,"")</f>
        <v/>
      </c>
    </row>
    <row r="50" spans="2:6" ht="15.75" x14ac:dyDescent="0.25">
      <c r="B50" s="25" t="str">
        <f>IF('Soc des comptes'!B44="Social",'Soc des comptes'!C44,"")</f>
        <v/>
      </c>
      <c r="C50" s="24" t="str">
        <f>IF('Soc des comptes'!B44="Social",'Soc des comptes'!D44,"")</f>
        <v/>
      </c>
      <c r="D50" s="26" t="str">
        <f>IF('Soc des comptes'!B44="Social",'Soc des comptes'!E44,"")</f>
        <v/>
      </c>
      <c r="E50" s="26" t="str">
        <f>IF('Soc des comptes'!B44="Social",'Soc des comptes'!F44,"")</f>
        <v/>
      </c>
      <c r="F50" s="24" t="str">
        <f>IF('Soc des comptes'!B44="Social",'Soc des comptes'!G44,"")</f>
        <v/>
      </c>
    </row>
    <row r="51" spans="2:6" ht="15.75" x14ac:dyDescent="0.25">
      <c r="B51" s="25" t="str">
        <f>IF('Soc des comptes'!B45="Social",'Soc des comptes'!C45,"")</f>
        <v/>
      </c>
      <c r="C51" s="24" t="str">
        <f>IF('Soc des comptes'!B45="Social",'Soc des comptes'!D45,"")</f>
        <v/>
      </c>
      <c r="D51" s="26" t="str">
        <f>IF('Soc des comptes'!B45="Social",'Soc des comptes'!E45,"")</f>
        <v/>
      </c>
      <c r="E51" s="26" t="str">
        <f>IF('Soc des comptes'!B45="Social",'Soc des comptes'!F45,"")</f>
        <v/>
      </c>
      <c r="F51" s="24" t="str">
        <f>IF('Soc des comptes'!B45="Social",'Soc des comptes'!G45,"")</f>
        <v/>
      </c>
    </row>
    <row r="52" spans="2:6" ht="15.75" x14ac:dyDescent="0.25">
      <c r="B52" s="25" t="str">
        <f>IF('Soc des comptes'!B46="Social",'Soc des comptes'!C46,"")</f>
        <v/>
      </c>
      <c r="C52" s="24" t="str">
        <f>IF('Soc des comptes'!B46="Social",'Soc des comptes'!D46,"")</f>
        <v/>
      </c>
      <c r="D52" s="26" t="str">
        <f>IF('Soc des comptes'!B46="Social",'Soc des comptes'!E46,"")</f>
        <v/>
      </c>
      <c r="E52" s="26" t="str">
        <f>IF('Soc des comptes'!B46="Social",'Soc des comptes'!F46,"")</f>
        <v/>
      </c>
      <c r="F52" s="24" t="str">
        <f>IF('Soc des comptes'!B46="Social",'Soc des comptes'!G46,"")</f>
        <v/>
      </c>
    </row>
    <row r="53" spans="2:6" ht="15.75" x14ac:dyDescent="0.25">
      <c r="B53" s="25" t="str">
        <f>IF('Soc des comptes'!B47="Social",'Soc des comptes'!C47,"")</f>
        <v/>
      </c>
      <c r="C53" s="24" t="str">
        <f>IF('Soc des comptes'!B47="Social",'Soc des comptes'!D47,"")</f>
        <v/>
      </c>
      <c r="D53" s="26" t="str">
        <f>IF('Soc des comptes'!B47="Social",'Soc des comptes'!E47,"")</f>
        <v/>
      </c>
      <c r="E53" s="26" t="str">
        <f>IF('Soc des comptes'!B47="Social",'Soc des comptes'!F47,"")</f>
        <v/>
      </c>
      <c r="F53" s="24" t="str">
        <f>IF('Soc des comptes'!B47="Social",'Soc des comptes'!G47,"")</f>
        <v/>
      </c>
    </row>
    <row r="54" spans="2:6" ht="15.75" x14ac:dyDescent="0.25">
      <c r="B54" s="25" t="str">
        <f>IF('Soc des comptes'!B48="Social",'Soc des comptes'!C48,"")</f>
        <v/>
      </c>
      <c r="C54" s="24" t="str">
        <f>IF('Soc des comptes'!B48="Social",'Soc des comptes'!D48,"")</f>
        <v/>
      </c>
      <c r="D54" s="26" t="str">
        <f>IF('Soc des comptes'!B48="Social",'Soc des comptes'!E48,"")</f>
        <v/>
      </c>
      <c r="E54" s="26" t="str">
        <f>IF('Soc des comptes'!B48="Social",'Soc des comptes'!F48,"")</f>
        <v/>
      </c>
      <c r="F54" s="24" t="str">
        <f>IF('Soc des comptes'!B48="Social",'Soc des comptes'!G48,"")</f>
        <v/>
      </c>
    </row>
    <row r="55" spans="2:6" ht="15.75" x14ac:dyDescent="0.25">
      <c r="B55" s="25" t="str">
        <f>IF('Soc des comptes'!B49="Social",'Soc des comptes'!C49,"")</f>
        <v/>
      </c>
      <c r="C55" s="24" t="str">
        <f>IF('Soc des comptes'!B49="Social",'Soc des comptes'!D49,"")</f>
        <v/>
      </c>
      <c r="D55" s="26" t="str">
        <f>IF('Soc des comptes'!B49="Social",'Soc des comptes'!E49,"")</f>
        <v/>
      </c>
      <c r="E55" s="26" t="str">
        <f>IF('Soc des comptes'!B49="Social",'Soc des comptes'!F49,"")</f>
        <v/>
      </c>
      <c r="F55" s="24" t="str">
        <f>IF('Soc des comptes'!B49="Social",'Soc des comptes'!G49,"")</f>
        <v/>
      </c>
    </row>
    <row r="56" spans="2:6" ht="15.75" x14ac:dyDescent="0.25">
      <c r="B56" s="25" t="str">
        <f>IF('Soc des comptes'!B50="Social",'Soc des comptes'!C50,"")</f>
        <v/>
      </c>
      <c r="C56" s="24" t="str">
        <f>IF('Soc des comptes'!B50="Social",'Soc des comptes'!D50,"")</f>
        <v/>
      </c>
      <c r="D56" s="26" t="str">
        <f>IF('Soc des comptes'!B50="Social",'Soc des comptes'!E50,"")</f>
        <v/>
      </c>
      <c r="E56" s="26" t="str">
        <f>IF('Soc des comptes'!B50="Social",'Soc des comptes'!F50,"")</f>
        <v/>
      </c>
      <c r="F56" s="24" t="str">
        <f>IF('Soc des comptes'!B50="Social",'Soc des comptes'!G50,"")</f>
        <v/>
      </c>
    </row>
    <row r="57" spans="2:6" ht="15.75" x14ac:dyDescent="0.25">
      <c r="B57" s="25" t="str">
        <f>IF('Soc des comptes'!B51="Social",'Soc des comptes'!C51,"")</f>
        <v/>
      </c>
      <c r="C57" s="24" t="str">
        <f>IF('Soc des comptes'!B51="Social",'Soc des comptes'!D51,"")</f>
        <v/>
      </c>
      <c r="D57" s="26" t="str">
        <f>IF('Soc des comptes'!B51="Social",'Soc des comptes'!E51,"")</f>
        <v/>
      </c>
      <c r="E57" s="26" t="str">
        <f>IF('Soc des comptes'!B51="Social",'Soc des comptes'!F51,"")</f>
        <v/>
      </c>
      <c r="F57" s="24" t="str">
        <f>IF('Soc des comptes'!B51="Social",'Soc des comptes'!G51,"")</f>
        <v/>
      </c>
    </row>
    <row r="58" spans="2:6" ht="15.75" x14ac:dyDescent="0.25">
      <c r="B58" s="25" t="str">
        <f>IF('Soc des comptes'!B52="Social",'Soc des comptes'!C52,"")</f>
        <v/>
      </c>
      <c r="C58" s="24" t="str">
        <f>IF('Soc des comptes'!B52="Social",'Soc des comptes'!D52,"")</f>
        <v/>
      </c>
      <c r="D58" s="26" t="str">
        <f>IF('Soc des comptes'!B52="Social",'Soc des comptes'!E52,"")</f>
        <v/>
      </c>
      <c r="E58" s="26" t="str">
        <f>IF('Soc des comptes'!B52="Social",'Soc des comptes'!F52,"")</f>
        <v/>
      </c>
      <c r="F58" s="24" t="str">
        <f>IF('Soc des comptes'!B52="Social",'Soc des comptes'!G52,"")</f>
        <v/>
      </c>
    </row>
    <row r="59" spans="2:6" ht="15.75" x14ac:dyDescent="0.25">
      <c r="B59" s="25" t="str">
        <f>IF('Soc des comptes'!B53="Social",'Soc des comptes'!C53,"")</f>
        <v/>
      </c>
      <c r="C59" s="24" t="str">
        <f>IF('Soc des comptes'!B53="Social",'Soc des comptes'!D53,"")</f>
        <v/>
      </c>
      <c r="D59" s="26" t="str">
        <f>IF('Soc des comptes'!B53="Social",'Soc des comptes'!E53,"")</f>
        <v/>
      </c>
      <c r="E59" s="26" t="str">
        <f>IF('Soc des comptes'!B53="Social",'Soc des comptes'!F53,"")</f>
        <v/>
      </c>
      <c r="F59" s="24" t="str">
        <f>IF('Soc des comptes'!B53="Social",'Soc des comptes'!G53,"")</f>
        <v/>
      </c>
    </row>
    <row r="60" spans="2:6" ht="15.75" x14ac:dyDescent="0.25">
      <c r="B60" s="25" t="str">
        <f>IF('Soc des comptes'!B54="Social",'Soc des comptes'!C54,"")</f>
        <v/>
      </c>
      <c r="C60" s="24" t="str">
        <f>IF('Soc des comptes'!B54="Social",'Soc des comptes'!D54,"")</f>
        <v/>
      </c>
      <c r="D60" s="26" t="str">
        <f>IF('Soc des comptes'!B54="Social",'Soc des comptes'!E54,"")</f>
        <v/>
      </c>
      <c r="E60" s="26" t="str">
        <f>IF('Soc des comptes'!B54="Social",'Soc des comptes'!F54,"")</f>
        <v/>
      </c>
      <c r="F60" s="24" t="str">
        <f>IF('Soc des comptes'!B54="Social",'Soc des comptes'!G54,"")</f>
        <v/>
      </c>
    </row>
    <row r="61" spans="2:6" ht="15.75" x14ac:dyDescent="0.25">
      <c r="B61" s="25" t="str">
        <f>IF('Soc des comptes'!B55="Social",'Soc des comptes'!C55,"")</f>
        <v/>
      </c>
      <c r="C61" s="24" t="str">
        <f>IF('Soc des comptes'!B55="Social",'Soc des comptes'!D55,"")</f>
        <v/>
      </c>
      <c r="D61" s="26" t="str">
        <f>IF('Soc des comptes'!B55="Social",'Soc des comptes'!E55,"")</f>
        <v/>
      </c>
      <c r="E61" s="26" t="str">
        <f>IF('Soc des comptes'!B55="Social",'Soc des comptes'!F55,"")</f>
        <v/>
      </c>
      <c r="F61" s="24" t="str">
        <f>IF('Soc des comptes'!B55="Social",'Soc des comptes'!G55,"")</f>
        <v/>
      </c>
    </row>
    <row r="62" spans="2:6" ht="15.75" x14ac:dyDescent="0.25">
      <c r="B62" s="25" t="str">
        <f>IF('Soc des comptes'!B56="Social",'Soc des comptes'!C56,"")</f>
        <v/>
      </c>
      <c r="C62" s="24" t="str">
        <f>IF('Soc des comptes'!B56="Social",'Soc des comptes'!D56,"")</f>
        <v/>
      </c>
      <c r="D62" s="26" t="str">
        <f>IF('Soc des comptes'!B56="Social",'Soc des comptes'!E56,"")</f>
        <v/>
      </c>
      <c r="E62" s="26" t="str">
        <f>IF('Soc des comptes'!B56="Social",'Soc des comptes'!F56,"")</f>
        <v/>
      </c>
      <c r="F62" s="24" t="str">
        <f>IF('Soc des comptes'!B56="Social",'Soc des comptes'!G56,"")</f>
        <v/>
      </c>
    </row>
    <row r="63" spans="2:6" ht="15.75" x14ac:dyDescent="0.25">
      <c r="B63" s="25" t="str">
        <f>IF('Soc des comptes'!B57="Social",'Soc des comptes'!C57,"")</f>
        <v/>
      </c>
      <c r="C63" s="24" t="str">
        <f>IF('Soc des comptes'!B57="Social",'Soc des comptes'!D57,"")</f>
        <v/>
      </c>
      <c r="D63" s="26" t="str">
        <f>IF('Soc des comptes'!B57="Social",'Soc des comptes'!E57,"")</f>
        <v/>
      </c>
      <c r="E63" s="26" t="str">
        <f>IF('Soc des comptes'!B57="Social",'Soc des comptes'!F57,"")</f>
        <v/>
      </c>
      <c r="F63" s="24" t="str">
        <f>IF('Soc des comptes'!B57="Social",'Soc des comptes'!G57,"")</f>
        <v/>
      </c>
    </row>
    <row r="64" spans="2:6" ht="15.75" x14ac:dyDescent="0.25">
      <c r="B64" s="25" t="str">
        <f>IF('Soc des comptes'!B58="Social",'Soc des comptes'!C58,"")</f>
        <v/>
      </c>
      <c r="C64" s="24" t="str">
        <f>IF('Soc des comptes'!B58="Social",'Soc des comptes'!D58,"")</f>
        <v/>
      </c>
      <c r="D64" s="26" t="str">
        <f>IF('Soc des comptes'!B58="Social",'Soc des comptes'!E58,"")</f>
        <v/>
      </c>
      <c r="E64" s="26" t="str">
        <f>IF('Soc des comptes'!B58="Social",'Soc des comptes'!F58,"")</f>
        <v/>
      </c>
      <c r="F64" s="24" t="str">
        <f>IF('Soc des comptes'!B58="Social",'Soc des comptes'!G58,"")</f>
        <v/>
      </c>
    </row>
    <row r="65" spans="2:6" ht="15.75" x14ac:dyDescent="0.25">
      <c r="B65" s="25" t="str">
        <f>IF('Soc des comptes'!B59="Social",'Soc des comptes'!C59,"")</f>
        <v/>
      </c>
      <c r="C65" s="24" t="str">
        <f>IF('Soc des comptes'!B59="Social",'Soc des comptes'!D59,"")</f>
        <v/>
      </c>
      <c r="D65" s="26" t="str">
        <f>IF('Soc des comptes'!B59="Social",'Soc des comptes'!E59,"")</f>
        <v/>
      </c>
      <c r="E65" s="26" t="str">
        <f>IF('Soc des comptes'!B59="Social",'Soc des comptes'!F59,"")</f>
        <v/>
      </c>
      <c r="F65" s="24" t="str">
        <f>IF('Soc des comptes'!B59="Social",'Soc des comptes'!G59,"")</f>
        <v/>
      </c>
    </row>
    <row r="66" spans="2:6" ht="15.75" x14ac:dyDescent="0.25">
      <c r="B66" s="25" t="str">
        <f>IF('Soc des comptes'!B60="Social",'Soc des comptes'!C60,"")</f>
        <v/>
      </c>
      <c r="C66" s="24" t="str">
        <f>IF('Soc des comptes'!B60="Social",'Soc des comptes'!D60,"")</f>
        <v/>
      </c>
      <c r="D66" s="26" t="str">
        <f>IF('Soc des comptes'!B60="Social",'Soc des comptes'!E60,"")</f>
        <v/>
      </c>
      <c r="E66" s="26" t="str">
        <f>IF('Soc des comptes'!B60="Social",'Soc des comptes'!F60,"")</f>
        <v/>
      </c>
      <c r="F66" s="24" t="str">
        <f>IF('Soc des comptes'!B60="Social",'Soc des comptes'!G60,"")</f>
        <v/>
      </c>
    </row>
    <row r="67" spans="2:6" ht="15.75" x14ac:dyDescent="0.25">
      <c r="B67" s="25" t="str">
        <f>IF('Soc des comptes'!B61="Social",'Soc des comptes'!C61,"")</f>
        <v/>
      </c>
      <c r="C67" s="24" t="str">
        <f>IF('Soc des comptes'!B61="Social",'Soc des comptes'!D61,"")</f>
        <v/>
      </c>
      <c r="D67" s="26" t="str">
        <f>IF('Soc des comptes'!B61="Social",'Soc des comptes'!E61,"")</f>
        <v/>
      </c>
      <c r="E67" s="26" t="str">
        <f>IF('Soc des comptes'!B61="Social",'Soc des comptes'!F61,"")</f>
        <v/>
      </c>
      <c r="F67" s="24" t="str">
        <f>IF('Soc des comptes'!B61="Social",'Soc des comptes'!G61,"")</f>
        <v/>
      </c>
    </row>
    <row r="68" spans="2:6" ht="15.75" x14ac:dyDescent="0.25">
      <c r="B68" s="25" t="str">
        <f>IF('Soc des comptes'!B62="Social",'Soc des comptes'!C62,"")</f>
        <v/>
      </c>
      <c r="C68" s="24" t="str">
        <f>IF('Soc des comptes'!B62="Social",'Soc des comptes'!D62,"")</f>
        <v/>
      </c>
      <c r="D68" s="26" t="str">
        <f>IF('Soc des comptes'!B62="Social",'Soc des comptes'!E62,"")</f>
        <v/>
      </c>
      <c r="E68" s="26" t="str">
        <f>IF('Soc des comptes'!B62="Social",'Soc des comptes'!F62,"")</f>
        <v/>
      </c>
      <c r="F68" s="24" t="str">
        <f>IF('Soc des comptes'!B62="Social",'Soc des comptes'!G62,"")</f>
        <v/>
      </c>
    </row>
    <row r="69" spans="2:6" ht="15.75" x14ac:dyDescent="0.25">
      <c r="B69" s="25" t="str">
        <f>IF('Soc des comptes'!B63="Social",'Soc des comptes'!C63,"")</f>
        <v/>
      </c>
      <c r="C69" s="24" t="str">
        <f>IF('Soc des comptes'!B63="Social",'Soc des comptes'!D63,"")</f>
        <v/>
      </c>
      <c r="D69" s="26" t="str">
        <f>IF('Soc des comptes'!B63="Social",'Soc des comptes'!E63,"")</f>
        <v/>
      </c>
      <c r="E69" s="26" t="str">
        <f>IF('Soc des comptes'!B63="Social",'Soc des comptes'!F63,"")</f>
        <v/>
      </c>
      <c r="F69" s="24" t="str">
        <f>IF('Soc des comptes'!B63="Social",'Soc des comptes'!G63,"")</f>
        <v/>
      </c>
    </row>
    <row r="70" spans="2:6" ht="15.75" x14ac:dyDescent="0.25">
      <c r="B70" s="25" t="str">
        <f>IF('Soc des comptes'!B64="Social",'Soc des comptes'!C64,"")</f>
        <v/>
      </c>
      <c r="C70" s="24" t="str">
        <f>IF('Soc des comptes'!B64="Social",'Soc des comptes'!D64,"")</f>
        <v/>
      </c>
      <c r="D70" s="26" t="str">
        <f>IF('Soc des comptes'!B64="Social",'Soc des comptes'!E64,"")</f>
        <v/>
      </c>
      <c r="E70" s="26" t="str">
        <f>IF('Soc des comptes'!B64="Social",'Soc des comptes'!F64,"")</f>
        <v/>
      </c>
      <c r="F70" s="24" t="str">
        <f>IF('Soc des comptes'!B64="Social",'Soc des comptes'!G64,"")</f>
        <v/>
      </c>
    </row>
    <row r="71" spans="2:6" ht="15.75" x14ac:dyDescent="0.25">
      <c r="B71" s="25" t="str">
        <f>IF('Soc des comptes'!B65="Social",'Soc des comptes'!C65,"")</f>
        <v/>
      </c>
      <c r="C71" s="24" t="str">
        <f>IF('Soc des comptes'!B65="Social",'Soc des comptes'!D65,"")</f>
        <v/>
      </c>
      <c r="D71" s="26" t="str">
        <f>IF('Soc des comptes'!B65="Social",'Soc des comptes'!E65,"")</f>
        <v/>
      </c>
      <c r="E71" s="26" t="str">
        <f>IF('Soc des comptes'!B65="Social",'Soc des comptes'!F65,"")</f>
        <v/>
      </c>
      <c r="F71" s="24" t="str">
        <f>IF('Soc des comptes'!B65="Social",'Soc des comptes'!G65,"")</f>
        <v/>
      </c>
    </row>
    <row r="72" spans="2:6" ht="15.75" x14ac:dyDescent="0.25">
      <c r="B72" s="25" t="str">
        <f>IF('Soc des comptes'!B66="Social",'Soc des comptes'!C66,"")</f>
        <v/>
      </c>
      <c r="C72" s="24" t="str">
        <f>IF('Soc des comptes'!B66="Social",'Soc des comptes'!D66,"")</f>
        <v/>
      </c>
      <c r="D72" s="26" t="str">
        <f>IF('Soc des comptes'!B66="Social",'Soc des comptes'!E66,"")</f>
        <v/>
      </c>
      <c r="E72" s="26" t="str">
        <f>IF('Soc des comptes'!B66="Social",'Soc des comptes'!F66,"")</f>
        <v/>
      </c>
      <c r="F72" s="24" t="str">
        <f>IF('Soc des comptes'!B66="Social",'Soc des comptes'!G66,"")</f>
        <v/>
      </c>
    </row>
    <row r="73" spans="2:6" ht="15.75" x14ac:dyDescent="0.25">
      <c r="B73" s="27" t="s">
        <v>2</v>
      </c>
      <c r="C73" s="27"/>
      <c r="D73" s="28">
        <f>SUM(D10:D72)</f>
        <v>0</v>
      </c>
      <c r="E73" s="28">
        <f>SUM(E10:E72)</f>
        <v>0</v>
      </c>
      <c r="F73" s="27"/>
    </row>
  </sheetData>
  <mergeCells count="1">
    <mergeCell ref="B7:F7"/>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2CC968-0DD6-4F6C-B97D-05BEB6C2B4F6}">
  <sheetPr codeName="Feuil5"/>
  <dimension ref="B2:N72"/>
  <sheetViews>
    <sheetView topLeftCell="A62" workbookViewId="0">
      <selection activeCell="B2" sqref="B2:F3"/>
    </sheetView>
  </sheetViews>
  <sheetFormatPr baseColWidth="10" defaultRowHeight="15" x14ac:dyDescent="0.25"/>
  <cols>
    <col min="2" max="2" width="21.28515625" bestFit="1" customWidth="1"/>
    <col min="3" max="3" width="16.140625" bestFit="1" customWidth="1"/>
    <col min="4" max="4" width="25.42578125" bestFit="1" customWidth="1"/>
    <col min="5" max="5" width="15.85546875" bestFit="1" customWidth="1"/>
    <col min="6" max="6" width="23.7109375" bestFit="1" customWidth="1"/>
  </cols>
  <sheetData>
    <row r="2" spans="2:14" ht="23.25" x14ac:dyDescent="0.25">
      <c r="B2" s="49" t="s">
        <v>45</v>
      </c>
      <c r="C2" s="49" t="s">
        <v>1</v>
      </c>
      <c r="D2" s="49" t="s">
        <v>46</v>
      </c>
      <c r="E2" s="49" t="s">
        <v>29</v>
      </c>
      <c r="F2" s="49" t="s">
        <v>47</v>
      </c>
    </row>
    <row r="3" spans="2:14" ht="21" x14ac:dyDescent="0.25">
      <c r="B3" s="55">
        <f>'Vue d''ensemble'!B10</f>
        <v>0</v>
      </c>
      <c r="C3" s="61">
        <f>'Vue d''ensemble'!C10</f>
        <v>0</v>
      </c>
      <c r="D3" s="60">
        <f>'Vue d''ensemble'!D10</f>
        <v>0</v>
      </c>
      <c r="E3" s="52">
        <f>'Vue d''ensemble'!E10</f>
        <v>0</v>
      </c>
      <c r="F3" s="52">
        <f>'Vue d''ensemble'!F10</f>
        <v>0</v>
      </c>
    </row>
    <row r="5" spans="2:14" ht="15.75" thickBot="1" x14ac:dyDescent="0.3"/>
    <row r="6" spans="2:14" ht="21" thickBot="1" x14ac:dyDescent="0.35">
      <c r="B6" s="70" t="s">
        <v>41</v>
      </c>
      <c r="C6" s="71"/>
      <c r="D6" s="71"/>
      <c r="E6" s="71"/>
      <c r="F6" s="72"/>
    </row>
    <row r="8" spans="2:14" ht="15.75" x14ac:dyDescent="0.25">
      <c r="B8" s="29" t="s">
        <v>32</v>
      </c>
      <c r="C8" s="29" t="s">
        <v>33</v>
      </c>
      <c r="D8" s="29" t="s">
        <v>29</v>
      </c>
      <c r="E8" s="29" t="s">
        <v>28</v>
      </c>
      <c r="F8" s="29" t="s">
        <v>34</v>
      </c>
    </row>
    <row r="9" spans="2:14" ht="18.75" x14ac:dyDescent="0.3">
      <c r="B9" s="25" t="str">
        <f>IF('Soc des comptes'!B4="Tradition",'Soc des comptes'!C4,"")</f>
        <v/>
      </c>
      <c r="C9" s="24" t="str">
        <f>IF('Soc des comptes'!B4="Tradition",'Soc des comptes'!D4,"")</f>
        <v/>
      </c>
      <c r="D9" s="26" t="str">
        <f>IF('Soc des comptes'!B4="Tradition",'Soc des comptes'!E4,"")</f>
        <v/>
      </c>
      <c r="E9" s="26" t="str">
        <f>IF('Soc des comptes'!B4="Tradition",'Soc des comptes'!F4,"")</f>
        <v/>
      </c>
      <c r="F9" s="24" t="str">
        <f>IF('Soc des comptes'!B4="Tradition",'Soc des comptes'!G4,"")</f>
        <v/>
      </c>
      <c r="L9" s="5"/>
      <c r="M9" s="2" t="s">
        <v>3</v>
      </c>
      <c r="N9" s="2" t="s">
        <v>4</v>
      </c>
    </row>
    <row r="10" spans="2:14" ht="18.75" x14ac:dyDescent="0.3">
      <c r="B10" s="25" t="str">
        <f>IF('Soc des comptes'!B5="Tradition",'Soc des comptes'!C5,"")</f>
        <v/>
      </c>
      <c r="C10" s="24" t="str">
        <f>IF('Soc des comptes'!B5="Tradition",'Soc des comptes'!D5,"")</f>
        <v/>
      </c>
      <c r="D10" s="26" t="str">
        <f>IF('Soc des comptes'!B5="Tradition",'Soc des comptes'!E5,"")</f>
        <v/>
      </c>
      <c r="E10" s="26" t="str">
        <f>IF('Soc des comptes'!B5="Tradition",'Soc des comptes'!F5,"")</f>
        <v/>
      </c>
      <c r="F10" s="24" t="str">
        <f>IF('Soc des comptes'!B5="Tradition",'Soc des comptes'!G5,"")</f>
        <v/>
      </c>
      <c r="L10" s="2" t="e" cm="1">
        <f t="array" ref="L10">'Vue d''ensemble'!#REF!</f>
        <v>#REF!</v>
      </c>
      <c r="M10" s="4"/>
      <c r="N10" s="3"/>
    </row>
    <row r="11" spans="2:14" ht="15.75" x14ac:dyDescent="0.25">
      <c r="B11" s="25" t="str">
        <f>IF('Soc des comptes'!B6="Tradition",'Soc des comptes'!C6,"")</f>
        <v/>
      </c>
      <c r="C11" s="24" t="str">
        <f>IF('Soc des comptes'!B6="Tradition",'Soc des comptes'!D6,"")</f>
        <v/>
      </c>
      <c r="D11" s="26" t="str">
        <f>IF('Soc des comptes'!B6="Tradition",'Soc des comptes'!E6,"")</f>
        <v/>
      </c>
      <c r="E11" s="26" t="str">
        <f>IF('Soc des comptes'!B6="Tradition",'Soc des comptes'!F6,"")</f>
        <v/>
      </c>
      <c r="F11" s="24" t="str">
        <f>IF('Soc des comptes'!B6="Tradition",'Soc des comptes'!G6,"")</f>
        <v/>
      </c>
    </row>
    <row r="12" spans="2:14" ht="15.75" x14ac:dyDescent="0.25">
      <c r="B12" s="25" t="str">
        <f>IF('Soc des comptes'!B7="Tradition",'Soc des comptes'!C7,"")</f>
        <v/>
      </c>
      <c r="C12" s="24" t="str">
        <f>IF('Soc des comptes'!B7="Tradition",'Soc des comptes'!D7,"")</f>
        <v/>
      </c>
      <c r="D12" s="26" t="str">
        <f>IF('Soc des comptes'!B7="Tradition",'Soc des comptes'!E7,"")</f>
        <v/>
      </c>
      <c r="E12" s="26" t="str">
        <f>IF('Soc des comptes'!B7="Tradition",'Soc des comptes'!F7,"")</f>
        <v/>
      </c>
      <c r="F12" s="24" t="str">
        <f>IF('Soc des comptes'!B7="Tradition",'Soc des comptes'!G7,"")</f>
        <v/>
      </c>
    </row>
    <row r="13" spans="2:14" ht="15.75" x14ac:dyDescent="0.25">
      <c r="B13" s="25" t="str">
        <f>IF('Soc des comptes'!B8="Tradition",'Soc des comptes'!C8,"")</f>
        <v/>
      </c>
      <c r="C13" s="24" t="str">
        <f>IF('Soc des comptes'!B8="Tradition",'Soc des comptes'!D8,"")</f>
        <v/>
      </c>
      <c r="D13" s="26" t="str">
        <f>IF('Soc des comptes'!B8="Tradition",'Soc des comptes'!E8,"")</f>
        <v/>
      </c>
      <c r="E13" s="26" t="str">
        <f>IF('Soc des comptes'!B8="Tradition",'Soc des comptes'!F8,"")</f>
        <v/>
      </c>
      <c r="F13" s="24" t="str">
        <f>IF('Soc des comptes'!B8="Tradition",'Soc des comptes'!G8,"")</f>
        <v/>
      </c>
    </row>
    <row r="14" spans="2:14" ht="15.75" x14ac:dyDescent="0.25">
      <c r="B14" s="25" t="str">
        <f>IF('Soc des comptes'!B9="Tradition",'Soc des comptes'!C9,"")</f>
        <v/>
      </c>
      <c r="C14" s="24" t="str">
        <f>IF('Soc des comptes'!B9="Tradition",'Soc des comptes'!D9,"")</f>
        <v/>
      </c>
      <c r="D14" s="26" t="str">
        <f>IF('Soc des comptes'!B9="Tradition",'Soc des comptes'!E9,"")</f>
        <v/>
      </c>
      <c r="E14" s="26" t="str">
        <f>IF('Soc des comptes'!B9="Tradition",'Soc des comptes'!F9,"")</f>
        <v/>
      </c>
      <c r="F14" s="24" t="str">
        <f>IF('Soc des comptes'!B9="Tradition",'Soc des comptes'!G9,"")</f>
        <v/>
      </c>
    </row>
    <row r="15" spans="2:14" ht="15.75" x14ac:dyDescent="0.25">
      <c r="B15" s="25" t="str">
        <f>IF('Soc des comptes'!B10="Tradition",'Soc des comptes'!C10,"")</f>
        <v/>
      </c>
      <c r="C15" s="24" t="str">
        <f>IF('Soc des comptes'!B10="Tradition",'Soc des comptes'!D10,"")</f>
        <v/>
      </c>
      <c r="D15" s="26" t="str">
        <f>IF('Soc des comptes'!B10="Tradition",'Soc des comptes'!E10,"")</f>
        <v/>
      </c>
      <c r="E15" s="26" t="str">
        <f>IF('Soc des comptes'!B10="Tradition",'Soc des comptes'!F10,"")</f>
        <v/>
      </c>
      <c r="F15" s="24" t="str">
        <f>IF('Soc des comptes'!B10="Tradition",'Soc des comptes'!G10,"")</f>
        <v/>
      </c>
    </row>
    <row r="16" spans="2:14" ht="15.75" x14ac:dyDescent="0.25">
      <c r="B16" s="25" t="str">
        <f>IF('Soc des comptes'!B11="Tradition",'Soc des comptes'!C11,"")</f>
        <v/>
      </c>
      <c r="C16" s="24" t="str">
        <f>IF('Soc des comptes'!B11="Tradition",'Soc des comptes'!D11,"")</f>
        <v/>
      </c>
      <c r="D16" s="26" t="str">
        <f>IF('Soc des comptes'!B11="Tradition",'Soc des comptes'!E11,"")</f>
        <v/>
      </c>
      <c r="E16" s="26" t="str">
        <f>IF('Soc des comptes'!B11="Tradition",'Soc des comptes'!F11,"")</f>
        <v/>
      </c>
      <c r="F16" s="24" t="str">
        <f>IF('Soc des comptes'!B11="Tradition",'Soc des comptes'!G11,"")</f>
        <v/>
      </c>
    </row>
    <row r="17" spans="2:6" ht="15.75" x14ac:dyDescent="0.25">
      <c r="B17" s="25" t="str">
        <f>IF('Soc des comptes'!B12="Tradition",'Soc des comptes'!C12,"")</f>
        <v/>
      </c>
      <c r="C17" s="24" t="str">
        <f>IF('Soc des comptes'!B12="Tradition",'Soc des comptes'!D12,"")</f>
        <v/>
      </c>
      <c r="D17" s="26" t="str">
        <f>IF('Soc des comptes'!B12="Tradition",'Soc des comptes'!E12,"")</f>
        <v/>
      </c>
      <c r="E17" s="26" t="str">
        <f>IF('Soc des comptes'!B12="Tradition",'Soc des comptes'!F12,"")</f>
        <v/>
      </c>
      <c r="F17" s="24" t="str">
        <f>IF('Soc des comptes'!B12="Tradition",'Soc des comptes'!G12,"")</f>
        <v/>
      </c>
    </row>
    <row r="18" spans="2:6" ht="15.75" x14ac:dyDescent="0.25">
      <c r="B18" s="25" t="str">
        <f>IF('Soc des comptes'!B13="Tradition",'Soc des comptes'!C13,"")</f>
        <v/>
      </c>
      <c r="C18" s="24" t="str">
        <f>IF('Soc des comptes'!B13="Tradition",'Soc des comptes'!D13,"")</f>
        <v/>
      </c>
      <c r="D18" s="26" t="str">
        <f>IF('Soc des comptes'!B13="Tradition",'Soc des comptes'!E13,"")</f>
        <v/>
      </c>
      <c r="E18" s="26" t="str">
        <f>IF('Soc des comptes'!B13="Tradition",'Soc des comptes'!F13,"")</f>
        <v/>
      </c>
      <c r="F18" s="24" t="str">
        <f>IF('Soc des comptes'!B13="Tradition",'Soc des comptes'!G13,"")</f>
        <v/>
      </c>
    </row>
    <row r="19" spans="2:6" ht="15.75" x14ac:dyDescent="0.25">
      <c r="B19" s="25" t="str">
        <f>IF('Soc des comptes'!B14="Tradition",'Soc des comptes'!C14,"")</f>
        <v/>
      </c>
      <c r="C19" s="24" t="str">
        <f>IF('Soc des comptes'!B14="Tradition",'Soc des comptes'!D14,"")</f>
        <v/>
      </c>
      <c r="D19" s="26" t="str">
        <f>IF('Soc des comptes'!B14="Tradition",'Soc des comptes'!E14,"")</f>
        <v/>
      </c>
      <c r="E19" s="26" t="str">
        <f>IF('Soc des comptes'!B14="Tradition",'Soc des comptes'!F14,"")</f>
        <v/>
      </c>
      <c r="F19" s="24" t="str">
        <f>IF('Soc des comptes'!B14="Tradition",'Soc des comptes'!G14,"")</f>
        <v/>
      </c>
    </row>
    <row r="20" spans="2:6" ht="15.75" x14ac:dyDescent="0.25">
      <c r="B20" s="25" t="str">
        <f>IF('Soc des comptes'!B15="Tradition",'Soc des comptes'!C15,"")</f>
        <v/>
      </c>
      <c r="C20" s="24" t="str">
        <f>IF('Soc des comptes'!B15="Tradition",'Soc des comptes'!D15,"")</f>
        <v/>
      </c>
      <c r="D20" s="26" t="str">
        <f>IF('Soc des comptes'!B15="Tradition",'Soc des comptes'!E15,"")</f>
        <v/>
      </c>
      <c r="E20" s="26" t="str">
        <f>IF('Soc des comptes'!B15="Tradition",'Soc des comptes'!F15,"")</f>
        <v/>
      </c>
      <c r="F20" s="24" t="str">
        <f>IF('Soc des comptes'!B15="Tradition",'Soc des comptes'!G15,"")</f>
        <v/>
      </c>
    </row>
    <row r="21" spans="2:6" ht="15.75" x14ac:dyDescent="0.25">
      <c r="B21" s="25" t="str">
        <f>IF('Soc des comptes'!B16="Tradition",'Soc des comptes'!C16,"")</f>
        <v/>
      </c>
      <c r="C21" s="24" t="str">
        <f>IF('Soc des comptes'!B16="Tradition",'Soc des comptes'!D16,"")</f>
        <v/>
      </c>
      <c r="D21" s="26" t="str">
        <f>IF('Soc des comptes'!B16="Tradition",'Soc des comptes'!E16,"")</f>
        <v/>
      </c>
      <c r="E21" s="26" t="str">
        <f>IF('Soc des comptes'!B16="Tradition",'Soc des comptes'!F16,"")</f>
        <v/>
      </c>
      <c r="F21" s="24" t="str">
        <f>IF('Soc des comptes'!B16="Tradition",'Soc des comptes'!G16,"")</f>
        <v/>
      </c>
    </row>
    <row r="22" spans="2:6" ht="15.75" x14ac:dyDescent="0.25">
      <c r="B22" s="25" t="str">
        <f>IF('Soc des comptes'!B17="Tradition",'Soc des comptes'!C17,"")</f>
        <v/>
      </c>
      <c r="C22" s="24" t="str">
        <f>IF('Soc des comptes'!B17="Tradition",'Soc des comptes'!D17,"")</f>
        <v/>
      </c>
      <c r="D22" s="26" t="str">
        <f>IF('Soc des comptes'!B17="Tradition",'Soc des comptes'!E17,"")</f>
        <v/>
      </c>
      <c r="E22" s="26" t="str">
        <f>IF('Soc des comptes'!B17="Tradition",'Soc des comptes'!F17,"")</f>
        <v/>
      </c>
      <c r="F22" s="24" t="str">
        <f>IF('Soc des comptes'!B17="Tradition",'Soc des comptes'!G17,"")</f>
        <v/>
      </c>
    </row>
    <row r="23" spans="2:6" ht="15.75" x14ac:dyDescent="0.25">
      <c r="B23" s="25" t="str">
        <f>IF('Soc des comptes'!B18="Tradition",'Soc des comptes'!C18,"")</f>
        <v/>
      </c>
      <c r="C23" s="24" t="str">
        <f>IF('Soc des comptes'!B18="Tradition",'Soc des comptes'!D18,"")</f>
        <v/>
      </c>
      <c r="D23" s="26" t="str">
        <f>IF('Soc des comptes'!B18="Tradition",'Soc des comptes'!E18,"")</f>
        <v/>
      </c>
      <c r="E23" s="26" t="str">
        <f>IF('Soc des comptes'!B18="Tradition",'Soc des comptes'!F18,"")</f>
        <v/>
      </c>
      <c r="F23" s="24" t="str">
        <f>IF('Soc des comptes'!B18="Tradition",'Soc des comptes'!G18,"")</f>
        <v/>
      </c>
    </row>
    <row r="24" spans="2:6" ht="15.75" x14ac:dyDescent="0.25">
      <c r="B24" s="25" t="str">
        <f>IF('Soc des comptes'!B19="Tradition",'Soc des comptes'!C19,"")</f>
        <v/>
      </c>
      <c r="C24" s="24" t="str">
        <f>IF('Soc des comptes'!B19="Tradition",'Soc des comptes'!D19,"")</f>
        <v/>
      </c>
      <c r="D24" s="26" t="str">
        <f>IF('Soc des comptes'!B19="Tradition",'Soc des comptes'!E19,"")</f>
        <v/>
      </c>
      <c r="E24" s="26" t="str">
        <f>IF('Soc des comptes'!B19="Tradition",'Soc des comptes'!F19,"")</f>
        <v/>
      </c>
      <c r="F24" s="24" t="str">
        <f>IF('Soc des comptes'!B19="Tradition",'Soc des comptes'!G19,"")</f>
        <v/>
      </c>
    </row>
    <row r="25" spans="2:6" ht="15.75" x14ac:dyDescent="0.25">
      <c r="B25" s="25" t="str">
        <f>IF('Soc des comptes'!B20="Tradition",'Soc des comptes'!C20,"")</f>
        <v/>
      </c>
      <c r="C25" s="24" t="str">
        <f>IF('Soc des comptes'!B20="Tradition",'Soc des comptes'!D20,"")</f>
        <v/>
      </c>
      <c r="D25" s="26" t="str">
        <f>IF('Soc des comptes'!B20="Tradition",'Soc des comptes'!E20,"")</f>
        <v/>
      </c>
      <c r="E25" s="26" t="str">
        <f>IF('Soc des comptes'!B20="Tradition",'Soc des comptes'!F20,"")</f>
        <v/>
      </c>
      <c r="F25" s="24" t="str">
        <f>IF('Soc des comptes'!B20="Tradition",'Soc des comptes'!G20,"")</f>
        <v/>
      </c>
    </row>
    <row r="26" spans="2:6" ht="15.75" x14ac:dyDescent="0.25">
      <c r="B26" s="25" t="str">
        <f>IF('Soc des comptes'!B21="Tradition",'Soc des comptes'!C21,"")</f>
        <v/>
      </c>
      <c r="C26" s="24" t="str">
        <f>IF('Soc des comptes'!B21="Tradition",'Soc des comptes'!D21,"")</f>
        <v/>
      </c>
      <c r="D26" s="26" t="str">
        <f>IF('Soc des comptes'!B21="Tradition",'Soc des comptes'!E21,"")</f>
        <v/>
      </c>
      <c r="E26" s="26" t="str">
        <f>IF('Soc des comptes'!B21="Tradition",'Soc des comptes'!F21,"")</f>
        <v/>
      </c>
      <c r="F26" s="24" t="str">
        <f>IF('Soc des comptes'!B21="Tradition",'Soc des comptes'!G21,"")</f>
        <v/>
      </c>
    </row>
    <row r="27" spans="2:6" ht="15.75" x14ac:dyDescent="0.25">
      <c r="B27" s="25" t="str">
        <f>IF('Soc des comptes'!B22="Tradition",'Soc des comptes'!C22,"")</f>
        <v/>
      </c>
      <c r="C27" s="24" t="str">
        <f>IF('Soc des comptes'!B22="Tradition",'Soc des comptes'!D22,"")</f>
        <v/>
      </c>
      <c r="D27" s="26" t="str">
        <f>IF('Soc des comptes'!B22="Tradition",'Soc des comptes'!E22,"")</f>
        <v/>
      </c>
      <c r="E27" s="26" t="str">
        <f>IF('Soc des comptes'!B22="Tradition",'Soc des comptes'!F22,"")</f>
        <v/>
      </c>
      <c r="F27" s="24" t="str">
        <f>IF('Soc des comptes'!B22="Tradition",'Soc des comptes'!G22,"")</f>
        <v/>
      </c>
    </row>
    <row r="28" spans="2:6" ht="15.75" x14ac:dyDescent="0.25">
      <c r="B28" s="25" t="str">
        <f>IF('Soc des comptes'!B23="Tradition",'Soc des comptes'!C23,"")</f>
        <v/>
      </c>
      <c r="C28" s="24" t="str">
        <f>IF('Soc des comptes'!B23="Tradition",'Soc des comptes'!D23,"")</f>
        <v/>
      </c>
      <c r="D28" s="26" t="str">
        <f>IF('Soc des comptes'!B23="Tradition",'Soc des comptes'!E23,"")</f>
        <v/>
      </c>
      <c r="E28" s="26" t="str">
        <f>IF('Soc des comptes'!B23="Tradition",'Soc des comptes'!F23,"")</f>
        <v/>
      </c>
      <c r="F28" s="24" t="str">
        <f>IF('Soc des comptes'!B23="Tradition",'Soc des comptes'!G23,"")</f>
        <v/>
      </c>
    </row>
    <row r="29" spans="2:6" ht="15.75" x14ac:dyDescent="0.25">
      <c r="B29" s="25" t="str">
        <f>IF('Soc des comptes'!B24="Tradition",'Soc des comptes'!C24,"")</f>
        <v/>
      </c>
      <c r="C29" s="24" t="str">
        <f>IF('Soc des comptes'!B24="Tradition",'Soc des comptes'!D24,"")</f>
        <v/>
      </c>
      <c r="D29" s="26" t="str">
        <f>IF('Soc des comptes'!B24="Tradition",'Soc des comptes'!E24,"")</f>
        <v/>
      </c>
      <c r="E29" s="26" t="str">
        <f>IF('Soc des comptes'!B24="Tradition",'Soc des comptes'!F24,"")</f>
        <v/>
      </c>
      <c r="F29" s="24" t="str">
        <f>IF('Soc des comptes'!B24="Tradition",'Soc des comptes'!G24,"")</f>
        <v/>
      </c>
    </row>
    <row r="30" spans="2:6" ht="15.75" x14ac:dyDescent="0.25">
      <c r="B30" s="25" t="str">
        <f>IF('Soc des comptes'!B25="Tradition",'Soc des comptes'!C25,"")</f>
        <v/>
      </c>
      <c r="C30" s="24" t="str">
        <f>IF('Soc des comptes'!B25="Tradition",'Soc des comptes'!D25,"")</f>
        <v/>
      </c>
      <c r="D30" s="26" t="str">
        <f>IF('Soc des comptes'!B25="Tradition",'Soc des comptes'!E25,"")</f>
        <v/>
      </c>
      <c r="E30" s="26" t="str">
        <f>IF('Soc des comptes'!B25="Tradition",'Soc des comptes'!F25,"")</f>
        <v/>
      </c>
      <c r="F30" s="24" t="str">
        <f>IF('Soc des comptes'!B25="Tradition",'Soc des comptes'!G25,"")</f>
        <v/>
      </c>
    </row>
    <row r="31" spans="2:6" ht="15.75" x14ac:dyDescent="0.25">
      <c r="B31" s="25" t="str">
        <f>IF('Soc des comptes'!B26="Tradition",'Soc des comptes'!C26,"")</f>
        <v/>
      </c>
      <c r="C31" s="24" t="str">
        <f>IF('Soc des comptes'!B26="Tradition",'Soc des comptes'!D26,"")</f>
        <v/>
      </c>
      <c r="D31" s="26" t="str">
        <f>IF('Soc des comptes'!B26="Tradition",'Soc des comptes'!E26,"")</f>
        <v/>
      </c>
      <c r="E31" s="26" t="str">
        <f>IF('Soc des comptes'!B26="Tradition",'Soc des comptes'!F26,"")</f>
        <v/>
      </c>
      <c r="F31" s="24" t="str">
        <f>IF('Soc des comptes'!B26="Tradition",'Soc des comptes'!G26,"")</f>
        <v/>
      </c>
    </row>
    <row r="32" spans="2:6" ht="15.75" x14ac:dyDescent="0.25">
      <c r="B32" s="25" t="str">
        <f>IF('Soc des comptes'!B27="Tradition",'Soc des comptes'!C27,"")</f>
        <v/>
      </c>
      <c r="C32" s="24" t="str">
        <f>IF('Soc des comptes'!B27="Tradition",'Soc des comptes'!D27,"")</f>
        <v/>
      </c>
      <c r="D32" s="26" t="str">
        <f>IF('Soc des comptes'!B27="Tradition",'Soc des comptes'!E27,"")</f>
        <v/>
      </c>
      <c r="E32" s="26" t="str">
        <f>IF('Soc des comptes'!B27="Tradition",'Soc des comptes'!F27,"")</f>
        <v/>
      </c>
      <c r="F32" s="24" t="str">
        <f>IF('Soc des comptes'!B27="Tradition",'Soc des comptes'!G27,"")</f>
        <v/>
      </c>
    </row>
    <row r="33" spans="2:6" ht="15.75" x14ac:dyDescent="0.25">
      <c r="B33" s="25" t="str">
        <f>IF('Soc des comptes'!B28="Tradition",'Soc des comptes'!C28,"")</f>
        <v/>
      </c>
      <c r="C33" s="24" t="str">
        <f>IF('Soc des comptes'!B28="Tradition",'Soc des comptes'!D28,"")</f>
        <v/>
      </c>
      <c r="D33" s="26" t="str">
        <f>IF('Soc des comptes'!B28="Tradition",'Soc des comptes'!E28,"")</f>
        <v/>
      </c>
      <c r="E33" s="26" t="str">
        <f>IF('Soc des comptes'!B28="Tradition",'Soc des comptes'!F28,"")</f>
        <v/>
      </c>
      <c r="F33" s="24" t="str">
        <f>IF('Soc des comptes'!B28="Tradition",'Soc des comptes'!G28,"")</f>
        <v/>
      </c>
    </row>
    <row r="34" spans="2:6" ht="15.75" x14ac:dyDescent="0.25">
      <c r="B34" s="25" t="str">
        <f>IF('Soc des comptes'!B29="Tradition",'Soc des comptes'!C29,"")</f>
        <v/>
      </c>
      <c r="C34" s="24" t="str">
        <f>IF('Soc des comptes'!B29="Tradition",'Soc des comptes'!D29,"")</f>
        <v/>
      </c>
      <c r="D34" s="26" t="str">
        <f>IF('Soc des comptes'!B29="Tradition",'Soc des comptes'!E29,"")</f>
        <v/>
      </c>
      <c r="E34" s="26" t="str">
        <f>IF('Soc des comptes'!B29="Tradition",'Soc des comptes'!F29,"")</f>
        <v/>
      </c>
      <c r="F34" s="24" t="str">
        <f>IF('Soc des comptes'!B29="Tradition",'Soc des comptes'!G29,"")</f>
        <v/>
      </c>
    </row>
    <row r="35" spans="2:6" ht="15.75" x14ac:dyDescent="0.25">
      <c r="B35" s="25" t="str">
        <f>IF('Soc des comptes'!B30="Tradition",'Soc des comptes'!C30,"")</f>
        <v/>
      </c>
      <c r="C35" s="24" t="str">
        <f>IF('Soc des comptes'!B30="Tradition",'Soc des comptes'!D30,"")</f>
        <v/>
      </c>
      <c r="D35" s="26" t="str">
        <f>IF('Soc des comptes'!B30="Tradition",'Soc des comptes'!E30,"")</f>
        <v/>
      </c>
      <c r="E35" s="26" t="str">
        <f>IF('Soc des comptes'!B30="Tradition",'Soc des comptes'!F30,"")</f>
        <v/>
      </c>
      <c r="F35" s="24" t="str">
        <f>IF('Soc des comptes'!B30="Tradition",'Soc des comptes'!G30,"")</f>
        <v/>
      </c>
    </row>
    <row r="36" spans="2:6" ht="15.75" x14ac:dyDescent="0.25">
      <c r="B36" s="25" t="str">
        <f>IF('Soc des comptes'!B31="Tradition",'Soc des comptes'!C31,"")</f>
        <v/>
      </c>
      <c r="C36" s="24" t="str">
        <f>IF('Soc des comptes'!B31="Tradition",'Soc des comptes'!D31,"")</f>
        <v/>
      </c>
      <c r="D36" s="26" t="str">
        <f>IF('Soc des comptes'!B31="Tradition",'Soc des comptes'!E31,"")</f>
        <v/>
      </c>
      <c r="E36" s="26" t="str">
        <f>IF('Soc des comptes'!B31="Tradition",'Soc des comptes'!F31,"")</f>
        <v/>
      </c>
      <c r="F36" s="24" t="str">
        <f>IF('Soc des comptes'!B31="Tradition",'Soc des comptes'!G31,"")</f>
        <v/>
      </c>
    </row>
    <row r="37" spans="2:6" ht="15.75" x14ac:dyDescent="0.25">
      <c r="B37" s="25" t="str">
        <f>IF('Soc des comptes'!B32="Tradition",'Soc des comptes'!C32,"")</f>
        <v/>
      </c>
      <c r="C37" s="24" t="str">
        <f>IF('Soc des comptes'!B32="Tradition",'Soc des comptes'!D32,"")</f>
        <v/>
      </c>
      <c r="D37" s="26" t="str">
        <f>IF('Soc des comptes'!B32="Tradition",'Soc des comptes'!E32,"")</f>
        <v/>
      </c>
      <c r="E37" s="26" t="str">
        <f>IF('Soc des comptes'!B32="Tradition",'Soc des comptes'!F32,"")</f>
        <v/>
      </c>
      <c r="F37" s="24" t="str">
        <f>IF('Soc des comptes'!B32="Tradition",'Soc des comptes'!G32,"")</f>
        <v/>
      </c>
    </row>
    <row r="38" spans="2:6" ht="15.75" x14ac:dyDescent="0.25">
      <c r="B38" s="25" t="str">
        <f>IF('Soc des comptes'!B33="Tradition",'Soc des comptes'!C33,"")</f>
        <v/>
      </c>
      <c r="C38" s="24" t="str">
        <f>IF('Soc des comptes'!B33="Tradition",'Soc des comptes'!D33,"")</f>
        <v/>
      </c>
      <c r="D38" s="26" t="str">
        <f>IF('Soc des comptes'!B33="Tradition",'Soc des comptes'!E33,"")</f>
        <v/>
      </c>
      <c r="E38" s="26" t="str">
        <f>IF('Soc des comptes'!B33="Tradition",'Soc des comptes'!F33,"")</f>
        <v/>
      </c>
      <c r="F38" s="24" t="str">
        <f>IF('Soc des comptes'!B33="Tradition",'Soc des comptes'!G33,"")</f>
        <v/>
      </c>
    </row>
    <row r="39" spans="2:6" ht="15.75" x14ac:dyDescent="0.25">
      <c r="B39" s="25" t="str">
        <f>IF('Soc des comptes'!B34="Tradition",'Soc des comptes'!C34,"")</f>
        <v/>
      </c>
      <c r="C39" s="24" t="str">
        <f>IF('Soc des comptes'!B34="Tradition",'Soc des comptes'!D34,"")</f>
        <v/>
      </c>
      <c r="D39" s="26" t="str">
        <f>IF('Soc des comptes'!B34="Tradition",'Soc des comptes'!E34,"")</f>
        <v/>
      </c>
      <c r="E39" s="26" t="str">
        <f>IF('Soc des comptes'!B34="Tradition",'Soc des comptes'!F34,"")</f>
        <v/>
      </c>
      <c r="F39" s="24" t="str">
        <f>IF('Soc des comptes'!B34="Tradition",'Soc des comptes'!G34,"")</f>
        <v/>
      </c>
    </row>
    <row r="40" spans="2:6" ht="15.75" x14ac:dyDescent="0.25">
      <c r="B40" s="25" t="str">
        <f>IF('Soc des comptes'!B35="Tradition",'Soc des comptes'!C35,"")</f>
        <v/>
      </c>
      <c r="C40" s="24" t="str">
        <f>IF('Soc des comptes'!B35="Tradition",'Soc des comptes'!D35,"")</f>
        <v/>
      </c>
      <c r="D40" s="26" t="str">
        <f>IF('Soc des comptes'!B35="Tradition",'Soc des comptes'!E35,"")</f>
        <v/>
      </c>
      <c r="E40" s="26" t="str">
        <f>IF('Soc des comptes'!B35="Tradition",'Soc des comptes'!F35,"")</f>
        <v/>
      </c>
      <c r="F40" s="24" t="str">
        <f>IF('Soc des comptes'!B35="Tradition",'Soc des comptes'!G35,"")</f>
        <v/>
      </c>
    </row>
    <row r="41" spans="2:6" ht="15.75" x14ac:dyDescent="0.25">
      <c r="B41" s="25" t="str">
        <f>IF('Soc des comptes'!B36="Tradition",'Soc des comptes'!C36,"")</f>
        <v/>
      </c>
      <c r="C41" s="24" t="str">
        <f>IF('Soc des comptes'!B36="Tradition",'Soc des comptes'!D36,"")</f>
        <v/>
      </c>
      <c r="D41" s="26" t="str">
        <f>IF('Soc des comptes'!B36="Tradition",'Soc des comptes'!E36,"")</f>
        <v/>
      </c>
      <c r="E41" s="26" t="str">
        <f>IF('Soc des comptes'!B36="Tradition",'Soc des comptes'!F36,"")</f>
        <v/>
      </c>
      <c r="F41" s="24" t="str">
        <f>IF('Soc des comptes'!B36="Tradition",'Soc des comptes'!G36,"")</f>
        <v/>
      </c>
    </row>
    <row r="42" spans="2:6" ht="15.75" x14ac:dyDescent="0.25">
      <c r="B42" s="25" t="str">
        <f>IF('Soc des comptes'!B37="Tradition",'Soc des comptes'!C37,"")</f>
        <v/>
      </c>
      <c r="C42" s="24" t="str">
        <f>IF('Soc des comptes'!B37="Tradition",'Soc des comptes'!D37,"")</f>
        <v/>
      </c>
      <c r="D42" s="26" t="str">
        <f>IF('Soc des comptes'!B37="Tradition",'Soc des comptes'!E37,"")</f>
        <v/>
      </c>
      <c r="E42" s="26" t="str">
        <f>IF('Soc des comptes'!B37="Tradition",'Soc des comptes'!F37,"")</f>
        <v/>
      </c>
      <c r="F42" s="24" t="str">
        <f>IF('Soc des comptes'!B37="Tradition",'Soc des comptes'!G37,"")</f>
        <v/>
      </c>
    </row>
    <row r="43" spans="2:6" ht="15.75" x14ac:dyDescent="0.25">
      <c r="B43" s="25" t="str">
        <f>IF('Soc des comptes'!B38="Tradition",'Soc des comptes'!C38,"")</f>
        <v/>
      </c>
      <c r="C43" s="24" t="str">
        <f>IF('Soc des comptes'!B38="Tradition",'Soc des comptes'!D38,"")</f>
        <v/>
      </c>
      <c r="D43" s="26" t="str">
        <f>IF('Soc des comptes'!B38="Tradition",'Soc des comptes'!E38,"")</f>
        <v/>
      </c>
      <c r="E43" s="26" t="str">
        <f>IF('Soc des comptes'!B38="Tradition",'Soc des comptes'!F38,"")</f>
        <v/>
      </c>
      <c r="F43" s="24" t="str">
        <f>IF('Soc des comptes'!B38="Tradition",'Soc des comptes'!G38,"")</f>
        <v/>
      </c>
    </row>
    <row r="44" spans="2:6" ht="15.75" x14ac:dyDescent="0.25">
      <c r="B44" s="25" t="str">
        <f>IF('Soc des comptes'!B39="Tradition",'Soc des comptes'!C39,"")</f>
        <v/>
      </c>
      <c r="C44" s="24" t="str">
        <f>IF('Soc des comptes'!B39="Tradition",'Soc des comptes'!D39,"")</f>
        <v/>
      </c>
      <c r="D44" s="26" t="str">
        <f>IF('Soc des comptes'!B39="Tradition",'Soc des comptes'!E39,"")</f>
        <v/>
      </c>
      <c r="E44" s="26" t="str">
        <f>IF('Soc des comptes'!B39="Tradition",'Soc des comptes'!F39,"")</f>
        <v/>
      </c>
      <c r="F44" s="24" t="str">
        <f>IF('Soc des comptes'!B39="Tradition",'Soc des comptes'!G39,"")</f>
        <v/>
      </c>
    </row>
    <row r="45" spans="2:6" ht="15.75" x14ac:dyDescent="0.25">
      <c r="B45" s="25" t="str">
        <f>IF('Soc des comptes'!B40="Tradition",'Soc des comptes'!C40,"")</f>
        <v/>
      </c>
      <c r="C45" s="24" t="str">
        <f>IF('Soc des comptes'!B40="Tradition",'Soc des comptes'!D40,"")</f>
        <v/>
      </c>
      <c r="D45" s="26" t="str">
        <f>IF('Soc des comptes'!B40="Tradition",'Soc des comptes'!E40,"")</f>
        <v/>
      </c>
      <c r="E45" s="26" t="str">
        <f>IF('Soc des comptes'!B40="Tradition",'Soc des comptes'!F40,"")</f>
        <v/>
      </c>
      <c r="F45" s="24" t="str">
        <f>IF('Soc des comptes'!B40="Tradition",'Soc des comptes'!G40,"")</f>
        <v/>
      </c>
    </row>
    <row r="46" spans="2:6" ht="15.75" x14ac:dyDescent="0.25">
      <c r="B46" s="25" t="str">
        <f>IF('Soc des comptes'!B41="Tradition",'Soc des comptes'!C41,"")</f>
        <v/>
      </c>
      <c r="C46" s="24" t="str">
        <f>IF('Soc des comptes'!B41="Tradition",'Soc des comptes'!D41,"")</f>
        <v/>
      </c>
      <c r="D46" s="26" t="str">
        <f>IF('Soc des comptes'!B41="Tradition",'Soc des comptes'!E41,"")</f>
        <v/>
      </c>
      <c r="E46" s="26" t="str">
        <f>IF('Soc des comptes'!B41="Tradition",'Soc des comptes'!F41,"")</f>
        <v/>
      </c>
      <c r="F46" s="24" t="str">
        <f>IF('Soc des comptes'!B41="Tradition",'Soc des comptes'!G41,"")</f>
        <v/>
      </c>
    </row>
    <row r="47" spans="2:6" ht="15.75" x14ac:dyDescent="0.25">
      <c r="B47" s="25" t="str">
        <f>IF('Soc des comptes'!B42="Tradition",'Soc des comptes'!C42,"")</f>
        <v/>
      </c>
      <c r="C47" s="24" t="str">
        <f>IF('Soc des comptes'!B42="Tradition",'Soc des comptes'!D42,"")</f>
        <v/>
      </c>
      <c r="D47" s="26" t="str">
        <f>IF('Soc des comptes'!B42="Tradition",'Soc des comptes'!E42,"")</f>
        <v/>
      </c>
      <c r="E47" s="26" t="str">
        <f>IF('Soc des comptes'!B42="Tradition",'Soc des comptes'!F42,"")</f>
        <v/>
      </c>
      <c r="F47" s="24" t="str">
        <f>IF('Soc des comptes'!B42="Tradition",'Soc des comptes'!G42,"")</f>
        <v/>
      </c>
    </row>
    <row r="48" spans="2:6" ht="15.75" x14ac:dyDescent="0.25">
      <c r="B48" s="25" t="str">
        <f>IF('Soc des comptes'!B43="Tradition",'Soc des comptes'!C43,"")</f>
        <v/>
      </c>
      <c r="C48" s="24" t="str">
        <f>IF('Soc des comptes'!B43="Tradition",'Soc des comptes'!D43,"")</f>
        <v/>
      </c>
      <c r="D48" s="26" t="str">
        <f>IF('Soc des comptes'!B43="Tradition",'Soc des comptes'!E43,"")</f>
        <v/>
      </c>
      <c r="E48" s="26" t="str">
        <f>IF('Soc des comptes'!B43="Tradition",'Soc des comptes'!F43,"")</f>
        <v/>
      </c>
      <c r="F48" s="24" t="str">
        <f>IF('Soc des comptes'!B43="Tradition",'Soc des comptes'!G43,"")</f>
        <v/>
      </c>
    </row>
    <row r="49" spans="2:6" ht="15.75" x14ac:dyDescent="0.25">
      <c r="B49" s="25" t="str">
        <f>IF('Soc des comptes'!B44="Tradition",'Soc des comptes'!C44,"")</f>
        <v/>
      </c>
      <c r="C49" s="24" t="str">
        <f>IF('Soc des comptes'!B44="Tradition",'Soc des comptes'!D44,"")</f>
        <v/>
      </c>
      <c r="D49" s="26" t="str">
        <f>IF('Soc des comptes'!B44="Tradition",'Soc des comptes'!E44,"")</f>
        <v/>
      </c>
      <c r="E49" s="26" t="str">
        <f>IF('Soc des comptes'!B44="Tradition",'Soc des comptes'!F44,"")</f>
        <v/>
      </c>
      <c r="F49" s="24" t="str">
        <f>IF('Soc des comptes'!B44="Tradition",'Soc des comptes'!G44,"")</f>
        <v/>
      </c>
    </row>
    <row r="50" spans="2:6" ht="15.75" x14ac:dyDescent="0.25">
      <c r="B50" s="25" t="str">
        <f>IF('Soc des comptes'!B45="Tradition",'Soc des comptes'!C45,"")</f>
        <v/>
      </c>
      <c r="C50" s="24" t="str">
        <f>IF('Soc des comptes'!B45="Tradition",'Soc des comptes'!D45,"")</f>
        <v/>
      </c>
      <c r="D50" s="26" t="str">
        <f>IF('Soc des comptes'!B45="Tradition",'Soc des comptes'!E45,"")</f>
        <v/>
      </c>
      <c r="E50" s="26" t="str">
        <f>IF('Soc des comptes'!B45="Tradition",'Soc des comptes'!F45,"")</f>
        <v/>
      </c>
      <c r="F50" s="24" t="str">
        <f>IF('Soc des comptes'!B45="Tradition",'Soc des comptes'!G45,"")</f>
        <v/>
      </c>
    </row>
    <row r="51" spans="2:6" ht="15.75" x14ac:dyDescent="0.25">
      <c r="B51" s="25" t="str">
        <f>IF('Soc des comptes'!B46="Tradition",'Soc des comptes'!C46,"")</f>
        <v/>
      </c>
      <c r="C51" s="24" t="str">
        <f>IF('Soc des comptes'!B46="Tradition",'Soc des comptes'!D46,"")</f>
        <v/>
      </c>
      <c r="D51" s="26" t="str">
        <f>IF('Soc des comptes'!B46="Tradition",'Soc des comptes'!E46,"")</f>
        <v/>
      </c>
      <c r="E51" s="26" t="str">
        <f>IF('Soc des comptes'!B46="Tradition",'Soc des comptes'!F46,"")</f>
        <v/>
      </c>
      <c r="F51" s="24" t="str">
        <f>IF('Soc des comptes'!B46="Tradition",'Soc des comptes'!G46,"")</f>
        <v/>
      </c>
    </row>
    <row r="52" spans="2:6" ht="15.75" x14ac:dyDescent="0.25">
      <c r="B52" s="25" t="str">
        <f>IF('Soc des comptes'!B47="Tradition",'Soc des comptes'!C47,"")</f>
        <v/>
      </c>
      <c r="C52" s="24" t="str">
        <f>IF('Soc des comptes'!B47="Tradition",'Soc des comptes'!D47,"")</f>
        <v/>
      </c>
      <c r="D52" s="26" t="str">
        <f>IF('Soc des comptes'!B47="Tradition",'Soc des comptes'!E47,"")</f>
        <v/>
      </c>
      <c r="E52" s="26" t="str">
        <f>IF('Soc des comptes'!B47="Tradition",'Soc des comptes'!F47,"")</f>
        <v/>
      </c>
      <c r="F52" s="24" t="str">
        <f>IF('Soc des comptes'!B47="Tradition",'Soc des comptes'!G47,"")</f>
        <v/>
      </c>
    </row>
    <row r="53" spans="2:6" ht="15.75" x14ac:dyDescent="0.25">
      <c r="B53" s="25" t="str">
        <f>IF('Soc des comptes'!B48="Tradition",'Soc des comptes'!C48,"")</f>
        <v/>
      </c>
      <c r="C53" s="24" t="str">
        <f>IF('Soc des comptes'!B48="Tradition",'Soc des comptes'!D48,"")</f>
        <v/>
      </c>
      <c r="D53" s="26" t="str">
        <f>IF('Soc des comptes'!B48="Tradition",'Soc des comptes'!E48,"")</f>
        <v/>
      </c>
      <c r="E53" s="26" t="str">
        <f>IF('Soc des comptes'!B48="Tradition",'Soc des comptes'!F48,"")</f>
        <v/>
      </c>
      <c r="F53" s="24" t="str">
        <f>IF('Soc des comptes'!B48="Tradition",'Soc des comptes'!G48,"")</f>
        <v/>
      </c>
    </row>
    <row r="54" spans="2:6" ht="15.75" x14ac:dyDescent="0.25">
      <c r="B54" s="25" t="str">
        <f>IF('Soc des comptes'!B49="Tradition",'Soc des comptes'!C49,"")</f>
        <v/>
      </c>
      <c r="C54" s="24" t="str">
        <f>IF('Soc des comptes'!B49="Tradition",'Soc des comptes'!D49,"")</f>
        <v/>
      </c>
      <c r="D54" s="26" t="str">
        <f>IF('Soc des comptes'!B49="Tradition",'Soc des comptes'!E49,"")</f>
        <v/>
      </c>
      <c r="E54" s="26" t="str">
        <f>IF('Soc des comptes'!B49="Tradition",'Soc des comptes'!F49,"")</f>
        <v/>
      </c>
      <c r="F54" s="24" t="str">
        <f>IF('Soc des comptes'!B49="Tradition",'Soc des comptes'!G49,"")</f>
        <v/>
      </c>
    </row>
    <row r="55" spans="2:6" ht="15.75" x14ac:dyDescent="0.25">
      <c r="B55" s="25" t="str">
        <f>IF('Soc des comptes'!B50="Tradition",'Soc des comptes'!C50,"")</f>
        <v/>
      </c>
      <c r="C55" s="24" t="str">
        <f>IF('Soc des comptes'!B50="Tradition",'Soc des comptes'!D50,"")</f>
        <v/>
      </c>
      <c r="D55" s="26" t="str">
        <f>IF('Soc des comptes'!B50="Tradition",'Soc des comptes'!E50,"")</f>
        <v/>
      </c>
      <c r="E55" s="26" t="str">
        <f>IF('Soc des comptes'!B50="Tradition",'Soc des comptes'!F50,"")</f>
        <v/>
      </c>
      <c r="F55" s="24" t="str">
        <f>IF('Soc des comptes'!B50="Tradition",'Soc des comptes'!G50,"")</f>
        <v/>
      </c>
    </row>
    <row r="56" spans="2:6" ht="15.75" x14ac:dyDescent="0.25">
      <c r="B56" s="25" t="str">
        <f>IF('Soc des comptes'!B51="Tradition",'Soc des comptes'!C51,"")</f>
        <v/>
      </c>
      <c r="C56" s="24" t="str">
        <f>IF('Soc des comptes'!B51="Tradition",'Soc des comptes'!D51,"")</f>
        <v/>
      </c>
      <c r="D56" s="26" t="str">
        <f>IF('Soc des comptes'!B51="Tradition",'Soc des comptes'!E51,"")</f>
        <v/>
      </c>
      <c r="E56" s="26" t="str">
        <f>IF('Soc des comptes'!B51="Tradition",'Soc des comptes'!F51,"")</f>
        <v/>
      </c>
      <c r="F56" s="24" t="str">
        <f>IF('Soc des comptes'!B51="Tradition",'Soc des comptes'!G51,"")</f>
        <v/>
      </c>
    </row>
    <row r="57" spans="2:6" ht="15.75" x14ac:dyDescent="0.25">
      <c r="B57" s="25" t="str">
        <f>IF('Soc des comptes'!B52="Tradition",'Soc des comptes'!C52,"")</f>
        <v/>
      </c>
      <c r="C57" s="24" t="str">
        <f>IF('Soc des comptes'!B52="Tradition",'Soc des comptes'!D52,"")</f>
        <v/>
      </c>
      <c r="D57" s="26" t="str">
        <f>IF('Soc des comptes'!B52="Tradition",'Soc des comptes'!E52,"")</f>
        <v/>
      </c>
      <c r="E57" s="26" t="str">
        <f>IF('Soc des comptes'!B52="Tradition",'Soc des comptes'!F52,"")</f>
        <v/>
      </c>
      <c r="F57" s="24" t="str">
        <f>IF('Soc des comptes'!B52="Tradition",'Soc des comptes'!G52,"")</f>
        <v/>
      </c>
    </row>
    <row r="58" spans="2:6" ht="15.75" x14ac:dyDescent="0.25">
      <c r="B58" s="25" t="str">
        <f>IF('Soc des comptes'!B53="Tradition",'Soc des comptes'!C53,"")</f>
        <v/>
      </c>
      <c r="C58" s="24" t="str">
        <f>IF('Soc des comptes'!B53="Tradition",'Soc des comptes'!D53,"")</f>
        <v/>
      </c>
      <c r="D58" s="26" t="str">
        <f>IF('Soc des comptes'!B53="Tradition",'Soc des comptes'!E53,"")</f>
        <v/>
      </c>
      <c r="E58" s="26" t="str">
        <f>IF('Soc des comptes'!B53="Tradition",'Soc des comptes'!F53,"")</f>
        <v/>
      </c>
      <c r="F58" s="24" t="str">
        <f>IF('Soc des comptes'!B53="Tradition",'Soc des comptes'!G53,"")</f>
        <v/>
      </c>
    </row>
    <row r="59" spans="2:6" ht="15.75" x14ac:dyDescent="0.25">
      <c r="B59" s="25" t="str">
        <f>IF('Soc des comptes'!B54="Tradition",'Soc des comptes'!C54,"")</f>
        <v/>
      </c>
      <c r="C59" s="24" t="str">
        <f>IF('Soc des comptes'!B54="Tradition",'Soc des comptes'!D54,"")</f>
        <v/>
      </c>
      <c r="D59" s="26" t="str">
        <f>IF('Soc des comptes'!B54="Tradition",'Soc des comptes'!E54,"")</f>
        <v/>
      </c>
      <c r="E59" s="26" t="str">
        <f>IF('Soc des comptes'!B54="Tradition",'Soc des comptes'!F54,"")</f>
        <v/>
      </c>
      <c r="F59" s="24" t="str">
        <f>IF('Soc des comptes'!B54="Tradition",'Soc des comptes'!G54,"")</f>
        <v/>
      </c>
    </row>
    <row r="60" spans="2:6" ht="15.75" x14ac:dyDescent="0.25">
      <c r="B60" s="25" t="str">
        <f>IF('Soc des comptes'!B55="Tradition",'Soc des comptes'!C55,"")</f>
        <v/>
      </c>
      <c r="C60" s="24" t="str">
        <f>IF('Soc des comptes'!B55="Tradition",'Soc des comptes'!D55,"")</f>
        <v/>
      </c>
      <c r="D60" s="26" t="str">
        <f>IF('Soc des comptes'!B55="Tradition",'Soc des comptes'!E55,"")</f>
        <v/>
      </c>
      <c r="E60" s="26" t="str">
        <f>IF('Soc des comptes'!B55="Tradition",'Soc des comptes'!F55,"")</f>
        <v/>
      </c>
      <c r="F60" s="24" t="str">
        <f>IF('Soc des comptes'!B55="Tradition",'Soc des comptes'!G55,"")</f>
        <v/>
      </c>
    </row>
    <row r="61" spans="2:6" ht="15.75" x14ac:dyDescent="0.25">
      <c r="B61" s="25" t="str">
        <f>IF('Soc des comptes'!B56="Tradition",'Soc des comptes'!C56,"")</f>
        <v/>
      </c>
      <c r="C61" s="24" t="str">
        <f>IF('Soc des comptes'!B56="Tradition",'Soc des comptes'!D56,"")</f>
        <v/>
      </c>
      <c r="D61" s="26" t="str">
        <f>IF('Soc des comptes'!B56="Tradition",'Soc des comptes'!E56,"")</f>
        <v/>
      </c>
      <c r="E61" s="26" t="str">
        <f>IF('Soc des comptes'!B56="Tradition",'Soc des comptes'!F56,"")</f>
        <v/>
      </c>
      <c r="F61" s="24" t="str">
        <f>IF('Soc des comptes'!B56="Tradition",'Soc des comptes'!G56,"")</f>
        <v/>
      </c>
    </row>
    <row r="62" spans="2:6" ht="15.75" x14ac:dyDescent="0.25">
      <c r="B62" s="25" t="str">
        <f>IF('Soc des comptes'!B57="Tradition",'Soc des comptes'!C57,"")</f>
        <v/>
      </c>
      <c r="C62" s="24" t="str">
        <f>IF('Soc des comptes'!B57="Tradition",'Soc des comptes'!D57,"")</f>
        <v/>
      </c>
      <c r="D62" s="26" t="str">
        <f>IF('Soc des comptes'!B57="Tradition",'Soc des comptes'!E57,"")</f>
        <v/>
      </c>
      <c r="E62" s="26" t="str">
        <f>IF('Soc des comptes'!B57="Tradition",'Soc des comptes'!F57,"")</f>
        <v/>
      </c>
      <c r="F62" s="24" t="str">
        <f>IF('Soc des comptes'!B57="Tradition",'Soc des comptes'!G57,"")</f>
        <v/>
      </c>
    </row>
    <row r="63" spans="2:6" ht="15.75" x14ac:dyDescent="0.25">
      <c r="B63" s="25" t="str">
        <f>IF('Soc des comptes'!B58="Tradition",'Soc des comptes'!C58,"")</f>
        <v/>
      </c>
      <c r="C63" s="24" t="str">
        <f>IF('Soc des comptes'!B58="Tradition",'Soc des comptes'!D58,"")</f>
        <v/>
      </c>
      <c r="D63" s="26" t="str">
        <f>IF('Soc des comptes'!B58="Tradition",'Soc des comptes'!E58,"")</f>
        <v/>
      </c>
      <c r="E63" s="26" t="str">
        <f>IF('Soc des comptes'!B58="Tradition",'Soc des comptes'!F58,"")</f>
        <v/>
      </c>
      <c r="F63" s="24" t="str">
        <f>IF('Soc des comptes'!B58="Tradition",'Soc des comptes'!G58,"")</f>
        <v/>
      </c>
    </row>
    <row r="64" spans="2:6" ht="15.75" x14ac:dyDescent="0.25">
      <c r="B64" s="25" t="str">
        <f>IF('Soc des comptes'!B59="Tradition",'Soc des comptes'!C59,"")</f>
        <v/>
      </c>
      <c r="C64" s="24" t="str">
        <f>IF('Soc des comptes'!B59="Tradition",'Soc des comptes'!D59,"")</f>
        <v/>
      </c>
      <c r="D64" s="26" t="str">
        <f>IF('Soc des comptes'!B59="Tradition",'Soc des comptes'!E59,"")</f>
        <v/>
      </c>
      <c r="E64" s="26" t="str">
        <f>IF('Soc des comptes'!B59="Tradition",'Soc des comptes'!F59,"")</f>
        <v/>
      </c>
      <c r="F64" s="24" t="str">
        <f>IF('Soc des comptes'!B59="Tradition",'Soc des comptes'!G59,"")</f>
        <v/>
      </c>
    </row>
    <row r="65" spans="2:6" ht="15.75" x14ac:dyDescent="0.25">
      <c r="B65" s="25" t="str">
        <f>IF('Soc des comptes'!B60="Tradition",'Soc des comptes'!C60,"")</f>
        <v/>
      </c>
      <c r="C65" s="24" t="str">
        <f>IF('Soc des comptes'!B60="Tradition",'Soc des comptes'!D60,"")</f>
        <v/>
      </c>
      <c r="D65" s="26" t="str">
        <f>IF('Soc des comptes'!B60="Tradition",'Soc des comptes'!E60,"")</f>
        <v/>
      </c>
      <c r="E65" s="26" t="str">
        <f>IF('Soc des comptes'!B60="Tradition",'Soc des comptes'!F60,"")</f>
        <v/>
      </c>
      <c r="F65" s="24" t="str">
        <f>IF('Soc des comptes'!B60="Tradition",'Soc des comptes'!G60,"")</f>
        <v/>
      </c>
    </row>
    <row r="66" spans="2:6" ht="15.75" x14ac:dyDescent="0.25">
      <c r="B66" s="25" t="str">
        <f>IF('Soc des comptes'!B61="Tradition",'Soc des comptes'!C61,"")</f>
        <v/>
      </c>
      <c r="C66" s="24" t="str">
        <f>IF('Soc des comptes'!B61="Tradition",'Soc des comptes'!D61,"")</f>
        <v/>
      </c>
      <c r="D66" s="26" t="str">
        <f>IF('Soc des comptes'!B61="Tradition",'Soc des comptes'!E61,"")</f>
        <v/>
      </c>
      <c r="E66" s="26" t="str">
        <f>IF('Soc des comptes'!B61="Tradition",'Soc des comptes'!F61,"")</f>
        <v/>
      </c>
      <c r="F66" s="24" t="str">
        <f>IF('Soc des comptes'!B61="Tradition",'Soc des comptes'!G61,"")</f>
        <v/>
      </c>
    </row>
    <row r="67" spans="2:6" ht="15.75" x14ac:dyDescent="0.25">
      <c r="B67" s="25" t="str">
        <f>IF('Soc des comptes'!B62="Tradition",'Soc des comptes'!C62,"")</f>
        <v/>
      </c>
      <c r="C67" s="24" t="str">
        <f>IF('Soc des comptes'!B62="Tradition",'Soc des comptes'!D62,"")</f>
        <v/>
      </c>
      <c r="D67" s="26" t="str">
        <f>IF('Soc des comptes'!B62="Tradition",'Soc des comptes'!E62,"")</f>
        <v/>
      </c>
      <c r="E67" s="26" t="str">
        <f>IF('Soc des comptes'!B62="Tradition",'Soc des comptes'!F62,"")</f>
        <v/>
      </c>
      <c r="F67" s="24" t="str">
        <f>IF('Soc des comptes'!B62="Tradition",'Soc des comptes'!G62,"")</f>
        <v/>
      </c>
    </row>
    <row r="68" spans="2:6" ht="15.75" x14ac:dyDescent="0.25">
      <c r="B68" s="25" t="str">
        <f>IF('Soc des comptes'!B63="Tradition",'Soc des comptes'!C63,"")</f>
        <v/>
      </c>
      <c r="C68" s="24" t="str">
        <f>IF('Soc des comptes'!B63="Tradition",'Soc des comptes'!D63,"")</f>
        <v/>
      </c>
      <c r="D68" s="26" t="str">
        <f>IF('Soc des comptes'!B63="Tradition",'Soc des comptes'!E63,"")</f>
        <v/>
      </c>
      <c r="E68" s="26" t="str">
        <f>IF('Soc des comptes'!B63="Tradition",'Soc des comptes'!F63,"")</f>
        <v/>
      </c>
      <c r="F68" s="24" t="str">
        <f>IF('Soc des comptes'!B63="Tradition",'Soc des comptes'!G63,"")</f>
        <v/>
      </c>
    </row>
    <row r="69" spans="2:6" ht="15.75" x14ac:dyDescent="0.25">
      <c r="B69" s="25" t="str">
        <f>IF('Soc des comptes'!B64="Tradition",'Soc des comptes'!C64,"")</f>
        <v/>
      </c>
      <c r="C69" s="24" t="str">
        <f>IF('Soc des comptes'!B64="Tradition",'Soc des comptes'!D64,"")</f>
        <v/>
      </c>
      <c r="D69" s="26" t="str">
        <f>IF('Soc des comptes'!B64="Tradition",'Soc des comptes'!E64,"")</f>
        <v/>
      </c>
      <c r="E69" s="26" t="str">
        <f>IF('Soc des comptes'!B64="Tradition",'Soc des comptes'!F64,"")</f>
        <v/>
      </c>
      <c r="F69" s="24" t="str">
        <f>IF('Soc des comptes'!B64="Tradition",'Soc des comptes'!G64,"")</f>
        <v/>
      </c>
    </row>
    <row r="70" spans="2:6" ht="15.75" x14ac:dyDescent="0.25">
      <c r="B70" s="25" t="str">
        <f>IF('Soc des comptes'!B65="Tradition",'Soc des comptes'!C65,"")</f>
        <v/>
      </c>
      <c r="C70" s="24" t="str">
        <f>IF('Soc des comptes'!B65="Tradition",'Soc des comptes'!D65,"")</f>
        <v/>
      </c>
      <c r="D70" s="26" t="str">
        <f>IF('Soc des comptes'!B65="Tradition",'Soc des comptes'!E65,"")</f>
        <v/>
      </c>
      <c r="E70" s="26" t="str">
        <f>IF('Soc des comptes'!B65="Tradition",'Soc des comptes'!F65,"")</f>
        <v/>
      </c>
      <c r="F70" s="24" t="str">
        <f>IF('Soc des comptes'!B65="Tradition",'Soc des comptes'!G65,"")</f>
        <v/>
      </c>
    </row>
    <row r="71" spans="2:6" ht="15.75" x14ac:dyDescent="0.25">
      <c r="B71" s="25" t="str">
        <f>IF('Soc des comptes'!B66="Tradition",'Soc des comptes'!C66,"")</f>
        <v/>
      </c>
      <c r="C71" s="24" t="str">
        <f>IF('Soc des comptes'!B66="Tradition",'Soc des comptes'!D66,"")</f>
        <v/>
      </c>
      <c r="D71" s="26" t="str">
        <f>IF('Soc des comptes'!B66="Tradition",'Soc des comptes'!E66,"")</f>
        <v/>
      </c>
      <c r="E71" s="26" t="str">
        <f>IF('Soc des comptes'!B66="Tradition",'Soc des comptes'!F66,"")</f>
        <v/>
      </c>
      <c r="F71" s="24" t="str">
        <f>IF('Soc des comptes'!B66="Tradition",'Soc des comptes'!G66,"")</f>
        <v/>
      </c>
    </row>
    <row r="72" spans="2:6" ht="15.75" x14ac:dyDescent="0.25">
      <c r="B72" s="27" t="s">
        <v>2</v>
      </c>
      <c r="C72" s="27"/>
      <c r="D72" s="28">
        <f>SUM(D9:D71)</f>
        <v>0</v>
      </c>
      <c r="E72" s="28">
        <f>SUM(E9:E71)</f>
        <v>0</v>
      </c>
      <c r="F72" s="27"/>
    </row>
  </sheetData>
  <mergeCells count="1">
    <mergeCell ref="B6:F6"/>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33A4BD-F80E-44AE-90EE-843FC868E660}">
  <sheetPr codeName="Feuil6"/>
  <dimension ref="B2:O73"/>
  <sheetViews>
    <sheetView topLeftCell="A62" workbookViewId="0">
      <selection activeCell="C3" sqref="C3"/>
    </sheetView>
  </sheetViews>
  <sheetFormatPr baseColWidth="10" defaultRowHeight="15" x14ac:dyDescent="0.25"/>
  <cols>
    <col min="2" max="2" width="21.28515625" bestFit="1" customWidth="1"/>
    <col min="3" max="3" width="16.140625" bestFit="1" customWidth="1"/>
    <col min="4" max="4" width="25.42578125" bestFit="1" customWidth="1"/>
    <col min="5" max="5" width="15.85546875" bestFit="1" customWidth="1"/>
    <col min="6" max="6" width="23.7109375" bestFit="1" customWidth="1"/>
  </cols>
  <sheetData>
    <row r="2" spans="2:15" ht="23.25" x14ac:dyDescent="0.25">
      <c r="B2" s="49" t="s">
        <v>45</v>
      </c>
      <c r="C2" s="49" t="s">
        <v>1</v>
      </c>
      <c r="D2" s="49" t="s">
        <v>46</v>
      </c>
      <c r="E2" s="49" t="s">
        <v>29</v>
      </c>
      <c r="F2" s="49" t="s">
        <v>47</v>
      </c>
    </row>
    <row r="3" spans="2:15" ht="21" x14ac:dyDescent="0.25">
      <c r="B3" s="55">
        <f>'Vue d''ensemble'!B11</f>
        <v>0</v>
      </c>
      <c r="C3" s="61">
        <f>'Vue d''ensemble'!C11</f>
        <v>0</v>
      </c>
      <c r="D3" s="60">
        <f>'Vue d''ensemble'!D11</f>
        <v>0</v>
      </c>
      <c r="E3" s="52">
        <f>'Vue d''ensemble'!E11</f>
        <v>0</v>
      </c>
      <c r="F3" s="52">
        <f>'Vue d''ensemble'!F11</f>
        <v>0</v>
      </c>
    </row>
    <row r="6" spans="2:15" ht="15.75" thickBot="1" x14ac:dyDescent="0.3"/>
    <row r="7" spans="2:15" ht="21" thickBot="1" x14ac:dyDescent="0.35">
      <c r="B7" s="70" t="s">
        <v>42</v>
      </c>
      <c r="C7" s="71"/>
      <c r="D7" s="71"/>
      <c r="E7" s="71"/>
      <c r="F7" s="72"/>
      <c r="M7" s="5"/>
      <c r="N7" s="2" t="s">
        <v>3</v>
      </c>
      <c r="O7" s="2" t="s">
        <v>4</v>
      </c>
    </row>
    <row r="8" spans="2:15" ht="18.75" x14ac:dyDescent="0.3">
      <c r="M8" s="2" t="e" cm="1">
        <f t="array" ref="M8">'Vue d''ensemble'!#REF!</f>
        <v>#REF!</v>
      </c>
      <c r="N8" s="4"/>
      <c r="O8" s="3"/>
    </row>
    <row r="9" spans="2:15" ht="15.75" x14ac:dyDescent="0.25">
      <c r="B9" s="29" t="s">
        <v>32</v>
      </c>
      <c r="C9" s="29" t="s">
        <v>33</v>
      </c>
      <c r="D9" s="29" t="s">
        <v>29</v>
      </c>
      <c r="E9" s="29" t="s">
        <v>28</v>
      </c>
      <c r="F9" s="29" t="s">
        <v>34</v>
      </c>
    </row>
    <row r="10" spans="2:15" ht="15.75" x14ac:dyDescent="0.25">
      <c r="B10" s="25" t="str">
        <f>IF('Soc des comptes'!B4="Cohésion",'Soc des comptes'!C4,"")</f>
        <v/>
      </c>
      <c r="C10" s="24" t="str">
        <f>IF('Soc des comptes'!B4="Cohésion",'Soc des comptes'!D4,"")</f>
        <v/>
      </c>
      <c r="D10" s="26" t="str">
        <f>IF('Soc des comptes'!B4="Cohésion",'Soc des comptes'!E4,"")</f>
        <v/>
      </c>
      <c r="E10" s="26" t="str">
        <f>IF('Soc des comptes'!B4="Cohésion",'Soc des comptes'!F4,"")</f>
        <v/>
      </c>
      <c r="F10" s="24" t="str">
        <f>IF('Soc des comptes'!B4="Cohésion",'Soc des comptes'!G4,"")</f>
        <v/>
      </c>
    </row>
    <row r="11" spans="2:15" ht="15.75" x14ac:dyDescent="0.25">
      <c r="B11" s="25" t="str">
        <f>IF('Soc des comptes'!B5="Tradition",'Soc des comptes'!C5,"")</f>
        <v/>
      </c>
      <c r="C11" s="24" t="str">
        <f>IF('Soc des comptes'!B5="Tradition",'Soc des comptes'!D5,"")</f>
        <v/>
      </c>
      <c r="D11" s="26" t="str">
        <f>IF('Soc des comptes'!B5="Tradition",'Soc des comptes'!E5,"")</f>
        <v/>
      </c>
      <c r="E11" s="26" t="str">
        <f>IF('Soc des comptes'!B5="Tradition",'Soc des comptes'!F5,"")</f>
        <v/>
      </c>
      <c r="F11" s="24" t="str">
        <f>IF('Soc des comptes'!B5="Tradition",'Soc des comptes'!G5,"")</f>
        <v/>
      </c>
    </row>
    <row r="12" spans="2:15" ht="15.75" x14ac:dyDescent="0.25">
      <c r="B12" s="25" t="str">
        <f>IF('Soc des comptes'!B6="Tradition",'Soc des comptes'!C6,"")</f>
        <v/>
      </c>
      <c r="C12" s="24" t="str">
        <f>IF('Soc des comptes'!B6="Tradition",'Soc des comptes'!D6,"")</f>
        <v/>
      </c>
      <c r="D12" s="26" t="str">
        <f>IF('Soc des comptes'!B6="Tradition",'Soc des comptes'!E6,"")</f>
        <v/>
      </c>
      <c r="E12" s="26" t="str">
        <f>IF('Soc des comptes'!B6="Tradition",'Soc des comptes'!F6,"")</f>
        <v/>
      </c>
      <c r="F12" s="24" t="str">
        <f>IF('Soc des comptes'!B6="Tradition",'Soc des comptes'!G6,"")</f>
        <v/>
      </c>
    </row>
    <row r="13" spans="2:15" ht="15.75" x14ac:dyDescent="0.25">
      <c r="B13" s="25" t="str">
        <f>IF('Soc des comptes'!B7="Tradition",'Soc des comptes'!C7,"")</f>
        <v/>
      </c>
      <c r="C13" s="24" t="str">
        <f>IF('Soc des comptes'!B7="Tradition",'Soc des comptes'!D7,"")</f>
        <v/>
      </c>
      <c r="D13" s="26" t="str">
        <f>IF('Soc des comptes'!B7="Tradition",'Soc des comptes'!E7,"")</f>
        <v/>
      </c>
      <c r="E13" s="26" t="str">
        <f>IF('Soc des comptes'!B7="Tradition",'Soc des comptes'!F7,"")</f>
        <v/>
      </c>
      <c r="F13" s="24" t="str">
        <f>IF('Soc des comptes'!B7="Tradition",'Soc des comptes'!G7,"")</f>
        <v/>
      </c>
    </row>
    <row r="14" spans="2:15" ht="15.75" x14ac:dyDescent="0.25">
      <c r="B14" s="25" t="str">
        <f>IF('Soc des comptes'!B8="Tradition",'Soc des comptes'!C8,"")</f>
        <v/>
      </c>
      <c r="C14" s="24" t="str">
        <f>IF('Soc des comptes'!B8="Tradition",'Soc des comptes'!D8,"")</f>
        <v/>
      </c>
      <c r="D14" s="26" t="str">
        <f>IF('Soc des comptes'!B8="Tradition",'Soc des comptes'!E8,"")</f>
        <v/>
      </c>
      <c r="E14" s="26" t="str">
        <f>IF('Soc des comptes'!B8="Tradition",'Soc des comptes'!F8,"")</f>
        <v/>
      </c>
      <c r="F14" s="24" t="str">
        <f>IF('Soc des comptes'!B8="Tradition",'Soc des comptes'!G8,"")</f>
        <v/>
      </c>
    </row>
    <row r="15" spans="2:15" ht="15.75" x14ac:dyDescent="0.25">
      <c r="B15" s="25" t="str">
        <f>IF('Soc des comptes'!B9="Tradition",'Soc des comptes'!C9,"")</f>
        <v/>
      </c>
      <c r="C15" s="24" t="str">
        <f>IF('Soc des comptes'!B9="Tradition",'Soc des comptes'!D9,"")</f>
        <v/>
      </c>
      <c r="D15" s="26" t="str">
        <f>IF('Soc des comptes'!B9="Tradition",'Soc des comptes'!E9,"")</f>
        <v/>
      </c>
      <c r="E15" s="26" t="str">
        <f>IF('Soc des comptes'!B9="Tradition",'Soc des comptes'!F9,"")</f>
        <v/>
      </c>
      <c r="F15" s="24" t="str">
        <f>IF('Soc des comptes'!B9="Tradition",'Soc des comptes'!G9,"")</f>
        <v/>
      </c>
    </row>
    <row r="16" spans="2:15" ht="15.75" x14ac:dyDescent="0.25">
      <c r="B16" s="25" t="str">
        <f>IF('Soc des comptes'!B10="Tradition",'Soc des comptes'!C10,"")</f>
        <v/>
      </c>
      <c r="C16" s="24" t="str">
        <f>IF('Soc des comptes'!B10="Tradition",'Soc des comptes'!D10,"")</f>
        <v/>
      </c>
      <c r="D16" s="26" t="str">
        <f>IF('Soc des comptes'!B10="Tradition",'Soc des comptes'!E10,"")</f>
        <v/>
      </c>
      <c r="E16" s="26" t="str">
        <f>IF('Soc des comptes'!B10="Tradition",'Soc des comptes'!F10,"")</f>
        <v/>
      </c>
      <c r="F16" s="24" t="str">
        <f>IF('Soc des comptes'!B10="Tradition",'Soc des comptes'!G10,"")</f>
        <v/>
      </c>
    </row>
    <row r="17" spans="2:6" ht="15.75" x14ac:dyDescent="0.25">
      <c r="B17" s="25" t="str">
        <f>IF('Soc des comptes'!B11="Tradition",'Soc des comptes'!C11,"")</f>
        <v/>
      </c>
      <c r="C17" s="24" t="str">
        <f>IF('Soc des comptes'!B11="Tradition",'Soc des comptes'!D11,"")</f>
        <v/>
      </c>
      <c r="D17" s="26" t="str">
        <f>IF('Soc des comptes'!B11="Tradition",'Soc des comptes'!E11,"")</f>
        <v/>
      </c>
      <c r="E17" s="26" t="str">
        <f>IF('Soc des comptes'!B11="Tradition",'Soc des comptes'!F11,"")</f>
        <v/>
      </c>
      <c r="F17" s="24" t="str">
        <f>IF('Soc des comptes'!B11="Tradition",'Soc des comptes'!G11,"")</f>
        <v/>
      </c>
    </row>
    <row r="18" spans="2:6" ht="15.75" x14ac:dyDescent="0.25">
      <c r="B18" s="25" t="str">
        <f>IF('Soc des comptes'!B12="Tradition",'Soc des comptes'!C12,"")</f>
        <v/>
      </c>
      <c r="C18" s="24" t="str">
        <f>IF('Soc des comptes'!B12="Tradition",'Soc des comptes'!D12,"")</f>
        <v/>
      </c>
      <c r="D18" s="26" t="str">
        <f>IF('Soc des comptes'!B12="Tradition",'Soc des comptes'!E12,"")</f>
        <v/>
      </c>
      <c r="E18" s="26" t="str">
        <f>IF('Soc des comptes'!B12="Tradition",'Soc des comptes'!F12,"")</f>
        <v/>
      </c>
      <c r="F18" s="24" t="str">
        <f>IF('Soc des comptes'!B12="Tradition",'Soc des comptes'!G12,"")</f>
        <v/>
      </c>
    </row>
    <row r="19" spans="2:6" ht="15.75" x14ac:dyDescent="0.25">
      <c r="B19" s="25" t="str">
        <f>IF('Soc des comptes'!B13="Tradition",'Soc des comptes'!C13,"")</f>
        <v/>
      </c>
      <c r="C19" s="24" t="str">
        <f>IF('Soc des comptes'!B13="Tradition",'Soc des comptes'!D13,"")</f>
        <v/>
      </c>
      <c r="D19" s="26" t="str">
        <f>IF('Soc des comptes'!B13="Tradition",'Soc des comptes'!E13,"")</f>
        <v/>
      </c>
      <c r="E19" s="26" t="str">
        <f>IF('Soc des comptes'!B13="Tradition",'Soc des comptes'!F13,"")</f>
        <v/>
      </c>
      <c r="F19" s="24" t="str">
        <f>IF('Soc des comptes'!B13="Tradition",'Soc des comptes'!G13,"")</f>
        <v/>
      </c>
    </row>
    <row r="20" spans="2:6" ht="15.75" x14ac:dyDescent="0.25">
      <c r="B20" s="25" t="str">
        <f>IF('Soc des comptes'!B14="Tradition",'Soc des comptes'!C14,"")</f>
        <v/>
      </c>
      <c r="C20" s="24" t="str">
        <f>IF('Soc des comptes'!B14="Tradition",'Soc des comptes'!D14,"")</f>
        <v/>
      </c>
      <c r="D20" s="26" t="str">
        <f>IF('Soc des comptes'!B14="Tradition",'Soc des comptes'!E14,"")</f>
        <v/>
      </c>
      <c r="E20" s="26" t="str">
        <f>IF('Soc des comptes'!B14="Tradition",'Soc des comptes'!F14,"")</f>
        <v/>
      </c>
      <c r="F20" s="24" t="str">
        <f>IF('Soc des comptes'!B14="Tradition",'Soc des comptes'!G14,"")</f>
        <v/>
      </c>
    </row>
    <row r="21" spans="2:6" ht="15.75" x14ac:dyDescent="0.25">
      <c r="B21" s="25" t="str">
        <f>IF('Soc des comptes'!B15="Tradition",'Soc des comptes'!C15,"")</f>
        <v/>
      </c>
      <c r="C21" s="24" t="str">
        <f>IF('Soc des comptes'!B15="Tradition",'Soc des comptes'!D15,"")</f>
        <v/>
      </c>
      <c r="D21" s="26" t="str">
        <f>IF('Soc des comptes'!B15="Tradition",'Soc des comptes'!E15,"")</f>
        <v/>
      </c>
      <c r="E21" s="26" t="str">
        <f>IF('Soc des comptes'!B15="Tradition",'Soc des comptes'!F15,"")</f>
        <v/>
      </c>
      <c r="F21" s="24" t="str">
        <f>IF('Soc des comptes'!B15="Tradition",'Soc des comptes'!G15,"")</f>
        <v/>
      </c>
    </row>
    <row r="22" spans="2:6" ht="15.75" x14ac:dyDescent="0.25">
      <c r="B22" s="25" t="str">
        <f>IF('Soc des comptes'!B16="Tradition",'Soc des comptes'!C16,"")</f>
        <v/>
      </c>
      <c r="C22" s="24" t="str">
        <f>IF('Soc des comptes'!B16="Tradition",'Soc des comptes'!D16,"")</f>
        <v/>
      </c>
      <c r="D22" s="26" t="str">
        <f>IF('Soc des comptes'!B16="Tradition",'Soc des comptes'!E16,"")</f>
        <v/>
      </c>
      <c r="E22" s="26" t="str">
        <f>IF('Soc des comptes'!B16="Tradition",'Soc des comptes'!F16,"")</f>
        <v/>
      </c>
      <c r="F22" s="24" t="str">
        <f>IF('Soc des comptes'!B16="Tradition",'Soc des comptes'!G16,"")</f>
        <v/>
      </c>
    </row>
    <row r="23" spans="2:6" ht="15.75" x14ac:dyDescent="0.25">
      <c r="B23" s="25" t="str">
        <f>IF('Soc des comptes'!B17="Tradition",'Soc des comptes'!C17,"")</f>
        <v/>
      </c>
      <c r="C23" s="24" t="str">
        <f>IF('Soc des comptes'!B17="Tradition",'Soc des comptes'!D17,"")</f>
        <v/>
      </c>
      <c r="D23" s="26" t="str">
        <f>IF('Soc des comptes'!B17="Tradition",'Soc des comptes'!E17,"")</f>
        <v/>
      </c>
      <c r="E23" s="26" t="str">
        <f>IF('Soc des comptes'!B17="Tradition",'Soc des comptes'!F17,"")</f>
        <v/>
      </c>
      <c r="F23" s="24" t="str">
        <f>IF('Soc des comptes'!B17="Tradition",'Soc des comptes'!G17,"")</f>
        <v/>
      </c>
    </row>
    <row r="24" spans="2:6" ht="15.75" x14ac:dyDescent="0.25">
      <c r="B24" s="25" t="str">
        <f>IF('Soc des comptes'!B18="Tradition",'Soc des comptes'!C18,"")</f>
        <v/>
      </c>
      <c r="C24" s="24" t="str">
        <f>IF('Soc des comptes'!B18="Tradition",'Soc des comptes'!D18,"")</f>
        <v/>
      </c>
      <c r="D24" s="26" t="str">
        <f>IF('Soc des comptes'!B18="Tradition",'Soc des comptes'!E18,"")</f>
        <v/>
      </c>
      <c r="E24" s="26" t="str">
        <f>IF('Soc des comptes'!B18="Tradition",'Soc des comptes'!F18,"")</f>
        <v/>
      </c>
      <c r="F24" s="24" t="str">
        <f>IF('Soc des comptes'!B18="Tradition",'Soc des comptes'!G18,"")</f>
        <v/>
      </c>
    </row>
    <row r="25" spans="2:6" ht="15.75" x14ac:dyDescent="0.25">
      <c r="B25" s="25" t="str">
        <f>IF('Soc des comptes'!B19="Tradition",'Soc des comptes'!C19,"")</f>
        <v/>
      </c>
      <c r="C25" s="24" t="str">
        <f>IF('Soc des comptes'!B19="Tradition",'Soc des comptes'!D19,"")</f>
        <v/>
      </c>
      <c r="D25" s="26" t="str">
        <f>IF('Soc des comptes'!B19="Tradition",'Soc des comptes'!E19,"")</f>
        <v/>
      </c>
      <c r="E25" s="26" t="str">
        <f>IF('Soc des comptes'!B19="Tradition",'Soc des comptes'!F19,"")</f>
        <v/>
      </c>
      <c r="F25" s="24" t="str">
        <f>IF('Soc des comptes'!B19="Tradition",'Soc des comptes'!G19,"")</f>
        <v/>
      </c>
    </row>
    <row r="26" spans="2:6" ht="15.75" x14ac:dyDescent="0.25">
      <c r="B26" s="25" t="str">
        <f>IF('Soc des comptes'!B20="Tradition",'Soc des comptes'!C20,"")</f>
        <v/>
      </c>
      <c r="C26" s="24" t="str">
        <f>IF('Soc des comptes'!B20="Tradition",'Soc des comptes'!D20,"")</f>
        <v/>
      </c>
      <c r="D26" s="26" t="str">
        <f>IF('Soc des comptes'!B20="Tradition",'Soc des comptes'!E20,"")</f>
        <v/>
      </c>
      <c r="E26" s="26" t="str">
        <f>IF('Soc des comptes'!B20="Tradition",'Soc des comptes'!F20,"")</f>
        <v/>
      </c>
      <c r="F26" s="24" t="str">
        <f>IF('Soc des comptes'!B20="Tradition",'Soc des comptes'!G20,"")</f>
        <v/>
      </c>
    </row>
    <row r="27" spans="2:6" ht="15.75" x14ac:dyDescent="0.25">
      <c r="B27" s="25" t="str">
        <f>IF('Soc des comptes'!B21="Tradition",'Soc des comptes'!C21,"")</f>
        <v/>
      </c>
      <c r="C27" s="24" t="str">
        <f>IF('Soc des comptes'!B21="Tradition",'Soc des comptes'!D21,"")</f>
        <v/>
      </c>
      <c r="D27" s="26" t="str">
        <f>IF('Soc des comptes'!B21="Tradition",'Soc des comptes'!E21,"")</f>
        <v/>
      </c>
      <c r="E27" s="26" t="str">
        <f>IF('Soc des comptes'!B21="Tradition",'Soc des comptes'!F21,"")</f>
        <v/>
      </c>
      <c r="F27" s="24" t="str">
        <f>IF('Soc des comptes'!B21="Tradition",'Soc des comptes'!G21,"")</f>
        <v/>
      </c>
    </row>
    <row r="28" spans="2:6" ht="15.75" x14ac:dyDescent="0.25">
      <c r="B28" s="25" t="str">
        <f>IF('Soc des comptes'!B22="Tradition",'Soc des comptes'!C22,"")</f>
        <v/>
      </c>
      <c r="C28" s="24" t="str">
        <f>IF('Soc des comptes'!B22="Tradition",'Soc des comptes'!D22,"")</f>
        <v/>
      </c>
      <c r="D28" s="26" t="str">
        <f>IF('Soc des comptes'!B22="Tradition",'Soc des comptes'!E22,"")</f>
        <v/>
      </c>
      <c r="E28" s="26" t="str">
        <f>IF('Soc des comptes'!B22="Tradition",'Soc des comptes'!F22,"")</f>
        <v/>
      </c>
      <c r="F28" s="24" t="str">
        <f>IF('Soc des comptes'!B22="Tradition",'Soc des comptes'!G22,"")</f>
        <v/>
      </c>
    </row>
    <row r="29" spans="2:6" ht="15.75" x14ac:dyDescent="0.25">
      <c r="B29" s="25" t="str">
        <f>IF('Soc des comptes'!B23="Tradition",'Soc des comptes'!C23,"")</f>
        <v/>
      </c>
      <c r="C29" s="24" t="str">
        <f>IF('Soc des comptes'!B23="Tradition",'Soc des comptes'!D23,"")</f>
        <v/>
      </c>
      <c r="D29" s="26" t="str">
        <f>IF('Soc des comptes'!B23="Tradition",'Soc des comptes'!E23,"")</f>
        <v/>
      </c>
      <c r="E29" s="26" t="str">
        <f>IF('Soc des comptes'!B23="Tradition",'Soc des comptes'!F23,"")</f>
        <v/>
      </c>
      <c r="F29" s="24" t="str">
        <f>IF('Soc des comptes'!B23="Tradition",'Soc des comptes'!G23,"")</f>
        <v/>
      </c>
    </row>
    <row r="30" spans="2:6" ht="15.75" x14ac:dyDescent="0.25">
      <c r="B30" s="25" t="str">
        <f>IF('Soc des comptes'!B24="Tradition",'Soc des comptes'!C24,"")</f>
        <v/>
      </c>
      <c r="C30" s="24" t="str">
        <f>IF('Soc des comptes'!B24="Tradition",'Soc des comptes'!D24,"")</f>
        <v/>
      </c>
      <c r="D30" s="26" t="str">
        <f>IF('Soc des comptes'!B24="Tradition",'Soc des comptes'!E24,"")</f>
        <v/>
      </c>
      <c r="E30" s="26" t="str">
        <f>IF('Soc des comptes'!B24="Tradition",'Soc des comptes'!F24,"")</f>
        <v/>
      </c>
      <c r="F30" s="24" t="str">
        <f>IF('Soc des comptes'!B24="Tradition",'Soc des comptes'!G24,"")</f>
        <v/>
      </c>
    </row>
    <row r="31" spans="2:6" ht="15.75" x14ac:dyDescent="0.25">
      <c r="B31" s="25" t="str">
        <f>IF('Soc des comptes'!B25="Tradition",'Soc des comptes'!C25,"")</f>
        <v/>
      </c>
      <c r="C31" s="24" t="str">
        <f>IF('Soc des comptes'!B25="Tradition",'Soc des comptes'!D25,"")</f>
        <v/>
      </c>
      <c r="D31" s="26" t="str">
        <f>IF('Soc des comptes'!B25="Tradition",'Soc des comptes'!E25,"")</f>
        <v/>
      </c>
      <c r="E31" s="26" t="str">
        <f>IF('Soc des comptes'!B25="Tradition",'Soc des comptes'!F25,"")</f>
        <v/>
      </c>
      <c r="F31" s="24" t="str">
        <f>IF('Soc des comptes'!B25="Tradition",'Soc des comptes'!G25,"")</f>
        <v/>
      </c>
    </row>
    <row r="32" spans="2:6" ht="15.75" x14ac:dyDescent="0.25">
      <c r="B32" s="25" t="str">
        <f>IF('Soc des comptes'!B26="Tradition",'Soc des comptes'!C26,"")</f>
        <v/>
      </c>
      <c r="C32" s="24" t="str">
        <f>IF('Soc des comptes'!B26="Tradition",'Soc des comptes'!D26,"")</f>
        <v/>
      </c>
      <c r="D32" s="26" t="str">
        <f>IF('Soc des comptes'!B26="Tradition",'Soc des comptes'!E26,"")</f>
        <v/>
      </c>
      <c r="E32" s="26" t="str">
        <f>IF('Soc des comptes'!B26="Tradition",'Soc des comptes'!F26,"")</f>
        <v/>
      </c>
      <c r="F32" s="24" t="str">
        <f>IF('Soc des comptes'!B26="Tradition",'Soc des comptes'!G26,"")</f>
        <v/>
      </c>
    </row>
    <row r="33" spans="2:6" ht="15.75" x14ac:dyDescent="0.25">
      <c r="B33" s="25" t="str">
        <f>IF('Soc des comptes'!B27="Tradition",'Soc des comptes'!C27,"")</f>
        <v/>
      </c>
      <c r="C33" s="24" t="str">
        <f>IF('Soc des comptes'!B27="Tradition",'Soc des comptes'!D27,"")</f>
        <v/>
      </c>
      <c r="D33" s="26" t="str">
        <f>IF('Soc des comptes'!B27="Tradition",'Soc des comptes'!E27,"")</f>
        <v/>
      </c>
      <c r="E33" s="26" t="str">
        <f>IF('Soc des comptes'!B27="Tradition",'Soc des comptes'!F27,"")</f>
        <v/>
      </c>
      <c r="F33" s="24" t="str">
        <f>IF('Soc des comptes'!B27="Tradition",'Soc des comptes'!G27,"")</f>
        <v/>
      </c>
    </row>
    <row r="34" spans="2:6" ht="15.75" x14ac:dyDescent="0.25">
      <c r="B34" s="25" t="str">
        <f>IF('Soc des comptes'!B28="Tradition",'Soc des comptes'!C28,"")</f>
        <v/>
      </c>
      <c r="C34" s="24" t="str">
        <f>IF('Soc des comptes'!B28="Tradition",'Soc des comptes'!D28,"")</f>
        <v/>
      </c>
      <c r="D34" s="26" t="str">
        <f>IF('Soc des comptes'!B28="Tradition",'Soc des comptes'!E28,"")</f>
        <v/>
      </c>
      <c r="E34" s="26" t="str">
        <f>IF('Soc des comptes'!B28="Tradition",'Soc des comptes'!F28,"")</f>
        <v/>
      </c>
      <c r="F34" s="24" t="str">
        <f>IF('Soc des comptes'!B28="Tradition",'Soc des comptes'!G28,"")</f>
        <v/>
      </c>
    </row>
    <row r="35" spans="2:6" ht="15.75" x14ac:dyDescent="0.25">
      <c r="B35" s="25" t="str">
        <f>IF('Soc des comptes'!B29="Tradition",'Soc des comptes'!C29,"")</f>
        <v/>
      </c>
      <c r="C35" s="24" t="str">
        <f>IF('Soc des comptes'!B29="Tradition",'Soc des comptes'!D29,"")</f>
        <v/>
      </c>
      <c r="D35" s="26" t="str">
        <f>IF('Soc des comptes'!B29="Tradition",'Soc des comptes'!E29,"")</f>
        <v/>
      </c>
      <c r="E35" s="26" t="str">
        <f>IF('Soc des comptes'!B29="Tradition",'Soc des comptes'!F29,"")</f>
        <v/>
      </c>
      <c r="F35" s="24" t="str">
        <f>IF('Soc des comptes'!B29="Tradition",'Soc des comptes'!G29,"")</f>
        <v/>
      </c>
    </row>
    <row r="36" spans="2:6" ht="15.75" x14ac:dyDescent="0.25">
      <c r="B36" s="25" t="str">
        <f>IF('Soc des comptes'!B30="Tradition",'Soc des comptes'!C30,"")</f>
        <v/>
      </c>
      <c r="C36" s="24" t="str">
        <f>IF('Soc des comptes'!B30="Tradition",'Soc des comptes'!D30,"")</f>
        <v/>
      </c>
      <c r="D36" s="26" t="str">
        <f>IF('Soc des comptes'!B30="Tradition",'Soc des comptes'!E30,"")</f>
        <v/>
      </c>
      <c r="E36" s="26" t="str">
        <f>IF('Soc des comptes'!B30="Tradition",'Soc des comptes'!F30,"")</f>
        <v/>
      </c>
      <c r="F36" s="24" t="str">
        <f>IF('Soc des comptes'!B30="Tradition",'Soc des comptes'!G30,"")</f>
        <v/>
      </c>
    </row>
    <row r="37" spans="2:6" ht="15.75" x14ac:dyDescent="0.25">
      <c r="B37" s="25" t="str">
        <f>IF('Soc des comptes'!B31="Tradition",'Soc des comptes'!C31,"")</f>
        <v/>
      </c>
      <c r="C37" s="24" t="str">
        <f>IF('Soc des comptes'!B31="Tradition",'Soc des comptes'!D31,"")</f>
        <v/>
      </c>
      <c r="D37" s="26" t="str">
        <f>IF('Soc des comptes'!B31="Tradition",'Soc des comptes'!E31,"")</f>
        <v/>
      </c>
      <c r="E37" s="26" t="str">
        <f>IF('Soc des comptes'!B31="Tradition",'Soc des comptes'!F31,"")</f>
        <v/>
      </c>
      <c r="F37" s="24" t="str">
        <f>IF('Soc des comptes'!B31="Tradition",'Soc des comptes'!G31,"")</f>
        <v/>
      </c>
    </row>
    <row r="38" spans="2:6" ht="15.75" x14ac:dyDescent="0.25">
      <c r="B38" s="25" t="str">
        <f>IF('Soc des comptes'!B32="Tradition",'Soc des comptes'!C32,"")</f>
        <v/>
      </c>
      <c r="C38" s="24" t="str">
        <f>IF('Soc des comptes'!B32="Tradition",'Soc des comptes'!D32,"")</f>
        <v/>
      </c>
      <c r="D38" s="26" t="str">
        <f>IF('Soc des comptes'!B32="Tradition",'Soc des comptes'!E32,"")</f>
        <v/>
      </c>
      <c r="E38" s="26" t="str">
        <f>IF('Soc des comptes'!B32="Tradition",'Soc des comptes'!F32,"")</f>
        <v/>
      </c>
      <c r="F38" s="24" t="str">
        <f>IF('Soc des comptes'!B32="Tradition",'Soc des comptes'!G32,"")</f>
        <v/>
      </c>
    </row>
    <row r="39" spans="2:6" ht="15.75" x14ac:dyDescent="0.25">
      <c r="B39" s="25" t="str">
        <f>IF('Soc des comptes'!B33="Tradition",'Soc des comptes'!C33,"")</f>
        <v/>
      </c>
      <c r="C39" s="24" t="str">
        <f>IF('Soc des comptes'!B33="Tradition",'Soc des comptes'!D33,"")</f>
        <v/>
      </c>
      <c r="D39" s="26" t="str">
        <f>IF('Soc des comptes'!B33="Tradition",'Soc des comptes'!E33,"")</f>
        <v/>
      </c>
      <c r="E39" s="26" t="str">
        <f>IF('Soc des comptes'!B33="Tradition",'Soc des comptes'!F33,"")</f>
        <v/>
      </c>
      <c r="F39" s="24" t="str">
        <f>IF('Soc des comptes'!B33="Tradition",'Soc des comptes'!G33,"")</f>
        <v/>
      </c>
    </row>
    <row r="40" spans="2:6" ht="15.75" x14ac:dyDescent="0.25">
      <c r="B40" s="25" t="str">
        <f>IF('Soc des comptes'!B34="Tradition",'Soc des comptes'!C34,"")</f>
        <v/>
      </c>
      <c r="C40" s="24" t="str">
        <f>IF('Soc des comptes'!B34="Tradition",'Soc des comptes'!D34,"")</f>
        <v/>
      </c>
      <c r="D40" s="26" t="str">
        <f>IF('Soc des comptes'!B34="Tradition",'Soc des comptes'!E34,"")</f>
        <v/>
      </c>
      <c r="E40" s="26" t="str">
        <f>IF('Soc des comptes'!B34="Tradition",'Soc des comptes'!F34,"")</f>
        <v/>
      </c>
      <c r="F40" s="24" t="str">
        <f>IF('Soc des comptes'!B34="Tradition",'Soc des comptes'!G34,"")</f>
        <v/>
      </c>
    </row>
    <row r="41" spans="2:6" ht="15.75" x14ac:dyDescent="0.25">
      <c r="B41" s="25" t="str">
        <f>IF('Soc des comptes'!B35="Tradition",'Soc des comptes'!C35,"")</f>
        <v/>
      </c>
      <c r="C41" s="24" t="str">
        <f>IF('Soc des comptes'!B35="Tradition",'Soc des comptes'!D35,"")</f>
        <v/>
      </c>
      <c r="D41" s="26" t="str">
        <f>IF('Soc des comptes'!B35="Tradition",'Soc des comptes'!E35,"")</f>
        <v/>
      </c>
      <c r="E41" s="26" t="str">
        <f>IF('Soc des comptes'!B35="Tradition",'Soc des comptes'!F35,"")</f>
        <v/>
      </c>
      <c r="F41" s="24" t="str">
        <f>IF('Soc des comptes'!B35="Tradition",'Soc des comptes'!G35,"")</f>
        <v/>
      </c>
    </row>
    <row r="42" spans="2:6" ht="15.75" x14ac:dyDescent="0.25">
      <c r="B42" s="25" t="str">
        <f>IF('Soc des comptes'!B36="Tradition",'Soc des comptes'!C36,"")</f>
        <v/>
      </c>
      <c r="C42" s="24" t="str">
        <f>IF('Soc des comptes'!B36="Tradition",'Soc des comptes'!D36,"")</f>
        <v/>
      </c>
      <c r="D42" s="26" t="str">
        <f>IF('Soc des comptes'!B36="Tradition",'Soc des comptes'!E36,"")</f>
        <v/>
      </c>
      <c r="E42" s="26" t="str">
        <f>IF('Soc des comptes'!B36="Tradition",'Soc des comptes'!F36,"")</f>
        <v/>
      </c>
      <c r="F42" s="24" t="str">
        <f>IF('Soc des comptes'!B36="Tradition",'Soc des comptes'!G36,"")</f>
        <v/>
      </c>
    </row>
    <row r="43" spans="2:6" ht="15.75" x14ac:dyDescent="0.25">
      <c r="B43" s="25" t="str">
        <f>IF('Soc des comptes'!B37="Tradition",'Soc des comptes'!C37,"")</f>
        <v/>
      </c>
      <c r="C43" s="24" t="str">
        <f>IF('Soc des comptes'!B37="Tradition",'Soc des comptes'!D37,"")</f>
        <v/>
      </c>
      <c r="D43" s="26" t="str">
        <f>IF('Soc des comptes'!B37="Tradition",'Soc des comptes'!E37,"")</f>
        <v/>
      </c>
      <c r="E43" s="26" t="str">
        <f>IF('Soc des comptes'!B37="Tradition",'Soc des comptes'!F37,"")</f>
        <v/>
      </c>
      <c r="F43" s="24" t="str">
        <f>IF('Soc des comptes'!B37="Tradition",'Soc des comptes'!G37,"")</f>
        <v/>
      </c>
    </row>
    <row r="44" spans="2:6" ht="15.75" x14ac:dyDescent="0.25">
      <c r="B44" s="25" t="str">
        <f>IF('Soc des comptes'!B38="Tradition",'Soc des comptes'!C38,"")</f>
        <v/>
      </c>
      <c r="C44" s="24" t="str">
        <f>IF('Soc des comptes'!B38="Tradition",'Soc des comptes'!D38,"")</f>
        <v/>
      </c>
      <c r="D44" s="26" t="str">
        <f>IF('Soc des comptes'!B38="Tradition",'Soc des comptes'!E38,"")</f>
        <v/>
      </c>
      <c r="E44" s="26" t="str">
        <f>IF('Soc des comptes'!B38="Tradition",'Soc des comptes'!F38,"")</f>
        <v/>
      </c>
      <c r="F44" s="24" t="str">
        <f>IF('Soc des comptes'!B38="Tradition",'Soc des comptes'!G38,"")</f>
        <v/>
      </c>
    </row>
    <row r="45" spans="2:6" ht="15.75" x14ac:dyDescent="0.25">
      <c r="B45" s="25" t="str">
        <f>IF('Soc des comptes'!B39="Tradition",'Soc des comptes'!C39,"")</f>
        <v/>
      </c>
      <c r="C45" s="24" t="str">
        <f>IF('Soc des comptes'!B39="Tradition",'Soc des comptes'!D39,"")</f>
        <v/>
      </c>
      <c r="D45" s="26" t="str">
        <f>IF('Soc des comptes'!B39="Tradition",'Soc des comptes'!E39,"")</f>
        <v/>
      </c>
      <c r="E45" s="26" t="str">
        <f>IF('Soc des comptes'!B39="Tradition",'Soc des comptes'!F39,"")</f>
        <v/>
      </c>
      <c r="F45" s="24" t="str">
        <f>IF('Soc des comptes'!B39="Tradition",'Soc des comptes'!G39,"")</f>
        <v/>
      </c>
    </row>
    <row r="46" spans="2:6" ht="15.75" x14ac:dyDescent="0.25">
      <c r="B46" s="25" t="str">
        <f>IF('Soc des comptes'!B40="Tradition",'Soc des comptes'!C40,"")</f>
        <v/>
      </c>
      <c r="C46" s="24" t="str">
        <f>IF('Soc des comptes'!B40="Tradition",'Soc des comptes'!D40,"")</f>
        <v/>
      </c>
      <c r="D46" s="26" t="str">
        <f>IF('Soc des comptes'!B40="Tradition",'Soc des comptes'!E40,"")</f>
        <v/>
      </c>
      <c r="E46" s="26" t="str">
        <f>IF('Soc des comptes'!B40="Tradition",'Soc des comptes'!F40,"")</f>
        <v/>
      </c>
      <c r="F46" s="24" t="str">
        <f>IF('Soc des comptes'!B40="Tradition",'Soc des comptes'!G40,"")</f>
        <v/>
      </c>
    </row>
    <row r="47" spans="2:6" ht="15.75" x14ac:dyDescent="0.25">
      <c r="B47" s="25" t="str">
        <f>IF('Soc des comptes'!B41="Tradition",'Soc des comptes'!C41,"")</f>
        <v/>
      </c>
      <c r="C47" s="24" t="str">
        <f>IF('Soc des comptes'!B41="Tradition",'Soc des comptes'!D41,"")</f>
        <v/>
      </c>
      <c r="D47" s="26" t="str">
        <f>IF('Soc des comptes'!B41="Tradition",'Soc des comptes'!E41,"")</f>
        <v/>
      </c>
      <c r="E47" s="26" t="str">
        <f>IF('Soc des comptes'!B41="Tradition",'Soc des comptes'!F41,"")</f>
        <v/>
      </c>
      <c r="F47" s="24" t="str">
        <f>IF('Soc des comptes'!B41="Tradition",'Soc des comptes'!G41,"")</f>
        <v/>
      </c>
    </row>
    <row r="48" spans="2:6" ht="15.75" x14ac:dyDescent="0.25">
      <c r="B48" s="25" t="str">
        <f>IF('Soc des comptes'!B42="Tradition",'Soc des comptes'!C42,"")</f>
        <v/>
      </c>
      <c r="C48" s="24" t="str">
        <f>IF('Soc des comptes'!B42="Tradition",'Soc des comptes'!D42,"")</f>
        <v/>
      </c>
      <c r="D48" s="26" t="str">
        <f>IF('Soc des comptes'!B42="Tradition",'Soc des comptes'!E42,"")</f>
        <v/>
      </c>
      <c r="E48" s="26" t="str">
        <f>IF('Soc des comptes'!B42="Tradition",'Soc des comptes'!F42,"")</f>
        <v/>
      </c>
      <c r="F48" s="24" t="str">
        <f>IF('Soc des comptes'!B42="Tradition",'Soc des comptes'!G42,"")</f>
        <v/>
      </c>
    </row>
    <row r="49" spans="2:6" ht="15.75" x14ac:dyDescent="0.25">
      <c r="B49" s="25" t="str">
        <f>IF('Soc des comptes'!B43="Tradition",'Soc des comptes'!C43,"")</f>
        <v/>
      </c>
      <c r="C49" s="24" t="str">
        <f>IF('Soc des comptes'!B43="Tradition",'Soc des comptes'!D43,"")</f>
        <v/>
      </c>
      <c r="D49" s="26" t="str">
        <f>IF('Soc des comptes'!B43="Tradition",'Soc des comptes'!E43,"")</f>
        <v/>
      </c>
      <c r="E49" s="26" t="str">
        <f>IF('Soc des comptes'!B43="Tradition",'Soc des comptes'!F43,"")</f>
        <v/>
      </c>
      <c r="F49" s="24" t="str">
        <f>IF('Soc des comptes'!B43="Tradition",'Soc des comptes'!G43,"")</f>
        <v/>
      </c>
    </row>
    <row r="50" spans="2:6" ht="15.75" x14ac:dyDescent="0.25">
      <c r="B50" s="25" t="str">
        <f>IF('Soc des comptes'!B44="Tradition",'Soc des comptes'!C44,"")</f>
        <v/>
      </c>
      <c r="C50" s="24" t="str">
        <f>IF('Soc des comptes'!B44="Tradition",'Soc des comptes'!D44,"")</f>
        <v/>
      </c>
      <c r="D50" s="26" t="str">
        <f>IF('Soc des comptes'!B44="Tradition",'Soc des comptes'!E44,"")</f>
        <v/>
      </c>
      <c r="E50" s="26" t="str">
        <f>IF('Soc des comptes'!B44="Tradition",'Soc des comptes'!F44,"")</f>
        <v/>
      </c>
      <c r="F50" s="24" t="str">
        <f>IF('Soc des comptes'!B44="Tradition",'Soc des comptes'!G44,"")</f>
        <v/>
      </c>
    </row>
    <row r="51" spans="2:6" ht="15.75" x14ac:dyDescent="0.25">
      <c r="B51" s="25" t="str">
        <f>IF('Soc des comptes'!B45="Tradition",'Soc des comptes'!C45,"")</f>
        <v/>
      </c>
      <c r="C51" s="24" t="str">
        <f>IF('Soc des comptes'!B45="Tradition",'Soc des comptes'!D45,"")</f>
        <v/>
      </c>
      <c r="D51" s="26" t="str">
        <f>IF('Soc des comptes'!B45="Tradition",'Soc des comptes'!E45,"")</f>
        <v/>
      </c>
      <c r="E51" s="26" t="str">
        <f>IF('Soc des comptes'!B45="Tradition",'Soc des comptes'!F45,"")</f>
        <v/>
      </c>
      <c r="F51" s="24" t="str">
        <f>IF('Soc des comptes'!B45="Tradition",'Soc des comptes'!G45,"")</f>
        <v/>
      </c>
    </row>
    <row r="52" spans="2:6" ht="15.75" x14ac:dyDescent="0.25">
      <c r="B52" s="25" t="str">
        <f>IF('Soc des comptes'!B46="Tradition",'Soc des comptes'!C46,"")</f>
        <v/>
      </c>
      <c r="C52" s="24" t="str">
        <f>IF('Soc des comptes'!B46="Tradition",'Soc des comptes'!D46,"")</f>
        <v/>
      </c>
      <c r="D52" s="26" t="str">
        <f>IF('Soc des comptes'!B46="Tradition",'Soc des comptes'!E46,"")</f>
        <v/>
      </c>
      <c r="E52" s="26" t="str">
        <f>IF('Soc des comptes'!B46="Tradition",'Soc des comptes'!F46,"")</f>
        <v/>
      </c>
      <c r="F52" s="24" t="str">
        <f>IF('Soc des comptes'!B46="Tradition",'Soc des comptes'!G46,"")</f>
        <v/>
      </c>
    </row>
    <row r="53" spans="2:6" ht="15.75" x14ac:dyDescent="0.25">
      <c r="B53" s="25" t="str">
        <f>IF('Soc des comptes'!B47="Tradition",'Soc des comptes'!C47,"")</f>
        <v/>
      </c>
      <c r="C53" s="24" t="str">
        <f>IF('Soc des comptes'!B47="Tradition",'Soc des comptes'!D47,"")</f>
        <v/>
      </c>
      <c r="D53" s="26" t="str">
        <f>IF('Soc des comptes'!B47="Tradition",'Soc des comptes'!E47,"")</f>
        <v/>
      </c>
      <c r="E53" s="26" t="str">
        <f>IF('Soc des comptes'!B47="Tradition",'Soc des comptes'!F47,"")</f>
        <v/>
      </c>
      <c r="F53" s="24" t="str">
        <f>IF('Soc des comptes'!B47="Tradition",'Soc des comptes'!G47,"")</f>
        <v/>
      </c>
    </row>
    <row r="54" spans="2:6" ht="15.75" x14ac:dyDescent="0.25">
      <c r="B54" s="25" t="str">
        <f>IF('Soc des comptes'!B48="Tradition",'Soc des comptes'!C48,"")</f>
        <v/>
      </c>
      <c r="C54" s="24" t="str">
        <f>IF('Soc des comptes'!B48="Tradition",'Soc des comptes'!D48,"")</f>
        <v/>
      </c>
      <c r="D54" s="26" t="str">
        <f>IF('Soc des comptes'!B48="Tradition",'Soc des comptes'!E48,"")</f>
        <v/>
      </c>
      <c r="E54" s="26" t="str">
        <f>IF('Soc des comptes'!B48="Tradition",'Soc des comptes'!F48,"")</f>
        <v/>
      </c>
      <c r="F54" s="24" t="str">
        <f>IF('Soc des comptes'!B48="Tradition",'Soc des comptes'!G48,"")</f>
        <v/>
      </c>
    </row>
    <row r="55" spans="2:6" ht="15.75" x14ac:dyDescent="0.25">
      <c r="B55" s="25" t="str">
        <f>IF('Soc des comptes'!B49="Tradition",'Soc des comptes'!C49,"")</f>
        <v/>
      </c>
      <c r="C55" s="24" t="str">
        <f>IF('Soc des comptes'!B49="Tradition",'Soc des comptes'!D49,"")</f>
        <v/>
      </c>
      <c r="D55" s="26" t="str">
        <f>IF('Soc des comptes'!B49="Tradition",'Soc des comptes'!E49,"")</f>
        <v/>
      </c>
      <c r="E55" s="26" t="str">
        <f>IF('Soc des comptes'!B49="Tradition",'Soc des comptes'!F49,"")</f>
        <v/>
      </c>
      <c r="F55" s="24" t="str">
        <f>IF('Soc des comptes'!B49="Tradition",'Soc des comptes'!G49,"")</f>
        <v/>
      </c>
    </row>
    <row r="56" spans="2:6" ht="15.75" x14ac:dyDescent="0.25">
      <c r="B56" s="25" t="str">
        <f>IF('Soc des comptes'!B50="Tradition",'Soc des comptes'!C50,"")</f>
        <v/>
      </c>
      <c r="C56" s="24" t="str">
        <f>IF('Soc des comptes'!B50="Tradition",'Soc des comptes'!D50,"")</f>
        <v/>
      </c>
      <c r="D56" s="26" t="str">
        <f>IF('Soc des comptes'!B50="Tradition",'Soc des comptes'!E50,"")</f>
        <v/>
      </c>
      <c r="E56" s="26" t="str">
        <f>IF('Soc des comptes'!B50="Tradition",'Soc des comptes'!F50,"")</f>
        <v/>
      </c>
      <c r="F56" s="24" t="str">
        <f>IF('Soc des comptes'!B50="Tradition",'Soc des comptes'!G50,"")</f>
        <v/>
      </c>
    </row>
    <row r="57" spans="2:6" ht="15.75" x14ac:dyDescent="0.25">
      <c r="B57" s="25" t="str">
        <f>IF('Soc des comptes'!B51="Tradition",'Soc des comptes'!C51,"")</f>
        <v/>
      </c>
      <c r="C57" s="24" t="str">
        <f>IF('Soc des comptes'!B51="Tradition",'Soc des comptes'!D51,"")</f>
        <v/>
      </c>
      <c r="D57" s="26" t="str">
        <f>IF('Soc des comptes'!B51="Tradition",'Soc des comptes'!E51,"")</f>
        <v/>
      </c>
      <c r="E57" s="26" t="str">
        <f>IF('Soc des comptes'!B51="Tradition",'Soc des comptes'!F51,"")</f>
        <v/>
      </c>
      <c r="F57" s="24" t="str">
        <f>IF('Soc des comptes'!B51="Tradition",'Soc des comptes'!G51,"")</f>
        <v/>
      </c>
    </row>
    <row r="58" spans="2:6" ht="15.75" x14ac:dyDescent="0.25">
      <c r="B58" s="25" t="str">
        <f>IF('Soc des comptes'!B52="Tradition",'Soc des comptes'!C52,"")</f>
        <v/>
      </c>
      <c r="C58" s="24" t="str">
        <f>IF('Soc des comptes'!B52="Tradition",'Soc des comptes'!D52,"")</f>
        <v/>
      </c>
      <c r="D58" s="26" t="str">
        <f>IF('Soc des comptes'!B52="Tradition",'Soc des comptes'!E52,"")</f>
        <v/>
      </c>
      <c r="E58" s="26" t="str">
        <f>IF('Soc des comptes'!B52="Tradition",'Soc des comptes'!F52,"")</f>
        <v/>
      </c>
      <c r="F58" s="24" t="str">
        <f>IF('Soc des comptes'!B52="Tradition",'Soc des comptes'!G52,"")</f>
        <v/>
      </c>
    </row>
    <row r="59" spans="2:6" ht="15.75" x14ac:dyDescent="0.25">
      <c r="B59" s="25" t="str">
        <f>IF('Soc des comptes'!B53="Tradition",'Soc des comptes'!C53,"")</f>
        <v/>
      </c>
      <c r="C59" s="24" t="str">
        <f>IF('Soc des comptes'!B53="Tradition",'Soc des comptes'!D53,"")</f>
        <v/>
      </c>
      <c r="D59" s="26" t="str">
        <f>IF('Soc des comptes'!B53="Tradition",'Soc des comptes'!E53,"")</f>
        <v/>
      </c>
      <c r="E59" s="26" t="str">
        <f>IF('Soc des comptes'!B53="Tradition",'Soc des comptes'!F53,"")</f>
        <v/>
      </c>
      <c r="F59" s="24" t="str">
        <f>IF('Soc des comptes'!B53="Tradition",'Soc des comptes'!G53,"")</f>
        <v/>
      </c>
    </row>
    <row r="60" spans="2:6" ht="15.75" x14ac:dyDescent="0.25">
      <c r="B60" s="25" t="str">
        <f>IF('Soc des comptes'!B54="Tradition",'Soc des comptes'!C54,"")</f>
        <v/>
      </c>
      <c r="C60" s="24" t="str">
        <f>IF('Soc des comptes'!B54="Tradition",'Soc des comptes'!D54,"")</f>
        <v/>
      </c>
      <c r="D60" s="26" t="str">
        <f>IF('Soc des comptes'!B54="Tradition",'Soc des comptes'!E54,"")</f>
        <v/>
      </c>
      <c r="E60" s="26" t="str">
        <f>IF('Soc des comptes'!B54="Tradition",'Soc des comptes'!F54,"")</f>
        <v/>
      </c>
      <c r="F60" s="24" t="str">
        <f>IF('Soc des comptes'!B54="Tradition",'Soc des comptes'!G54,"")</f>
        <v/>
      </c>
    </row>
    <row r="61" spans="2:6" ht="15.75" x14ac:dyDescent="0.25">
      <c r="B61" s="25" t="str">
        <f>IF('Soc des comptes'!B55="Tradition",'Soc des comptes'!C55,"")</f>
        <v/>
      </c>
      <c r="C61" s="24" t="str">
        <f>IF('Soc des comptes'!B55="Tradition",'Soc des comptes'!D55,"")</f>
        <v/>
      </c>
      <c r="D61" s="26" t="str">
        <f>IF('Soc des comptes'!B55="Tradition",'Soc des comptes'!E55,"")</f>
        <v/>
      </c>
      <c r="E61" s="26" t="str">
        <f>IF('Soc des comptes'!B55="Tradition",'Soc des comptes'!F55,"")</f>
        <v/>
      </c>
      <c r="F61" s="24" t="str">
        <f>IF('Soc des comptes'!B55="Tradition",'Soc des comptes'!G55,"")</f>
        <v/>
      </c>
    </row>
    <row r="62" spans="2:6" ht="15.75" x14ac:dyDescent="0.25">
      <c r="B62" s="25" t="str">
        <f>IF('Soc des comptes'!B56="Tradition",'Soc des comptes'!C56,"")</f>
        <v/>
      </c>
      <c r="C62" s="24" t="str">
        <f>IF('Soc des comptes'!B56="Tradition",'Soc des comptes'!D56,"")</f>
        <v/>
      </c>
      <c r="D62" s="26" t="str">
        <f>IF('Soc des comptes'!B56="Tradition",'Soc des comptes'!E56,"")</f>
        <v/>
      </c>
      <c r="E62" s="26" t="str">
        <f>IF('Soc des comptes'!B56="Tradition",'Soc des comptes'!F56,"")</f>
        <v/>
      </c>
      <c r="F62" s="24" t="str">
        <f>IF('Soc des comptes'!B56="Tradition",'Soc des comptes'!G56,"")</f>
        <v/>
      </c>
    </row>
    <row r="63" spans="2:6" ht="15.75" x14ac:dyDescent="0.25">
      <c r="B63" s="25" t="str">
        <f>IF('Soc des comptes'!B57="Tradition",'Soc des comptes'!C57,"")</f>
        <v/>
      </c>
      <c r="C63" s="24" t="str">
        <f>IF('Soc des comptes'!B57="Tradition",'Soc des comptes'!D57,"")</f>
        <v/>
      </c>
      <c r="D63" s="26" t="str">
        <f>IF('Soc des comptes'!B57="Tradition",'Soc des comptes'!E57,"")</f>
        <v/>
      </c>
      <c r="E63" s="26" t="str">
        <f>IF('Soc des comptes'!B57="Tradition",'Soc des comptes'!F57,"")</f>
        <v/>
      </c>
      <c r="F63" s="24" t="str">
        <f>IF('Soc des comptes'!B57="Tradition",'Soc des comptes'!G57,"")</f>
        <v/>
      </c>
    </row>
    <row r="64" spans="2:6" ht="15.75" x14ac:dyDescent="0.25">
      <c r="B64" s="25" t="str">
        <f>IF('Soc des comptes'!B58="Tradition",'Soc des comptes'!C58,"")</f>
        <v/>
      </c>
      <c r="C64" s="24" t="str">
        <f>IF('Soc des comptes'!B58="Tradition",'Soc des comptes'!D58,"")</f>
        <v/>
      </c>
      <c r="D64" s="26" t="str">
        <f>IF('Soc des comptes'!B58="Tradition",'Soc des comptes'!E58,"")</f>
        <v/>
      </c>
      <c r="E64" s="26" t="str">
        <f>IF('Soc des comptes'!B58="Tradition",'Soc des comptes'!F58,"")</f>
        <v/>
      </c>
      <c r="F64" s="24" t="str">
        <f>IF('Soc des comptes'!B58="Tradition",'Soc des comptes'!G58,"")</f>
        <v/>
      </c>
    </row>
    <row r="65" spans="2:6" ht="15.75" x14ac:dyDescent="0.25">
      <c r="B65" s="25" t="str">
        <f>IF('Soc des comptes'!B59="Tradition",'Soc des comptes'!C59,"")</f>
        <v/>
      </c>
      <c r="C65" s="24" t="str">
        <f>IF('Soc des comptes'!B59="Tradition",'Soc des comptes'!D59,"")</f>
        <v/>
      </c>
      <c r="D65" s="26" t="str">
        <f>IF('Soc des comptes'!B59="Tradition",'Soc des comptes'!E59,"")</f>
        <v/>
      </c>
      <c r="E65" s="26" t="str">
        <f>IF('Soc des comptes'!B59="Tradition",'Soc des comptes'!F59,"")</f>
        <v/>
      </c>
      <c r="F65" s="24" t="str">
        <f>IF('Soc des comptes'!B59="Tradition",'Soc des comptes'!G59,"")</f>
        <v/>
      </c>
    </row>
    <row r="66" spans="2:6" ht="15.75" x14ac:dyDescent="0.25">
      <c r="B66" s="25" t="str">
        <f>IF('Soc des comptes'!B60="Tradition",'Soc des comptes'!C60,"")</f>
        <v/>
      </c>
      <c r="C66" s="24" t="str">
        <f>IF('Soc des comptes'!B60="Tradition",'Soc des comptes'!D60,"")</f>
        <v/>
      </c>
      <c r="D66" s="26" t="str">
        <f>IF('Soc des comptes'!B60="Tradition",'Soc des comptes'!E60,"")</f>
        <v/>
      </c>
      <c r="E66" s="26" t="str">
        <f>IF('Soc des comptes'!B60="Tradition",'Soc des comptes'!F60,"")</f>
        <v/>
      </c>
      <c r="F66" s="24" t="str">
        <f>IF('Soc des comptes'!B60="Tradition",'Soc des comptes'!G60,"")</f>
        <v/>
      </c>
    </row>
    <row r="67" spans="2:6" ht="15.75" x14ac:dyDescent="0.25">
      <c r="B67" s="25" t="str">
        <f>IF('Soc des comptes'!B61="Tradition",'Soc des comptes'!C61,"")</f>
        <v/>
      </c>
      <c r="C67" s="24" t="str">
        <f>IF('Soc des comptes'!B61="Tradition",'Soc des comptes'!D61,"")</f>
        <v/>
      </c>
      <c r="D67" s="26" t="str">
        <f>IF('Soc des comptes'!B61="Tradition",'Soc des comptes'!E61,"")</f>
        <v/>
      </c>
      <c r="E67" s="26" t="str">
        <f>IF('Soc des comptes'!B61="Tradition",'Soc des comptes'!F61,"")</f>
        <v/>
      </c>
      <c r="F67" s="24" t="str">
        <f>IF('Soc des comptes'!B61="Tradition",'Soc des comptes'!G61,"")</f>
        <v/>
      </c>
    </row>
    <row r="68" spans="2:6" ht="15.75" x14ac:dyDescent="0.25">
      <c r="B68" s="25" t="str">
        <f>IF('Soc des comptes'!B62="Tradition",'Soc des comptes'!C62,"")</f>
        <v/>
      </c>
      <c r="C68" s="24" t="str">
        <f>IF('Soc des comptes'!B62="Tradition",'Soc des comptes'!D62,"")</f>
        <v/>
      </c>
      <c r="D68" s="26" t="str">
        <f>IF('Soc des comptes'!B62="Tradition",'Soc des comptes'!E62,"")</f>
        <v/>
      </c>
      <c r="E68" s="26" t="str">
        <f>IF('Soc des comptes'!B62="Tradition",'Soc des comptes'!F62,"")</f>
        <v/>
      </c>
      <c r="F68" s="24" t="str">
        <f>IF('Soc des comptes'!B62="Tradition",'Soc des comptes'!G62,"")</f>
        <v/>
      </c>
    </row>
    <row r="69" spans="2:6" ht="15.75" x14ac:dyDescent="0.25">
      <c r="B69" s="25" t="str">
        <f>IF('Soc des comptes'!B63="Tradition",'Soc des comptes'!C63,"")</f>
        <v/>
      </c>
      <c r="C69" s="24" t="str">
        <f>IF('Soc des comptes'!B63="Tradition",'Soc des comptes'!D63,"")</f>
        <v/>
      </c>
      <c r="D69" s="26" t="str">
        <f>IF('Soc des comptes'!B63="Tradition",'Soc des comptes'!E63,"")</f>
        <v/>
      </c>
      <c r="E69" s="26" t="str">
        <f>IF('Soc des comptes'!B63="Tradition",'Soc des comptes'!F63,"")</f>
        <v/>
      </c>
      <c r="F69" s="24" t="str">
        <f>IF('Soc des comptes'!B63="Tradition",'Soc des comptes'!G63,"")</f>
        <v/>
      </c>
    </row>
    <row r="70" spans="2:6" ht="15.75" x14ac:dyDescent="0.25">
      <c r="B70" s="25" t="str">
        <f>IF('Soc des comptes'!B64="Tradition",'Soc des comptes'!C64,"")</f>
        <v/>
      </c>
      <c r="C70" s="24" t="str">
        <f>IF('Soc des comptes'!B64="Tradition",'Soc des comptes'!D64,"")</f>
        <v/>
      </c>
      <c r="D70" s="26" t="str">
        <f>IF('Soc des comptes'!B64="Tradition",'Soc des comptes'!E64,"")</f>
        <v/>
      </c>
      <c r="E70" s="26" t="str">
        <f>IF('Soc des comptes'!B64="Tradition",'Soc des comptes'!F64,"")</f>
        <v/>
      </c>
      <c r="F70" s="24" t="str">
        <f>IF('Soc des comptes'!B64="Tradition",'Soc des comptes'!G64,"")</f>
        <v/>
      </c>
    </row>
    <row r="71" spans="2:6" ht="15.75" x14ac:dyDescent="0.25">
      <c r="B71" s="25" t="str">
        <f>IF('Soc des comptes'!B65="Tradition",'Soc des comptes'!C65,"")</f>
        <v/>
      </c>
      <c r="C71" s="24" t="str">
        <f>IF('Soc des comptes'!B65="Tradition",'Soc des comptes'!D65,"")</f>
        <v/>
      </c>
      <c r="D71" s="26" t="str">
        <f>IF('Soc des comptes'!B65="Tradition",'Soc des comptes'!E65,"")</f>
        <v/>
      </c>
      <c r="E71" s="26" t="str">
        <f>IF('Soc des comptes'!B65="Tradition",'Soc des comptes'!F65,"")</f>
        <v/>
      </c>
      <c r="F71" s="24" t="str">
        <f>IF('Soc des comptes'!B65="Tradition",'Soc des comptes'!G65,"")</f>
        <v/>
      </c>
    </row>
    <row r="72" spans="2:6" ht="15.75" x14ac:dyDescent="0.25">
      <c r="B72" s="25" t="str">
        <f>IF('Soc des comptes'!B66="Tradition",'Soc des comptes'!C66,"")</f>
        <v/>
      </c>
      <c r="C72" s="24" t="str">
        <f>IF('Soc des comptes'!B66="Tradition",'Soc des comptes'!D66,"")</f>
        <v/>
      </c>
      <c r="D72" s="26" t="str">
        <f>IF('Soc des comptes'!B66="Tradition",'Soc des comptes'!E66,"")</f>
        <v/>
      </c>
      <c r="E72" s="26" t="str">
        <f>IF('Soc des comptes'!B66="Tradition",'Soc des comptes'!F66,"")</f>
        <v/>
      </c>
      <c r="F72" s="24" t="str">
        <f>IF('Soc des comptes'!B66="Tradition",'Soc des comptes'!G66,"")</f>
        <v/>
      </c>
    </row>
    <row r="73" spans="2:6" ht="15.75" x14ac:dyDescent="0.25">
      <c r="B73" s="27" t="s">
        <v>2</v>
      </c>
      <c r="C73" s="27"/>
      <c r="D73" s="28">
        <f>SUM(D10:D72)</f>
        <v>0</v>
      </c>
      <c r="E73" s="28">
        <f>SUM(E10:E72)</f>
        <v>0</v>
      </c>
      <c r="F73" s="27"/>
    </row>
  </sheetData>
  <mergeCells count="1">
    <mergeCell ref="B7:F7"/>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01A884-4F63-4549-8D9C-CE25FA3E1AF8}">
  <sheetPr codeName="Feuil7"/>
  <dimension ref="B2:R72"/>
  <sheetViews>
    <sheetView workbookViewId="0">
      <selection activeCell="C3" sqref="C3"/>
    </sheetView>
  </sheetViews>
  <sheetFormatPr baseColWidth="10" defaultRowHeight="15" x14ac:dyDescent="0.25"/>
  <cols>
    <col min="2" max="2" width="21.28515625" bestFit="1" customWidth="1"/>
    <col min="3" max="3" width="14.85546875" bestFit="1" customWidth="1"/>
    <col min="4" max="4" width="25.42578125" bestFit="1" customWidth="1"/>
    <col min="5" max="5" width="15.85546875" bestFit="1" customWidth="1"/>
    <col min="6" max="6" width="23.7109375" bestFit="1" customWidth="1"/>
    <col min="7" max="7" width="18.140625" bestFit="1" customWidth="1"/>
    <col min="8" max="8" width="26.7109375" bestFit="1" customWidth="1"/>
    <col min="9" max="9" width="11.85546875" bestFit="1" customWidth="1"/>
    <col min="10" max="10" width="20.7109375" bestFit="1" customWidth="1"/>
  </cols>
  <sheetData>
    <row r="2" spans="2:18" ht="23.25" x14ac:dyDescent="0.25">
      <c r="B2" s="49" t="s">
        <v>45</v>
      </c>
      <c r="C2" s="49" t="s">
        <v>1</v>
      </c>
      <c r="D2" s="49" t="s">
        <v>46</v>
      </c>
      <c r="E2" s="49" t="s">
        <v>29</v>
      </c>
      <c r="F2" s="49" t="s">
        <v>47</v>
      </c>
      <c r="J2" s="73" t="s">
        <v>11</v>
      </c>
      <c r="K2" s="73"/>
      <c r="L2" s="73"/>
    </row>
    <row r="3" spans="2:18" ht="21" x14ac:dyDescent="0.25">
      <c r="B3" s="55" t="s">
        <v>0</v>
      </c>
      <c r="C3" s="53">
        <f>'Vue d''ensemble'!C12</f>
        <v>0</v>
      </c>
      <c r="D3" s="58">
        <f>'Vue d''ensemble'!D12</f>
        <v>0</v>
      </c>
      <c r="E3" s="53">
        <f>'Vue d''ensemble'!E12</f>
        <v>0</v>
      </c>
      <c r="F3" s="53">
        <f>'Vue d''ensemble'!F12</f>
        <v>0</v>
      </c>
      <c r="J3" s="9" t="s">
        <v>14</v>
      </c>
      <c r="K3" s="9" t="s">
        <v>12</v>
      </c>
      <c r="L3" s="9" t="s">
        <v>13</v>
      </c>
    </row>
    <row r="4" spans="2:18" x14ac:dyDescent="0.25">
      <c r="J4" s="10" t="s">
        <v>15</v>
      </c>
      <c r="K4" s="11">
        <v>8</v>
      </c>
      <c r="L4" s="9">
        <v>11</v>
      </c>
    </row>
    <row r="5" spans="2:18" ht="15.75" thickBot="1" x14ac:dyDescent="0.3">
      <c r="J5" s="10" t="s">
        <v>16</v>
      </c>
      <c r="K5" s="11">
        <v>6.5</v>
      </c>
      <c r="L5" s="9">
        <v>10.5</v>
      </c>
    </row>
    <row r="6" spans="2:18" ht="21" thickBot="1" x14ac:dyDescent="0.35">
      <c r="B6" s="70" t="s">
        <v>43</v>
      </c>
      <c r="C6" s="71"/>
      <c r="D6" s="71"/>
      <c r="E6" s="71"/>
      <c r="F6" s="72"/>
      <c r="J6" s="10" t="s">
        <v>17</v>
      </c>
      <c r="K6" s="11">
        <v>3.96</v>
      </c>
      <c r="L6" s="9">
        <v>5.3</v>
      </c>
    </row>
    <row r="7" spans="2:18" x14ac:dyDescent="0.25">
      <c r="J7" s="10" t="s">
        <v>18</v>
      </c>
      <c r="K7" s="11">
        <v>2.7</v>
      </c>
      <c r="L7" s="9">
        <v>3.9</v>
      </c>
      <c r="Q7" t="s">
        <v>9</v>
      </c>
      <c r="R7" t="s">
        <v>10</v>
      </c>
    </row>
    <row r="8" spans="2:18" ht="18.75" x14ac:dyDescent="0.3">
      <c r="B8" s="29" t="s">
        <v>32</v>
      </c>
      <c r="C8" s="29" t="s">
        <v>33</v>
      </c>
      <c r="D8" s="29" t="s">
        <v>29</v>
      </c>
      <c r="E8" s="29" t="s">
        <v>28</v>
      </c>
      <c r="F8" s="29" t="s">
        <v>34</v>
      </c>
      <c r="J8" s="10" t="s">
        <v>19</v>
      </c>
      <c r="K8" s="11">
        <v>2.25</v>
      </c>
      <c r="L8" s="9">
        <v>3.15</v>
      </c>
      <c r="N8" s="4" t="s">
        <v>3</v>
      </c>
      <c r="O8" s="3" t="s">
        <v>4</v>
      </c>
      <c r="Q8">
        <v>124</v>
      </c>
      <c r="R8">
        <v>50</v>
      </c>
    </row>
    <row r="9" spans="2:18" ht="18.75" x14ac:dyDescent="0.3">
      <c r="B9" s="25" t="str">
        <f>IF('Soc des comptes'!B4="Logistique",'Soc des comptes'!C4,"")</f>
        <v/>
      </c>
      <c r="C9" s="24" t="str">
        <f>IF('Soc des comptes'!B4="Logistique",'Soc des comptes'!D4,"")</f>
        <v/>
      </c>
      <c r="D9" s="26" t="str">
        <f>IF('Soc des comptes'!B4="Logistique",'Soc des comptes'!E4,"")</f>
        <v/>
      </c>
      <c r="E9" s="26" t="str">
        <f>IF('Soc des comptes'!B4="Logistique",'Soc des comptes'!F4,"")</f>
        <v/>
      </c>
      <c r="F9" s="24" t="str">
        <f>IF('Soc des comptes'!B4="Logistique",'Soc des comptes'!G4,"")</f>
        <v/>
      </c>
      <c r="J9" s="10" t="s">
        <v>20</v>
      </c>
      <c r="K9" s="11">
        <v>1.98</v>
      </c>
      <c r="L9" s="9">
        <v>2.88</v>
      </c>
      <c r="M9" s="2" t="e" cm="1">
        <f t="array" ref="M9">'Vue d''ensemble'!#REF!</f>
        <v>#REF!</v>
      </c>
      <c r="N9" s="4"/>
      <c r="O9" s="3"/>
    </row>
    <row r="10" spans="2:18" ht="15.75" x14ac:dyDescent="0.25">
      <c r="B10" s="25" t="str">
        <f>IF('Soc des comptes'!B5="Logistique",'Soc des comptes'!C5,"")</f>
        <v/>
      </c>
      <c r="C10" s="24" t="str">
        <f>IF('Soc des comptes'!B5="Logistique",'Soc des comptes'!D5,"")</f>
        <v/>
      </c>
      <c r="D10" s="26" t="str">
        <f>IF('Soc des comptes'!B5="Logistique",'Soc des comptes'!E5,"")</f>
        <v/>
      </c>
      <c r="E10" s="26" t="str">
        <f>IF('Soc des comptes'!B5="Logistique",'Soc des comptes'!F5,"")</f>
        <v/>
      </c>
      <c r="F10" s="24" t="str">
        <f>IF('Soc des comptes'!B5="Logistique",'Soc des comptes'!I29,"")</f>
        <v/>
      </c>
      <c r="J10" s="10" t="s">
        <v>21</v>
      </c>
      <c r="K10" s="11">
        <v>1.9</v>
      </c>
      <c r="L10" s="9">
        <v>2.6</v>
      </c>
    </row>
    <row r="11" spans="2:18" ht="15.75" x14ac:dyDescent="0.25">
      <c r="B11" s="25" t="str">
        <f>IF('Soc des comptes'!B6="Logistique",'Soc des comptes'!C6,"")</f>
        <v/>
      </c>
      <c r="C11" s="24" t="str">
        <f>IF('Soc des comptes'!B6="Logistique",'Soc des comptes'!D6,"")</f>
        <v/>
      </c>
      <c r="D11" s="26" t="str">
        <f>IF('Soc des comptes'!B6="Logistique",'Soc des comptes'!E6,"")</f>
        <v/>
      </c>
      <c r="E11" s="26" t="str">
        <f>IF('Soc des comptes'!B6="Logistique",'Soc des comptes'!F6,"")</f>
        <v/>
      </c>
      <c r="F11" s="24" t="str">
        <f>IF('Soc des comptes'!B6="Logistique",'Soc des comptes'!I30,"")</f>
        <v/>
      </c>
      <c r="J11" s="10" t="s">
        <v>22</v>
      </c>
      <c r="K11" s="11">
        <v>1.8</v>
      </c>
      <c r="L11" s="9">
        <v>2.4</v>
      </c>
    </row>
    <row r="12" spans="2:18" ht="15.75" x14ac:dyDescent="0.25">
      <c r="B12" s="25" t="str">
        <f>IF('Soc des comptes'!B7="Logistique",'Soc des comptes'!C7,"")</f>
        <v/>
      </c>
      <c r="C12" s="24" t="str">
        <f>IF('Soc des comptes'!B7="Logistique",'Soc des comptes'!D7,"")</f>
        <v/>
      </c>
      <c r="D12" s="26" t="str">
        <f>IF('Soc des comptes'!B7="Logistique",'Soc des comptes'!E7,"")</f>
        <v/>
      </c>
      <c r="E12" s="26" t="str">
        <f>IF('Soc des comptes'!B7="Logistique",'Soc des comptes'!F7,"")</f>
        <v/>
      </c>
      <c r="F12" s="24" t="str">
        <f>IF('Soc des comptes'!B7="Logistique",'Soc des comptes'!I31,"")</f>
        <v/>
      </c>
      <c r="J12" s="9"/>
      <c r="K12" s="9"/>
      <c r="L12" s="9"/>
      <c r="M12" t="s">
        <v>5</v>
      </c>
      <c r="N12" t="s">
        <v>6</v>
      </c>
      <c r="O12" t="s">
        <v>7</v>
      </c>
    </row>
    <row r="13" spans="2:18" ht="15.75" x14ac:dyDescent="0.25">
      <c r="B13" s="25" t="str">
        <f>IF('Soc des comptes'!B8="Logistique",'Soc des comptes'!C8,"")</f>
        <v/>
      </c>
      <c r="C13" s="24" t="str">
        <f>IF('Soc des comptes'!B8="Logistique",'Soc des comptes'!D8,"")</f>
        <v/>
      </c>
      <c r="D13" s="26" t="str">
        <f>IF('Soc des comptes'!B8="Logistique",'Soc des comptes'!E8,"")</f>
        <v/>
      </c>
      <c r="E13" s="26" t="str">
        <f>IF('Soc des comptes'!B8="Logistique",'Soc des comptes'!F8,"")</f>
        <v/>
      </c>
      <c r="F13" s="24" t="str">
        <f>IF('Soc des comptes'!B8="Logistique",'Soc des comptes'!I32,"")</f>
        <v/>
      </c>
      <c r="J13" s="10" t="s">
        <v>23</v>
      </c>
      <c r="K13" s="9" t="s">
        <v>24</v>
      </c>
      <c r="L13" s="9" t="s">
        <v>25</v>
      </c>
      <c r="M13" t="s">
        <v>8</v>
      </c>
      <c r="N13" s="1">
        <f>((Q8*2)*L11)+(Q8*K11)+(R8*K11)</f>
        <v>908.4</v>
      </c>
      <c r="O13" s="6" t="e">
        <f>N13/N9</f>
        <v>#DIV/0!</v>
      </c>
    </row>
    <row r="14" spans="2:18" ht="15.75" x14ac:dyDescent="0.25">
      <c r="B14" s="25" t="str">
        <f>IF('Soc des comptes'!B9="Logistique",'Soc des comptes'!C9,"")</f>
        <v/>
      </c>
      <c r="C14" s="24" t="str">
        <f>IF('Soc des comptes'!B9="Logistique",'Soc des comptes'!D9,"")</f>
        <v/>
      </c>
      <c r="D14" s="26" t="str">
        <f>IF('Soc des comptes'!B9="Logistique",'Soc des comptes'!E9,"")</f>
        <v/>
      </c>
      <c r="E14" s="26" t="str">
        <f>IF('Soc des comptes'!B9="Logistique",'Soc des comptes'!F9,"")</f>
        <v/>
      </c>
      <c r="F14" s="24" t="str">
        <f>IF('Soc des comptes'!B9="Logistique",'Soc des comptes'!I33,"")</f>
        <v/>
      </c>
      <c r="J14" s="9"/>
      <c r="K14" s="9"/>
      <c r="L14" s="9"/>
    </row>
    <row r="15" spans="2:18" ht="15.75" x14ac:dyDescent="0.25">
      <c r="B15" s="25" t="str">
        <f>IF('Soc des comptes'!B10="Logistique",'Soc des comptes'!C10,"")</f>
        <v/>
      </c>
      <c r="C15" s="24" t="str">
        <f>IF('Soc des comptes'!B10="Logistique",'Soc des comptes'!D10,"")</f>
        <v/>
      </c>
      <c r="D15" s="26" t="str">
        <f>IF('Soc des comptes'!B10="Logistique",'Soc des comptes'!E10,"")</f>
        <v/>
      </c>
      <c r="E15" s="26" t="str">
        <f>IF('Soc des comptes'!B10="Logistique",'Soc des comptes'!F10,"")</f>
        <v/>
      </c>
      <c r="F15" s="24" t="str">
        <f>IF('Soc des comptes'!B10="Logistique",'Soc des comptes'!I34,"")</f>
        <v/>
      </c>
      <c r="J15" s="9"/>
      <c r="K15" s="9"/>
      <c r="L15" s="9"/>
    </row>
    <row r="16" spans="2:18" ht="15.75" x14ac:dyDescent="0.25">
      <c r="B16" s="25" t="str">
        <f>IF('Soc des comptes'!B11="Logistique",'Soc des comptes'!C11,"")</f>
        <v/>
      </c>
      <c r="C16" s="24" t="str">
        <f>IF('Soc des comptes'!B11="Logistique",'Soc des comptes'!D11,"")</f>
        <v/>
      </c>
      <c r="D16" s="26" t="str">
        <f>IF('Soc des comptes'!B11="Logistique",'Soc des comptes'!E11,"")</f>
        <v/>
      </c>
      <c r="E16" s="26" t="str">
        <f>IF('Soc des comptes'!B11="Logistique",'Soc des comptes'!F11,"")</f>
        <v/>
      </c>
      <c r="F16" s="24" t="str">
        <f>IF('Soc des comptes'!B11="Logistique",'Soc des comptes'!I35,"")</f>
        <v/>
      </c>
      <c r="J16" s="9"/>
      <c r="K16" s="9"/>
      <c r="L16" s="9"/>
    </row>
    <row r="17" spans="2:12" ht="15.75" x14ac:dyDescent="0.25">
      <c r="B17" s="25" t="str">
        <f>IF('Soc des comptes'!B12="Logistique",'Soc des comptes'!C12,"")</f>
        <v/>
      </c>
      <c r="C17" s="24" t="str">
        <f>IF('Soc des comptes'!B12="Logistique",'Soc des comptes'!D12,"")</f>
        <v/>
      </c>
      <c r="D17" s="26" t="str">
        <f>IF('Soc des comptes'!B12="Logistique",'Soc des comptes'!E12,"")</f>
        <v/>
      </c>
      <c r="E17" s="26" t="str">
        <f>IF('Soc des comptes'!B12="Logistique",'Soc des comptes'!F12,"")</f>
        <v/>
      </c>
      <c r="F17" s="24" t="str">
        <f>IF('Soc des comptes'!B12="Logistique",'Soc des comptes'!I36,"")</f>
        <v/>
      </c>
      <c r="J17" s="9"/>
      <c r="K17" s="9"/>
      <c r="L17" s="9"/>
    </row>
    <row r="18" spans="2:12" ht="15.75" x14ac:dyDescent="0.25">
      <c r="B18" s="25" t="str">
        <f>IF('Soc des comptes'!B13="Logistique",'Soc des comptes'!C13,"")</f>
        <v/>
      </c>
      <c r="C18" s="24" t="str">
        <f>IF('Soc des comptes'!B13="Logistique",'Soc des comptes'!D13,"")</f>
        <v/>
      </c>
      <c r="D18" s="26" t="str">
        <f>IF('Soc des comptes'!B13="Logistique",'Soc des comptes'!E13,"")</f>
        <v/>
      </c>
      <c r="E18" s="26" t="str">
        <f>IF('Soc des comptes'!B13="Logistique",'Soc des comptes'!F13,"")</f>
        <v/>
      </c>
      <c r="F18" s="24" t="str">
        <f>IF('Soc des comptes'!B13="Logistique",'Soc des comptes'!I37,"")</f>
        <v/>
      </c>
      <c r="J18" s="9"/>
      <c r="K18" s="9"/>
      <c r="L18" s="9"/>
    </row>
    <row r="19" spans="2:12" ht="15.75" x14ac:dyDescent="0.25">
      <c r="B19" s="25" t="str">
        <f>IF('Soc des comptes'!B14="Logistique",'Soc des comptes'!C14,"")</f>
        <v/>
      </c>
      <c r="C19" s="24" t="str">
        <f>IF('Soc des comptes'!B14="Logistique",'Soc des comptes'!D14,"")</f>
        <v/>
      </c>
      <c r="D19" s="26" t="str">
        <f>IF('Soc des comptes'!B14="Logistique",'Soc des comptes'!E14,"")</f>
        <v/>
      </c>
      <c r="E19" s="26" t="str">
        <f>IF('Soc des comptes'!B14="Logistique",'Soc des comptes'!F14,"")</f>
        <v/>
      </c>
      <c r="F19" s="24" t="str">
        <f>IF('Soc des comptes'!B14="Logistique",'Soc des comptes'!I38,"")</f>
        <v/>
      </c>
      <c r="J19" s="9"/>
      <c r="K19" s="9"/>
      <c r="L19" s="9"/>
    </row>
    <row r="20" spans="2:12" ht="15.75" x14ac:dyDescent="0.25">
      <c r="B20" s="25" t="str">
        <f>IF('Soc des comptes'!B15="Logistique",'Soc des comptes'!C15,"")</f>
        <v/>
      </c>
      <c r="C20" s="24" t="str">
        <f>IF('Soc des comptes'!B15="Logistique",'Soc des comptes'!D15,"")</f>
        <v/>
      </c>
      <c r="D20" s="26" t="str">
        <f>IF('Soc des comptes'!B15="Logistique",'Soc des comptes'!E15,"")</f>
        <v/>
      </c>
      <c r="E20" s="26" t="str">
        <f>IF('Soc des comptes'!B15="Logistique",'Soc des comptes'!F15,"")</f>
        <v/>
      </c>
      <c r="F20" s="24" t="str">
        <f>IF('Soc des comptes'!B15="Logistique",'Soc des comptes'!I39,"")</f>
        <v/>
      </c>
      <c r="J20" s="9"/>
      <c r="K20" s="9"/>
      <c r="L20" s="9"/>
    </row>
    <row r="21" spans="2:12" ht="15.75" x14ac:dyDescent="0.25">
      <c r="B21" s="25" t="str">
        <f>IF('Soc des comptes'!B16="Logistique",'Soc des comptes'!C16,"")</f>
        <v/>
      </c>
      <c r="C21" s="24" t="str">
        <f>IF('Soc des comptes'!B16="Logistique",'Soc des comptes'!D16,"")</f>
        <v/>
      </c>
      <c r="D21" s="26" t="str">
        <f>IF('Soc des comptes'!B16="Logistique",'Soc des comptes'!E16,"")</f>
        <v/>
      </c>
      <c r="E21" s="26" t="str">
        <f>IF('Soc des comptes'!B16="Logistique",'Soc des comptes'!F16,"")</f>
        <v/>
      </c>
      <c r="F21" s="24" t="str">
        <f>IF('Soc des comptes'!B16="Logistique",'Soc des comptes'!I40,"")</f>
        <v/>
      </c>
      <c r="J21" s="9"/>
      <c r="K21" s="9"/>
      <c r="L21" s="9"/>
    </row>
    <row r="22" spans="2:12" ht="15.75" x14ac:dyDescent="0.25">
      <c r="B22" s="25" t="str">
        <f>IF('Soc des comptes'!B17="Logistique",'Soc des comptes'!C17,"")</f>
        <v/>
      </c>
      <c r="C22" s="24" t="str">
        <f>IF('Soc des comptes'!B17="Logistique",'Soc des comptes'!D17,"")</f>
        <v/>
      </c>
      <c r="D22" s="26" t="str">
        <f>IF('Soc des comptes'!B17="Logistique",'Soc des comptes'!E17,"")</f>
        <v/>
      </c>
      <c r="E22" s="26" t="str">
        <f>IF('Soc des comptes'!B17="Logistique",'Soc des comptes'!F17,"")</f>
        <v/>
      </c>
      <c r="F22" s="24" t="str">
        <f>IF('Soc des comptes'!B17="Logistique",'Soc des comptes'!I41,"")</f>
        <v/>
      </c>
    </row>
    <row r="23" spans="2:12" ht="15.75" x14ac:dyDescent="0.25">
      <c r="B23" s="25" t="str">
        <f>IF('Soc des comptes'!B18="Logistique",'Soc des comptes'!C18,"")</f>
        <v/>
      </c>
      <c r="C23" s="24" t="str">
        <f>IF('Soc des comptes'!B18="Logistique",'Soc des comptes'!D18,"")</f>
        <v/>
      </c>
      <c r="D23" s="26" t="str">
        <f>IF('Soc des comptes'!B18="Logistique",'Soc des comptes'!E18,"")</f>
        <v/>
      </c>
      <c r="E23" s="26" t="str">
        <f>IF('Soc des comptes'!B18="Logistique",'Soc des comptes'!F18,"")</f>
        <v/>
      </c>
      <c r="F23" s="24" t="str">
        <f>IF('Soc des comptes'!B18="Logistique",'Soc des comptes'!I42,"")</f>
        <v/>
      </c>
    </row>
    <row r="24" spans="2:12" ht="15.75" x14ac:dyDescent="0.25">
      <c r="B24" s="25" t="str">
        <f>IF('Soc des comptes'!B19="Logistique",'Soc des comptes'!C19,"")</f>
        <v/>
      </c>
      <c r="C24" s="24" t="str">
        <f>IF('Soc des comptes'!B19="Logistique",'Soc des comptes'!D19,"")</f>
        <v/>
      </c>
      <c r="D24" s="26" t="str">
        <f>IF('Soc des comptes'!B19="Logistique",'Soc des comptes'!E19,"")</f>
        <v/>
      </c>
      <c r="E24" s="26" t="str">
        <f>IF('Soc des comptes'!B19="Logistique",'Soc des comptes'!F19,"")</f>
        <v/>
      </c>
      <c r="F24" s="24" t="str">
        <f>IF('Soc des comptes'!B19="Logistique",'Soc des comptes'!I43,"")</f>
        <v/>
      </c>
    </row>
    <row r="25" spans="2:12" ht="15.75" x14ac:dyDescent="0.25">
      <c r="B25" s="25" t="str">
        <f>IF('Soc des comptes'!B20="Logistique",'Soc des comptes'!C20,"")</f>
        <v/>
      </c>
      <c r="C25" s="24" t="str">
        <f>IF('Soc des comptes'!B20="Logistique",'Soc des comptes'!D20,"")</f>
        <v/>
      </c>
      <c r="D25" s="26" t="str">
        <f>IF('Soc des comptes'!B20="Logistique",'Soc des comptes'!E20,"")</f>
        <v/>
      </c>
      <c r="E25" s="26" t="str">
        <f>IF('Soc des comptes'!B20="Logistique",'Soc des comptes'!F20,"")</f>
        <v/>
      </c>
      <c r="F25" s="24" t="str">
        <f>IF('Soc des comptes'!B20="Logistique",'Soc des comptes'!I44,"")</f>
        <v/>
      </c>
    </row>
    <row r="26" spans="2:12" ht="15.75" x14ac:dyDescent="0.25">
      <c r="B26" s="25" t="str">
        <f>IF('Soc des comptes'!B21="Logistique",'Soc des comptes'!C21,"")</f>
        <v/>
      </c>
      <c r="C26" s="24" t="str">
        <f>IF('Soc des comptes'!B21="Logistique",'Soc des comptes'!D21,"")</f>
        <v/>
      </c>
      <c r="D26" s="26" t="str">
        <f>IF('Soc des comptes'!B21="Logistique",'Soc des comptes'!E21,"")</f>
        <v/>
      </c>
      <c r="E26" s="26" t="str">
        <f>IF('Soc des comptes'!B21="Logistique",'Soc des comptes'!F21,"")</f>
        <v/>
      </c>
      <c r="F26" s="24" t="str">
        <f>IF('Soc des comptes'!B21="Logistique",'Soc des comptes'!I45,"")</f>
        <v/>
      </c>
    </row>
    <row r="27" spans="2:12" ht="15.75" x14ac:dyDescent="0.25">
      <c r="B27" s="25" t="str">
        <f>IF('Soc des comptes'!B22="Logistique",'Soc des comptes'!C22,"")</f>
        <v/>
      </c>
      <c r="C27" s="24" t="str">
        <f>IF('Soc des comptes'!B22="Logistique",'Soc des comptes'!D22,"")</f>
        <v/>
      </c>
      <c r="D27" s="26" t="str">
        <f>IF('Soc des comptes'!B22="Logistique",'Soc des comptes'!E22,"")</f>
        <v/>
      </c>
      <c r="E27" s="26" t="str">
        <f>IF('Soc des comptes'!B22="Logistique",'Soc des comptes'!F22,"")</f>
        <v/>
      </c>
      <c r="F27" s="24" t="str">
        <f>IF('Soc des comptes'!B22="Logistique",'Soc des comptes'!I46,"")</f>
        <v/>
      </c>
    </row>
    <row r="28" spans="2:12" ht="15.75" x14ac:dyDescent="0.25">
      <c r="B28" s="25" t="str">
        <f>IF('Soc des comptes'!B23="Logistique",'Soc des comptes'!C23,"")</f>
        <v/>
      </c>
      <c r="C28" s="24" t="str">
        <f>IF('Soc des comptes'!B23="Logistique",'Soc des comptes'!D23,"")</f>
        <v/>
      </c>
      <c r="D28" s="26" t="str">
        <f>IF('Soc des comptes'!B23="Logistique",'Soc des comptes'!E23,"")</f>
        <v/>
      </c>
      <c r="E28" s="26" t="str">
        <f>IF('Soc des comptes'!B23="Logistique",'Soc des comptes'!F23,"")</f>
        <v/>
      </c>
      <c r="F28" s="24" t="str">
        <f>IF('Soc des comptes'!B23="Logistique",'Soc des comptes'!I47,"")</f>
        <v/>
      </c>
    </row>
    <row r="29" spans="2:12" ht="15.75" x14ac:dyDescent="0.25">
      <c r="B29" s="25" t="str">
        <f>IF('Soc des comptes'!B24="Logistique",'Soc des comptes'!C24,"")</f>
        <v/>
      </c>
      <c r="C29" s="24" t="str">
        <f>IF('Soc des comptes'!B24="Logistique",'Soc des comptes'!D24,"")</f>
        <v/>
      </c>
      <c r="D29" s="26" t="str">
        <f>IF('Soc des comptes'!B24="Logistique",'Soc des comptes'!E24,"")</f>
        <v/>
      </c>
      <c r="E29" s="26" t="str">
        <f>IF('Soc des comptes'!B24="Logistique",'Soc des comptes'!F24,"")</f>
        <v/>
      </c>
      <c r="F29" s="24" t="str">
        <f>IF('Soc des comptes'!B24="Logistique",'Soc des comptes'!I48,"")</f>
        <v/>
      </c>
    </row>
    <row r="30" spans="2:12" ht="15.75" x14ac:dyDescent="0.25">
      <c r="B30" s="25" t="str">
        <f>IF('Soc des comptes'!B25="Logistique",'Soc des comptes'!C25,"")</f>
        <v/>
      </c>
      <c r="C30" s="24" t="str">
        <f>IF('Soc des comptes'!B25="Logistique",'Soc des comptes'!D25,"")</f>
        <v/>
      </c>
      <c r="D30" s="26" t="str">
        <f>IF('Soc des comptes'!B25="Logistique",'Soc des comptes'!E25,"")</f>
        <v/>
      </c>
      <c r="E30" s="26" t="str">
        <f>IF('Soc des comptes'!B25="Logistique",'Soc des comptes'!F25,"")</f>
        <v/>
      </c>
      <c r="F30" s="24" t="str">
        <f>IF('Soc des comptes'!B25="Logistique",'Soc des comptes'!I49,"")</f>
        <v/>
      </c>
    </row>
    <row r="31" spans="2:12" ht="15.75" x14ac:dyDescent="0.25">
      <c r="B31" s="25" t="str">
        <f>IF('Soc des comptes'!B26="Logistique",'Soc des comptes'!C26,"")</f>
        <v/>
      </c>
      <c r="C31" s="24" t="str">
        <f>IF('Soc des comptes'!B26="Logistique",'Soc des comptes'!D26,"")</f>
        <v/>
      </c>
      <c r="D31" s="26" t="str">
        <f>IF('Soc des comptes'!B26="Logistique",'Soc des comptes'!E26,"")</f>
        <v/>
      </c>
      <c r="E31" s="26" t="str">
        <f>IF('Soc des comptes'!B26="Logistique",'Soc des comptes'!F26,"")</f>
        <v/>
      </c>
      <c r="F31" s="24" t="str">
        <f>IF('Soc des comptes'!B26="Logistique",'Soc des comptes'!I50,"")</f>
        <v/>
      </c>
    </row>
    <row r="32" spans="2:12" ht="15.75" x14ac:dyDescent="0.25">
      <c r="B32" s="25" t="str">
        <f>IF('Soc des comptes'!B27="Logistique",'Soc des comptes'!C27,"")</f>
        <v/>
      </c>
      <c r="C32" s="24" t="str">
        <f>IF('Soc des comptes'!B27="Logistique",'Soc des comptes'!D27,"")</f>
        <v/>
      </c>
      <c r="D32" s="26" t="str">
        <f>IF('Soc des comptes'!B27="Logistique",'Soc des comptes'!E27,"")</f>
        <v/>
      </c>
      <c r="E32" s="26" t="str">
        <f>IF('Soc des comptes'!B27="Logistique",'Soc des comptes'!F27,"")</f>
        <v/>
      </c>
      <c r="F32" s="24" t="str">
        <f>IF('Soc des comptes'!B27="Logistique",'Soc des comptes'!I51,"")</f>
        <v/>
      </c>
    </row>
    <row r="33" spans="2:6" ht="15.75" x14ac:dyDescent="0.25">
      <c r="B33" s="25" t="str">
        <f>IF('Soc des comptes'!B28="Logistique",'Soc des comptes'!C28,"")</f>
        <v/>
      </c>
      <c r="C33" s="24" t="str">
        <f>IF('Soc des comptes'!B28="Logistique",'Soc des comptes'!D28,"")</f>
        <v/>
      </c>
      <c r="D33" s="26" t="str">
        <f>IF('Soc des comptes'!B28="Logistique",'Soc des comptes'!E28,"")</f>
        <v/>
      </c>
      <c r="E33" s="26" t="str">
        <f>IF('Soc des comptes'!B28="Logistique",'Soc des comptes'!F28,"")</f>
        <v/>
      </c>
      <c r="F33" s="24" t="str">
        <f>IF('Soc des comptes'!B28="Logistique",'Soc des comptes'!I52,"")</f>
        <v/>
      </c>
    </row>
    <row r="34" spans="2:6" ht="15.75" x14ac:dyDescent="0.25">
      <c r="B34" s="25" t="str">
        <f>IF('Soc des comptes'!B29="Logistique",'Soc des comptes'!C29,"")</f>
        <v/>
      </c>
      <c r="C34" s="24" t="str">
        <f>IF('Soc des comptes'!B29="Logistique",'Soc des comptes'!D29,"")</f>
        <v/>
      </c>
      <c r="D34" s="26" t="str">
        <f>IF('Soc des comptes'!B29="Logistique",'Soc des comptes'!E29,"")</f>
        <v/>
      </c>
      <c r="E34" s="26" t="str">
        <f>IF('Soc des comptes'!B29="Logistique",'Soc des comptes'!F29,"")</f>
        <v/>
      </c>
      <c r="F34" s="24" t="str">
        <f>IF('Soc des comptes'!B29="Logistique",'Soc des comptes'!I53,"")</f>
        <v/>
      </c>
    </row>
    <row r="35" spans="2:6" ht="15.75" x14ac:dyDescent="0.25">
      <c r="B35" s="25" t="str">
        <f>IF('Soc des comptes'!B30="Logistique",'Soc des comptes'!C30,"")</f>
        <v/>
      </c>
      <c r="C35" s="24" t="str">
        <f>IF('Soc des comptes'!B30="Logistique",'Soc des comptes'!D30,"")</f>
        <v/>
      </c>
      <c r="D35" s="26" t="str">
        <f>IF('Soc des comptes'!B30="Logistique",'Soc des comptes'!E30,"")</f>
        <v/>
      </c>
      <c r="E35" s="26" t="str">
        <f>IF('Soc des comptes'!B30="Logistique",'Soc des comptes'!F30,"")</f>
        <v/>
      </c>
      <c r="F35" s="24" t="str">
        <f>IF('Soc des comptes'!B30="Logistique",'Soc des comptes'!I54,"")</f>
        <v/>
      </c>
    </row>
    <row r="36" spans="2:6" ht="15.75" x14ac:dyDescent="0.25">
      <c r="B36" s="25" t="str">
        <f>IF('Soc des comptes'!B31="Logistique",'Soc des comptes'!C31,"")</f>
        <v/>
      </c>
      <c r="C36" s="24" t="str">
        <f>IF('Soc des comptes'!B31="Logistique",'Soc des comptes'!D31,"")</f>
        <v/>
      </c>
      <c r="D36" s="26" t="str">
        <f>IF('Soc des comptes'!B31="Logistique",'Soc des comptes'!E31,"")</f>
        <v/>
      </c>
      <c r="E36" s="26" t="str">
        <f>IF('Soc des comptes'!B31="Logistique",'Soc des comptes'!F31,"")</f>
        <v/>
      </c>
      <c r="F36" s="24" t="str">
        <f>IF('Soc des comptes'!B31="Logistique",'Soc des comptes'!I55,"")</f>
        <v/>
      </c>
    </row>
    <row r="37" spans="2:6" ht="15.75" x14ac:dyDescent="0.25">
      <c r="B37" s="25" t="str">
        <f>IF('Soc des comptes'!B32="Logistique",'Soc des comptes'!C32,"")</f>
        <v/>
      </c>
      <c r="C37" s="24" t="str">
        <f>IF('Soc des comptes'!B32="Logistique",'Soc des comptes'!D32,"")</f>
        <v/>
      </c>
      <c r="D37" s="26" t="str">
        <f>IF('Soc des comptes'!B32="Logistique",'Soc des comptes'!E32,"")</f>
        <v/>
      </c>
      <c r="E37" s="26" t="str">
        <f>IF('Soc des comptes'!B32="Logistique",'Soc des comptes'!F32,"")</f>
        <v/>
      </c>
      <c r="F37" s="24" t="str">
        <f>IF('Soc des comptes'!B32="Logistique",'Soc des comptes'!I56,"")</f>
        <v/>
      </c>
    </row>
    <row r="38" spans="2:6" ht="15.75" x14ac:dyDescent="0.25">
      <c r="B38" s="25" t="str">
        <f>IF('Soc des comptes'!B33="Logistique",'Soc des comptes'!C33,"")</f>
        <v/>
      </c>
      <c r="C38" s="24" t="str">
        <f>IF('Soc des comptes'!B33="Logistique",'Soc des comptes'!D33,"")</f>
        <v/>
      </c>
      <c r="D38" s="26" t="str">
        <f>IF('Soc des comptes'!B33="Logistique",'Soc des comptes'!E33,"")</f>
        <v/>
      </c>
      <c r="E38" s="26" t="str">
        <f>IF('Soc des comptes'!B33="Logistique",'Soc des comptes'!F33,"")</f>
        <v/>
      </c>
      <c r="F38" s="24" t="str">
        <f>IF('Soc des comptes'!B33="Logistique",'Soc des comptes'!I57,"")</f>
        <v/>
      </c>
    </row>
    <row r="39" spans="2:6" ht="15.75" x14ac:dyDescent="0.25">
      <c r="B39" s="25" t="str">
        <f>IF('Soc des comptes'!B34="Logistique",'Soc des comptes'!C34,"")</f>
        <v/>
      </c>
      <c r="C39" s="24" t="str">
        <f>IF('Soc des comptes'!B34="Logistique",'Soc des comptes'!D34,"")</f>
        <v/>
      </c>
      <c r="D39" s="26" t="str">
        <f>IF('Soc des comptes'!B34="Logistique",'Soc des comptes'!E34,"")</f>
        <v/>
      </c>
      <c r="E39" s="26" t="str">
        <f>IF('Soc des comptes'!B34="Logistique",'Soc des comptes'!F34,"")</f>
        <v/>
      </c>
      <c r="F39" s="24" t="str">
        <f>IF('Soc des comptes'!B34="Logistique",'Soc des comptes'!I58,"")</f>
        <v/>
      </c>
    </row>
    <row r="40" spans="2:6" ht="15.75" x14ac:dyDescent="0.25">
      <c r="B40" s="25" t="str">
        <f>IF('Soc des comptes'!B35="Logistique",'Soc des comptes'!C35,"")</f>
        <v/>
      </c>
      <c r="C40" s="24" t="str">
        <f>IF('Soc des comptes'!B35="Logistique",'Soc des comptes'!D35,"")</f>
        <v/>
      </c>
      <c r="D40" s="26" t="str">
        <f>IF('Soc des comptes'!B35="Logistique",'Soc des comptes'!E35,"")</f>
        <v/>
      </c>
      <c r="E40" s="26" t="str">
        <f>IF('Soc des comptes'!B35="Logistique",'Soc des comptes'!F35,"")</f>
        <v/>
      </c>
      <c r="F40" s="24" t="str">
        <f>IF('Soc des comptes'!B35="Logistique",'Soc des comptes'!I59,"")</f>
        <v/>
      </c>
    </row>
    <row r="41" spans="2:6" ht="15.75" x14ac:dyDescent="0.25">
      <c r="B41" s="25" t="str">
        <f>IF('Soc des comptes'!B36="Logistique",'Soc des comptes'!C36,"")</f>
        <v/>
      </c>
      <c r="C41" s="24" t="str">
        <f>IF('Soc des comptes'!B36="Logistique",'Soc des comptes'!D36,"")</f>
        <v/>
      </c>
      <c r="D41" s="26" t="str">
        <f>IF('Soc des comptes'!B36="Logistique",'Soc des comptes'!E36,"")</f>
        <v/>
      </c>
      <c r="E41" s="26" t="str">
        <f>IF('Soc des comptes'!B36="Logistique",'Soc des comptes'!F36,"")</f>
        <v/>
      </c>
      <c r="F41" s="24" t="str">
        <f>IF('Soc des comptes'!B36="Logistique",'Soc des comptes'!I60,"")</f>
        <v/>
      </c>
    </row>
    <row r="42" spans="2:6" ht="15.75" x14ac:dyDescent="0.25">
      <c r="B42" s="25" t="str">
        <f>IF('Soc des comptes'!B37="Logistique",'Soc des comptes'!C37,"")</f>
        <v/>
      </c>
      <c r="C42" s="24" t="str">
        <f>IF('Soc des comptes'!B37="Logistique",'Soc des comptes'!D37,"")</f>
        <v/>
      </c>
      <c r="D42" s="26" t="str">
        <f>IF('Soc des comptes'!B37="Logistique",'Soc des comptes'!E37,"")</f>
        <v/>
      </c>
      <c r="E42" s="26" t="str">
        <f>IF('Soc des comptes'!B37="Logistique",'Soc des comptes'!F37,"")</f>
        <v/>
      </c>
      <c r="F42" s="24" t="str">
        <f>IF('Soc des comptes'!B37="Logistique",'Soc des comptes'!I61,"")</f>
        <v/>
      </c>
    </row>
    <row r="43" spans="2:6" ht="15.75" x14ac:dyDescent="0.25">
      <c r="B43" s="25" t="str">
        <f>IF('Soc des comptes'!B38="Logistique",'Soc des comptes'!C38,"")</f>
        <v/>
      </c>
      <c r="C43" s="24" t="str">
        <f>IF('Soc des comptes'!B38="Logistique",'Soc des comptes'!D38,"")</f>
        <v/>
      </c>
      <c r="D43" s="26" t="str">
        <f>IF('Soc des comptes'!B38="Logistique",'Soc des comptes'!E38,"")</f>
        <v/>
      </c>
      <c r="E43" s="26" t="str">
        <f>IF('Soc des comptes'!B38="Logistique",'Soc des comptes'!F38,"")</f>
        <v/>
      </c>
      <c r="F43" s="24" t="str">
        <f>IF('Soc des comptes'!B38="Logistique",'Soc des comptes'!I62,"")</f>
        <v/>
      </c>
    </row>
    <row r="44" spans="2:6" ht="15.75" x14ac:dyDescent="0.25">
      <c r="B44" s="25" t="str">
        <f>IF('Soc des comptes'!B39="Logistique",'Soc des comptes'!C39,"")</f>
        <v/>
      </c>
      <c r="C44" s="24" t="str">
        <f>IF('Soc des comptes'!B39="Logistique",'Soc des comptes'!D39,"")</f>
        <v/>
      </c>
      <c r="D44" s="26" t="str">
        <f>IF('Soc des comptes'!B39="Logistique",'Soc des comptes'!E39,"")</f>
        <v/>
      </c>
      <c r="E44" s="26" t="str">
        <f>IF('Soc des comptes'!B39="Logistique",'Soc des comptes'!F39,"")</f>
        <v/>
      </c>
      <c r="F44" s="24" t="str">
        <f>IF('Soc des comptes'!B39="Logistique",'Soc des comptes'!I63,"")</f>
        <v/>
      </c>
    </row>
    <row r="45" spans="2:6" ht="15.75" x14ac:dyDescent="0.25">
      <c r="B45" s="25" t="str">
        <f>IF('Soc des comptes'!B40="Logistique",'Soc des comptes'!C40,"")</f>
        <v/>
      </c>
      <c r="C45" s="24" t="str">
        <f>IF('Soc des comptes'!B40="Logistique",'Soc des comptes'!D40,"")</f>
        <v/>
      </c>
      <c r="D45" s="26" t="str">
        <f>IF('Soc des comptes'!B40="Logistique",'Soc des comptes'!E40,"")</f>
        <v/>
      </c>
      <c r="E45" s="26" t="str">
        <f>IF('Soc des comptes'!B40="Logistique",'Soc des comptes'!F40,"")</f>
        <v/>
      </c>
      <c r="F45" s="24" t="str">
        <f>IF('Soc des comptes'!B40="Logistique",'Soc des comptes'!I64,"")</f>
        <v/>
      </c>
    </row>
    <row r="46" spans="2:6" ht="15.75" x14ac:dyDescent="0.25">
      <c r="B46" s="25" t="str">
        <f>IF('Soc des comptes'!B41="Logistique",'Soc des comptes'!C41,"")</f>
        <v/>
      </c>
      <c r="C46" s="24" t="str">
        <f>IF('Soc des comptes'!B41="Logistique",'Soc des comptes'!D41,"")</f>
        <v/>
      </c>
      <c r="D46" s="26" t="str">
        <f>IF('Soc des comptes'!B41="Logistique",'Soc des comptes'!E41,"")</f>
        <v/>
      </c>
      <c r="E46" s="26" t="str">
        <f>IF('Soc des comptes'!B41="Logistique",'Soc des comptes'!F41,"")</f>
        <v/>
      </c>
      <c r="F46" s="24" t="str">
        <f>IF('Soc des comptes'!B41="Logistique",'Soc des comptes'!I65,"")</f>
        <v/>
      </c>
    </row>
    <row r="47" spans="2:6" ht="15.75" x14ac:dyDescent="0.25">
      <c r="B47" s="25" t="str">
        <f>IF('Soc des comptes'!B42="Logistique",'Soc des comptes'!C42,"")</f>
        <v/>
      </c>
      <c r="C47" s="24" t="str">
        <f>IF('Soc des comptes'!B42="Logistique",'Soc des comptes'!D42,"")</f>
        <v/>
      </c>
      <c r="D47" s="26" t="str">
        <f>IF('Soc des comptes'!B42="Logistique",'Soc des comptes'!E42,"")</f>
        <v/>
      </c>
      <c r="E47" s="26" t="str">
        <f>IF('Soc des comptes'!B42="Logistique",'Soc des comptes'!F42,"")</f>
        <v/>
      </c>
      <c r="F47" s="24" t="str">
        <f>IF('Soc des comptes'!B42="Logistique",'Soc des comptes'!I66,"")</f>
        <v/>
      </c>
    </row>
    <row r="48" spans="2:6" ht="15.75" x14ac:dyDescent="0.25">
      <c r="B48" s="25" t="str">
        <f>IF('Soc des comptes'!B43="Logistique",'Soc des comptes'!C43,"")</f>
        <v/>
      </c>
      <c r="C48" s="24" t="str">
        <f>IF('Soc des comptes'!B43="Logistique",'Soc des comptes'!D43,"")</f>
        <v/>
      </c>
      <c r="D48" s="26" t="str">
        <f>IF('Soc des comptes'!B43="Logistique",'Soc des comptes'!E43,"")</f>
        <v/>
      </c>
      <c r="E48" s="26" t="str">
        <f>IF('Soc des comptes'!B43="Logistique",'Soc des comptes'!F43,"")</f>
        <v/>
      </c>
      <c r="F48" s="24" t="str">
        <f>IF('Soc des comptes'!B43="Logistique",'Soc des comptes'!I67,"")</f>
        <v/>
      </c>
    </row>
    <row r="49" spans="2:6" ht="15.75" x14ac:dyDescent="0.25">
      <c r="B49" s="25" t="str">
        <f>IF('Soc des comptes'!B44="Logistique",'Soc des comptes'!C44,"")</f>
        <v/>
      </c>
      <c r="C49" s="24" t="str">
        <f>IF('Soc des comptes'!B44="Logistique",'Soc des comptes'!D44,"")</f>
        <v/>
      </c>
      <c r="D49" s="26" t="str">
        <f>IF('Soc des comptes'!B44="Logistique",'Soc des comptes'!E44,"")</f>
        <v/>
      </c>
      <c r="E49" s="26" t="str">
        <f>IF('Soc des comptes'!B44="Logistique",'Soc des comptes'!F44,"")</f>
        <v/>
      </c>
      <c r="F49" s="24" t="str">
        <f>IF('Soc des comptes'!B44="Logistique",'Soc des comptes'!I68,"")</f>
        <v/>
      </c>
    </row>
    <row r="50" spans="2:6" ht="15.75" x14ac:dyDescent="0.25">
      <c r="B50" s="25" t="str">
        <f>IF('Soc des comptes'!B45="Logistique",'Soc des comptes'!C45,"")</f>
        <v/>
      </c>
      <c r="C50" s="24" t="str">
        <f>IF('Soc des comptes'!B45="Logistique",'Soc des comptes'!D45,"")</f>
        <v/>
      </c>
      <c r="D50" s="26" t="str">
        <f>IF('Soc des comptes'!B45="Logistique",'Soc des comptes'!E45,"")</f>
        <v/>
      </c>
      <c r="E50" s="26" t="str">
        <f>IF('Soc des comptes'!B45="Logistique",'Soc des comptes'!F45,"")</f>
        <v/>
      </c>
      <c r="F50" s="24" t="str">
        <f>IF('Soc des comptes'!B45="Logistique",'Soc des comptes'!I69,"")</f>
        <v/>
      </c>
    </row>
    <row r="51" spans="2:6" ht="15.75" x14ac:dyDescent="0.25">
      <c r="B51" s="25" t="str">
        <f>IF('Soc des comptes'!B46="Logistique",'Soc des comptes'!C46,"")</f>
        <v/>
      </c>
      <c r="C51" s="24" t="str">
        <f>IF('Soc des comptes'!B46="Logistique",'Soc des comptes'!D46,"")</f>
        <v/>
      </c>
      <c r="D51" s="26" t="str">
        <f>IF('Soc des comptes'!B46="Logistique",'Soc des comptes'!E46,"")</f>
        <v/>
      </c>
      <c r="E51" s="26" t="str">
        <f>IF('Soc des comptes'!B46="Logistique",'Soc des comptes'!F46,"")</f>
        <v/>
      </c>
      <c r="F51" s="24" t="str">
        <f>IF('Soc des comptes'!B46="Logistique",'Soc des comptes'!I70,"")</f>
        <v/>
      </c>
    </row>
    <row r="52" spans="2:6" ht="15.75" x14ac:dyDescent="0.25">
      <c r="B52" s="25" t="str">
        <f>IF('Soc des comptes'!B47="Logistique",'Soc des comptes'!C47,"")</f>
        <v/>
      </c>
      <c r="C52" s="24" t="str">
        <f>IF('Soc des comptes'!B47="Logistique",'Soc des comptes'!D47,"")</f>
        <v/>
      </c>
      <c r="D52" s="26" t="str">
        <f>IF('Soc des comptes'!B47="Logistique",'Soc des comptes'!E47,"")</f>
        <v/>
      </c>
      <c r="E52" s="26" t="str">
        <f>IF('Soc des comptes'!B47="Logistique",'Soc des comptes'!F47,"")</f>
        <v/>
      </c>
      <c r="F52" s="24" t="str">
        <f>IF('Soc des comptes'!B47="Logistique",'Soc des comptes'!I71,"")</f>
        <v/>
      </c>
    </row>
    <row r="53" spans="2:6" ht="15.75" x14ac:dyDescent="0.25">
      <c r="B53" s="25" t="str">
        <f>IF('Soc des comptes'!B48="Logistique",'Soc des comptes'!C48,"")</f>
        <v/>
      </c>
      <c r="C53" s="24" t="str">
        <f>IF('Soc des comptes'!B48="Logistique",'Soc des comptes'!D48,"")</f>
        <v/>
      </c>
      <c r="D53" s="26" t="str">
        <f>IF('Soc des comptes'!B48="Logistique",'Soc des comptes'!E48,"")</f>
        <v/>
      </c>
      <c r="E53" s="26" t="str">
        <f>IF('Soc des comptes'!B48="Logistique",'Soc des comptes'!F48,"")</f>
        <v/>
      </c>
      <c r="F53" s="24" t="str">
        <f>IF('Soc des comptes'!B48="Logistique",'Soc des comptes'!I72,"")</f>
        <v/>
      </c>
    </row>
    <row r="54" spans="2:6" ht="15.75" x14ac:dyDescent="0.25">
      <c r="B54" s="25" t="str">
        <f>IF('Soc des comptes'!B49="Logistique",'Soc des comptes'!C49,"")</f>
        <v/>
      </c>
      <c r="C54" s="24" t="str">
        <f>IF('Soc des comptes'!B49="Logistique",'Soc des comptes'!D49,"")</f>
        <v/>
      </c>
      <c r="D54" s="26" t="str">
        <f>IF('Soc des comptes'!B49="Logistique",'Soc des comptes'!E49,"")</f>
        <v/>
      </c>
      <c r="E54" s="26" t="str">
        <f>IF('Soc des comptes'!B49="Logistique",'Soc des comptes'!F49,"")</f>
        <v/>
      </c>
      <c r="F54" s="24" t="str">
        <f>IF('Soc des comptes'!B49="Logistique",'Soc des comptes'!I73,"")</f>
        <v/>
      </c>
    </row>
    <row r="55" spans="2:6" ht="15.75" x14ac:dyDescent="0.25">
      <c r="B55" s="25" t="str">
        <f>IF('Soc des comptes'!B50="Logistique",'Soc des comptes'!C50,"")</f>
        <v/>
      </c>
      <c r="C55" s="24" t="str">
        <f>IF('Soc des comptes'!B50="Logistique",'Soc des comptes'!D50,"")</f>
        <v/>
      </c>
      <c r="D55" s="26" t="str">
        <f>IF('Soc des comptes'!B50="Logistique",'Soc des comptes'!E50,"")</f>
        <v/>
      </c>
      <c r="E55" s="26" t="str">
        <f>IF('Soc des comptes'!B50="Logistique",'Soc des comptes'!F50,"")</f>
        <v/>
      </c>
      <c r="F55" s="24" t="str">
        <f>IF('Soc des comptes'!B50="Logistique",'Soc des comptes'!I74,"")</f>
        <v/>
      </c>
    </row>
    <row r="56" spans="2:6" ht="15.75" x14ac:dyDescent="0.25">
      <c r="B56" s="25" t="str">
        <f>IF('Soc des comptes'!B51="Logistique",'Soc des comptes'!C51,"")</f>
        <v/>
      </c>
      <c r="C56" s="24" t="str">
        <f>IF('Soc des comptes'!B51="Logistique",'Soc des comptes'!D51,"")</f>
        <v/>
      </c>
      <c r="D56" s="26" t="str">
        <f>IF('Soc des comptes'!B51="Logistique",'Soc des comptes'!E51,"")</f>
        <v/>
      </c>
      <c r="E56" s="26" t="str">
        <f>IF('Soc des comptes'!B51="Logistique",'Soc des comptes'!F51,"")</f>
        <v/>
      </c>
      <c r="F56" s="24" t="str">
        <f>IF('Soc des comptes'!B51="Logistique",'Soc des comptes'!I75,"")</f>
        <v/>
      </c>
    </row>
    <row r="57" spans="2:6" ht="15.75" x14ac:dyDescent="0.25">
      <c r="B57" s="25" t="str">
        <f>IF('Soc des comptes'!B52="Logistique",'Soc des comptes'!C52,"")</f>
        <v/>
      </c>
      <c r="C57" s="24" t="str">
        <f>IF('Soc des comptes'!B52="Logistique",'Soc des comptes'!D52,"")</f>
        <v/>
      </c>
      <c r="D57" s="26" t="str">
        <f>IF('Soc des comptes'!B52="Logistique",'Soc des comptes'!E52,"")</f>
        <v/>
      </c>
      <c r="E57" s="26" t="str">
        <f>IF('Soc des comptes'!B52="Logistique",'Soc des comptes'!F52,"")</f>
        <v/>
      </c>
      <c r="F57" s="24" t="str">
        <f>IF('Soc des comptes'!B52="Logistique",'Soc des comptes'!I76,"")</f>
        <v/>
      </c>
    </row>
    <row r="58" spans="2:6" ht="15.75" x14ac:dyDescent="0.25">
      <c r="B58" s="25" t="str">
        <f>IF('Soc des comptes'!B53="Logistique",'Soc des comptes'!C53,"")</f>
        <v/>
      </c>
      <c r="C58" s="24" t="str">
        <f>IF('Soc des comptes'!B53="Logistique",'Soc des comptes'!D53,"")</f>
        <v/>
      </c>
      <c r="D58" s="26" t="str">
        <f>IF('Soc des comptes'!B53="Logistique",'Soc des comptes'!E53,"")</f>
        <v/>
      </c>
      <c r="E58" s="26" t="str">
        <f>IF('Soc des comptes'!B53="Logistique",'Soc des comptes'!F53,"")</f>
        <v/>
      </c>
      <c r="F58" s="24" t="str">
        <f>IF('Soc des comptes'!B53="Logistique",'Soc des comptes'!I77,"")</f>
        <v/>
      </c>
    </row>
    <row r="59" spans="2:6" ht="15.75" x14ac:dyDescent="0.25">
      <c r="B59" s="25" t="str">
        <f>IF('Soc des comptes'!B54="Logistique",'Soc des comptes'!C54,"")</f>
        <v/>
      </c>
      <c r="C59" s="24" t="str">
        <f>IF('Soc des comptes'!B54="Logistique",'Soc des comptes'!D54,"")</f>
        <v/>
      </c>
      <c r="D59" s="26" t="str">
        <f>IF('Soc des comptes'!B54="Logistique",'Soc des comptes'!E54,"")</f>
        <v/>
      </c>
      <c r="E59" s="26" t="str">
        <f>IF('Soc des comptes'!B54="Logistique",'Soc des comptes'!F54,"")</f>
        <v/>
      </c>
      <c r="F59" s="24" t="str">
        <f>IF('Soc des comptes'!B54="Logistique",'Soc des comptes'!I78,"")</f>
        <v/>
      </c>
    </row>
    <row r="60" spans="2:6" ht="15.75" x14ac:dyDescent="0.25">
      <c r="B60" s="25" t="str">
        <f>IF('Soc des comptes'!B55="Logistique",'Soc des comptes'!C55,"")</f>
        <v/>
      </c>
      <c r="C60" s="24" t="str">
        <f>IF('Soc des comptes'!B55="Logistique",'Soc des comptes'!D55,"")</f>
        <v/>
      </c>
      <c r="D60" s="26" t="str">
        <f>IF('Soc des comptes'!B55="Logistique",'Soc des comptes'!E55,"")</f>
        <v/>
      </c>
      <c r="E60" s="26" t="str">
        <f>IF('Soc des comptes'!B55="Logistique",'Soc des comptes'!F55,"")</f>
        <v/>
      </c>
      <c r="F60" s="24" t="str">
        <f>IF('Soc des comptes'!B55="Logistique",'Soc des comptes'!I79,"")</f>
        <v/>
      </c>
    </row>
    <row r="61" spans="2:6" ht="15.75" x14ac:dyDescent="0.25">
      <c r="B61" s="25" t="str">
        <f>IF('Soc des comptes'!B56="Logistique",'Soc des comptes'!C56,"")</f>
        <v/>
      </c>
      <c r="C61" s="24" t="str">
        <f>IF('Soc des comptes'!B56="Logistique",'Soc des comptes'!D56,"")</f>
        <v/>
      </c>
      <c r="D61" s="26" t="str">
        <f>IF('Soc des comptes'!B56="Logistique",'Soc des comptes'!E56,"")</f>
        <v/>
      </c>
      <c r="E61" s="26" t="str">
        <f>IF('Soc des comptes'!B56="Logistique",'Soc des comptes'!F56,"")</f>
        <v/>
      </c>
      <c r="F61" s="24" t="str">
        <f>IF('Soc des comptes'!B56="Logistique",'Soc des comptes'!I80,"")</f>
        <v/>
      </c>
    </row>
    <row r="62" spans="2:6" ht="15.75" x14ac:dyDescent="0.25">
      <c r="B62" s="25" t="str">
        <f>IF('Soc des comptes'!B57="Logistique",'Soc des comptes'!C57,"")</f>
        <v/>
      </c>
      <c r="C62" s="24" t="str">
        <f>IF('Soc des comptes'!B57="Logistique",'Soc des comptes'!D57,"")</f>
        <v/>
      </c>
      <c r="D62" s="26" t="str">
        <f>IF('Soc des comptes'!B57="Logistique",'Soc des comptes'!E57,"")</f>
        <v/>
      </c>
      <c r="E62" s="26" t="str">
        <f>IF('Soc des comptes'!B57="Logistique",'Soc des comptes'!F57,"")</f>
        <v/>
      </c>
      <c r="F62" s="24" t="str">
        <f>IF('Soc des comptes'!B57="Logistique",'Soc des comptes'!I81,"")</f>
        <v/>
      </c>
    </row>
    <row r="63" spans="2:6" ht="15.75" x14ac:dyDescent="0.25">
      <c r="B63" s="25" t="str">
        <f>IF('Soc des comptes'!B58="Logistique",'Soc des comptes'!C58,"")</f>
        <v/>
      </c>
      <c r="C63" s="24" t="str">
        <f>IF('Soc des comptes'!B58="Logistique",'Soc des comptes'!D58,"")</f>
        <v/>
      </c>
      <c r="D63" s="26" t="str">
        <f>IF('Soc des comptes'!B58="Logistique",'Soc des comptes'!E58,"")</f>
        <v/>
      </c>
      <c r="E63" s="26" t="str">
        <f>IF('Soc des comptes'!B58="Logistique",'Soc des comptes'!F58,"")</f>
        <v/>
      </c>
      <c r="F63" s="24" t="str">
        <f>IF('Soc des comptes'!B58="Logistique",'Soc des comptes'!I82,"")</f>
        <v/>
      </c>
    </row>
    <row r="64" spans="2:6" ht="15.75" x14ac:dyDescent="0.25">
      <c r="B64" s="25" t="str">
        <f>IF('Soc des comptes'!B59="Logistique",'Soc des comptes'!C59,"")</f>
        <v/>
      </c>
      <c r="C64" s="24" t="str">
        <f>IF('Soc des comptes'!B59="Logistique",'Soc des comptes'!D59,"")</f>
        <v/>
      </c>
      <c r="D64" s="26" t="str">
        <f>IF('Soc des comptes'!B59="Logistique",'Soc des comptes'!E59,"")</f>
        <v/>
      </c>
      <c r="E64" s="26" t="str">
        <f>IF('Soc des comptes'!B59="Logistique",'Soc des comptes'!F59,"")</f>
        <v/>
      </c>
      <c r="F64" s="24" t="str">
        <f>IF('Soc des comptes'!B59="Logistique",'Soc des comptes'!I83,"")</f>
        <v/>
      </c>
    </row>
    <row r="65" spans="2:6" ht="15.75" x14ac:dyDescent="0.25">
      <c r="B65" s="25" t="str">
        <f>IF('Soc des comptes'!B60="Logistique",'Soc des comptes'!C60,"")</f>
        <v/>
      </c>
      <c r="C65" s="24" t="str">
        <f>IF('Soc des comptes'!B60="Logistique",'Soc des comptes'!D60,"")</f>
        <v/>
      </c>
      <c r="D65" s="26" t="str">
        <f>IF('Soc des comptes'!B60="Logistique",'Soc des comptes'!E60,"")</f>
        <v/>
      </c>
      <c r="E65" s="26" t="str">
        <f>IF('Soc des comptes'!B60="Logistique",'Soc des comptes'!F60,"")</f>
        <v/>
      </c>
      <c r="F65" s="24" t="str">
        <f>IF('Soc des comptes'!B60="Logistique",'Soc des comptes'!I84,"")</f>
        <v/>
      </c>
    </row>
    <row r="66" spans="2:6" ht="15.75" x14ac:dyDescent="0.25">
      <c r="B66" s="25" t="str">
        <f>IF('Soc des comptes'!B61="Logistique",'Soc des comptes'!C61,"")</f>
        <v/>
      </c>
      <c r="C66" s="24" t="str">
        <f>IF('Soc des comptes'!B61="Logistique",'Soc des comptes'!D61,"")</f>
        <v/>
      </c>
      <c r="D66" s="26" t="str">
        <f>IF('Soc des comptes'!B61="Logistique",'Soc des comptes'!E61,"")</f>
        <v/>
      </c>
      <c r="E66" s="26" t="str">
        <f>IF('Soc des comptes'!B61="Logistique",'Soc des comptes'!F61,"")</f>
        <v/>
      </c>
      <c r="F66" s="24" t="str">
        <f>IF('Soc des comptes'!B61="Logistique",'Soc des comptes'!I85,"")</f>
        <v/>
      </c>
    </row>
    <row r="67" spans="2:6" ht="15.75" x14ac:dyDescent="0.25">
      <c r="B67" s="25" t="str">
        <f>IF('Soc des comptes'!B62="Logistique",'Soc des comptes'!C62,"")</f>
        <v/>
      </c>
      <c r="C67" s="24" t="str">
        <f>IF('Soc des comptes'!B62="Logistique",'Soc des comptes'!D62,"")</f>
        <v/>
      </c>
      <c r="D67" s="26" t="str">
        <f>IF('Soc des comptes'!B62="Logistique",'Soc des comptes'!E62,"")</f>
        <v/>
      </c>
      <c r="E67" s="26" t="str">
        <f>IF('Soc des comptes'!B62="Logistique",'Soc des comptes'!F62,"")</f>
        <v/>
      </c>
      <c r="F67" s="24" t="str">
        <f>IF('Soc des comptes'!B62="Logistique",'Soc des comptes'!I86,"")</f>
        <v/>
      </c>
    </row>
    <row r="68" spans="2:6" ht="15.75" x14ac:dyDescent="0.25">
      <c r="B68" s="25" t="str">
        <f>IF('Soc des comptes'!B63="Logistique",'Soc des comptes'!C63,"")</f>
        <v/>
      </c>
      <c r="C68" s="24" t="str">
        <f>IF('Soc des comptes'!B63="Logistique",'Soc des comptes'!D63,"")</f>
        <v/>
      </c>
      <c r="D68" s="26" t="str">
        <f>IF('Soc des comptes'!B63="Logistique",'Soc des comptes'!E63,"")</f>
        <v/>
      </c>
      <c r="E68" s="26" t="str">
        <f>IF('Soc des comptes'!B63="Logistique",'Soc des comptes'!F63,"")</f>
        <v/>
      </c>
      <c r="F68" s="24" t="str">
        <f>IF('Soc des comptes'!B63="Logistique",'Soc des comptes'!I87,"")</f>
        <v/>
      </c>
    </row>
    <row r="69" spans="2:6" ht="15.75" x14ac:dyDescent="0.25">
      <c r="B69" s="25" t="str">
        <f>IF('Soc des comptes'!B64="Logistique",'Soc des comptes'!C64,"")</f>
        <v/>
      </c>
      <c r="C69" s="24" t="str">
        <f>IF('Soc des comptes'!B64="Logistique",'Soc des comptes'!D64,"")</f>
        <v/>
      </c>
      <c r="D69" s="26" t="str">
        <f>IF('Soc des comptes'!B64="Logistique",'Soc des comptes'!E64,"")</f>
        <v/>
      </c>
      <c r="E69" s="26" t="str">
        <f>IF('Soc des comptes'!B64="Logistique",'Soc des comptes'!F64,"")</f>
        <v/>
      </c>
      <c r="F69" s="24" t="str">
        <f>IF('Soc des comptes'!B64="Logistique",'Soc des comptes'!I88,"")</f>
        <v/>
      </c>
    </row>
    <row r="70" spans="2:6" ht="15.75" x14ac:dyDescent="0.25">
      <c r="B70" s="25" t="str">
        <f>IF('Soc des comptes'!B65="Logistique",'Soc des comptes'!C65,"")</f>
        <v/>
      </c>
      <c r="C70" s="24" t="str">
        <f>IF('Soc des comptes'!B65="Logistique",'Soc des comptes'!D65,"")</f>
        <v/>
      </c>
      <c r="D70" s="26" t="str">
        <f>IF('Soc des comptes'!B65="Logistique",'Soc des comptes'!E65,"")</f>
        <v/>
      </c>
      <c r="E70" s="26" t="str">
        <f>IF('Soc des comptes'!B65="Logistique",'Soc des comptes'!F65,"")</f>
        <v/>
      </c>
      <c r="F70" s="24" t="str">
        <f>IF('Soc des comptes'!B65="Logistique",'Soc des comptes'!I89,"")</f>
        <v/>
      </c>
    </row>
    <row r="71" spans="2:6" ht="15.75" x14ac:dyDescent="0.25">
      <c r="B71" s="25" t="str">
        <f>IF('Soc des comptes'!B66="Logistique",'Soc des comptes'!C66,"")</f>
        <v/>
      </c>
      <c r="C71" s="24" t="str">
        <f>IF('Soc des comptes'!B66="Logistique",'Soc des comptes'!D66,"")</f>
        <v/>
      </c>
      <c r="D71" s="26" t="str">
        <f>IF('Soc des comptes'!B66="Logistique",'Soc des comptes'!E66,"")</f>
        <v/>
      </c>
      <c r="E71" s="26" t="str">
        <f>IF('Soc des comptes'!B66="Logistique",'Soc des comptes'!F66,"")</f>
        <v/>
      </c>
      <c r="F71" s="24" t="str">
        <f>IF('Soc des comptes'!B66="Logistique",'Soc des comptes'!I90,"")</f>
        <v/>
      </c>
    </row>
    <row r="72" spans="2:6" ht="15.75" x14ac:dyDescent="0.25">
      <c r="B72" s="27" t="s">
        <v>2</v>
      </c>
      <c r="C72" s="27"/>
      <c r="D72" s="28">
        <f>SUM(D9:D71)</f>
        <v>0</v>
      </c>
      <c r="E72" s="28">
        <f>SUM(E9:E71)</f>
        <v>0</v>
      </c>
      <c r="F72" s="27"/>
    </row>
  </sheetData>
  <mergeCells count="2">
    <mergeCell ref="J2:L2"/>
    <mergeCell ref="B6:F6"/>
  </mergeCells>
  <pageMargins left="0.7" right="0.7" top="0.75" bottom="0.75" header="0.3" footer="0.3"/>
  <drawing r:id="rId1"/>
  <legacy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B22205-533A-4CB0-85DE-FB7CD07EBEBC}">
  <sheetPr codeName="Feuil11"/>
  <dimension ref="A1:I14"/>
  <sheetViews>
    <sheetView topLeftCell="A10" zoomScale="85" zoomScaleNormal="85" workbookViewId="0">
      <selection activeCell="H17" sqref="A1:H17"/>
    </sheetView>
  </sheetViews>
  <sheetFormatPr baseColWidth="10" defaultRowHeight="15" x14ac:dyDescent="0.25"/>
  <cols>
    <col min="2" max="2" width="23.7109375" bestFit="1" customWidth="1"/>
    <col min="3" max="3" width="38" customWidth="1"/>
    <col min="4" max="4" width="25.5703125" bestFit="1" customWidth="1"/>
    <col min="5" max="5" width="29.42578125" bestFit="1" customWidth="1"/>
    <col min="6" max="6" width="23.7109375" bestFit="1" customWidth="1"/>
    <col min="8" max="8" width="17.140625" bestFit="1" customWidth="1"/>
    <col min="9" max="9" width="24.140625" bestFit="1" customWidth="1"/>
    <col min="10" max="10" width="20" bestFit="1" customWidth="1"/>
    <col min="11" max="11" width="12.140625" bestFit="1" customWidth="1"/>
  </cols>
  <sheetData>
    <row r="1" spans="1:9" x14ac:dyDescent="0.25">
      <c r="F1" s="41"/>
      <c r="G1" s="41"/>
      <c r="H1" s="41"/>
    </row>
    <row r="2" spans="1:9" ht="19.5" customHeight="1" x14ac:dyDescent="0.25">
      <c r="B2" s="47"/>
      <c r="C2" s="47"/>
      <c r="D2" s="47"/>
      <c r="E2" s="47"/>
      <c r="F2" s="41"/>
      <c r="G2" s="42"/>
      <c r="H2" s="42"/>
    </row>
    <row r="3" spans="1:9" ht="22.5" customHeight="1" x14ac:dyDescent="0.25">
      <c r="B3" s="44"/>
      <c r="C3" s="45"/>
      <c r="D3" s="44"/>
      <c r="E3" s="46"/>
      <c r="H3" s="1"/>
      <c r="I3" s="1">
        <f>E3-H3</f>
        <v>0</v>
      </c>
    </row>
    <row r="4" spans="1:9" ht="23.25" customHeight="1" thickBot="1" x14ac:dyDescent="0.3">
      <c r="B4" s="40"/>
      <c r="C4" s="41"/>
      <c r="D4" s="41"/>
    </row>
    <row r="5" spans="1:9" ht="26.25" customHeight="1" x14ac:dyDescent="0.3">
      <c r="B5" s="74"/>
      <c r="C5" s="75"/>
      <c r="D5" s="75"/>
      <c r="E5" s="75"/>
      <c r="F5" s="76"/>
    </row>
    <row r="6" spans="1:9" ht="30" customHeight="1" x14ac:dyDescent="0.25">
      <c r="B6" s="49"/>
      <c r="C6" s="49"/>
      <c r="D6" s="49"/>
      <c r="E6" s="49"/>
      <c r="F6" s="49"/>
    </row>
    <row r="7" spans="1:9" ht="33" customHeight="1" x14ac:dyDescent="0.25">
      <c r="B7" s="55"/>
      <c r="C7" s="53"/>
      <c r="D7" s="54"/>
      <c r="E7" s="66"/>
      <c r="F7" s="57"/>
    </row>
    <row r="8" spans="1:9" ht="33" customHeight="1" x14ac:dyDescent="0.25">
      <c r="B8" s="55"/>
      <c r="C8" s="53"/>
      <c r="D8" s="63"/>
      <c r="E8" s="66"/>
      <c r="F8" s="57"/>
    </row>
    <row r="9" spans="1:9" ht="32.25" customHeight="1" x14ac:dyDescent="0.25">
      <c r="B9" s="55"/>
      <c r="C9" s="53"/>
      <c r="D9" s="54"/>
      <c r="E9" s="66"/>
      <c r="F9" s="57"/>
    </row>
    <row r="10" spans="1:9" ht="33.75" customHeight="1" x14ac:dyDescent="0.25">
      <c r="B10" s="55"/>
      <c r="C10" s="53"/>
      <c r="D10" s="54"/>
      <c r="E10" s="66"/>
      <c r="F10" s="57"/>
    </row>
    <row r="11" spans="1:9" ht="32.25" customHeight="1" x14ac:dyDescent="0.25">
      <c r="A11" s="43"/>
      <c r="B11" s="55"/>
      <c r="C11" s="53"/>
      <c r="D11" s="54"/>
      <c r="E11" s="66"/>
      <c r="F11" s="57"/>
    </row>
    <row r="12" spans="1:9" ht="32.25" customHeight="1" x14ac:dyDescent="0.25">
      <c r="B12" s="55"/>
      <c r="C12" s="53"/>
      <c r="D12" s="54"/>
      <c r="E12" s="66"/>
      <c r="F12" s="57"/>
    </row>
    <row r="13" spans="1:9" ht="32.25" customHeight="1" x14ac:dyDescent="0.25">
      <c r="B13" s="55"/>
      <c r="C13" s="53"/>
      <c r="D13" s="63"/>
      <c r="E13" s="56"/>
      <c r="F13" s="57"/>
    </row>
    <row r="14" spans="1:9" ht="30" customHeight="1" x14ac:dyDescent="0.35">
      <c r="B14" s="50"/>
      <c r="C14" s="65"/>
      <c r="D14" s="64"/>
      <c r="E14" s="51"/>
      <c r="F14" s="51"/>
    </row>
  </sheetData>
  <mergeCells count="1">
    <mergeCell ref="B5:F5"/>
  </mergeCells>
  <phoneticPr fontId="2"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Soc des comptes</vt:lpstr>
      <vt:lpstr>Gala</vt:lpstr>
      <vt:lpstr>Multimédia</vt:lpstr>
      <vt:lpstr>Social</vt:lpstr>
      <vt:lpstr>Tradition </vt:lpstr>
      <vt:lpstr>Cohésion</vt:lpstr>
      <vt:lpstr>Logistique</vt:lpstr>
      <vt:lpstr>Vue d'ensemble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Jordan Armouet</dc:creator>
  <cp:lastModifiedBy>Jordan Armouet</cp:lastModifiedBy>
  <dcterms:created xsi:type="dcterms:W3CDTF">2023-08-30T19:05:56Z</dcterms:created>
  <dcterms:modified xsi:type="dcterms:W3CDTF">2023-09-28T17:30:32Z</dcterms:modified>
</cp:coreProperties>
</file>