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utilitaires\Office\excel_formules\"/>
    </mc:Choice>
  </mc:AlternateContent>
  <xr:revisionPtr revIDLastSave="0" documentId="13_ncr:1_{F65CE6F0-52CE-461C-AF06-5801CCEA2A94}" xr6:coauthVersionLast="47" xr6:coauthVersionMax="47" xr10:uidLastSave="{00000000-0000-0000-0000-000000000000}"/>
  <bookViews>
    <workbookView xWindow="-120" yWindow="-120" windowWidth="29040" windowHeight="15840" xr2:uid="{EE58E785-A08E-49FD-A709-014AF04DD19B}"/>
  </bookViews>
  <sheets>
    <sheet name="Feuil1" sheetId="1" r:id="rId1"/>
  </sheets>
  <definedNames>
    <definedName name="x">Feuil1!$B$2:$B$5</definedName>
    <definedName name="y">Feuil1!$C$2:$C$5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6" i="1" l="1" a="1"/>
  <c r="E16" i="1" s="1"/>
  <c r="F2" i="1" a="1"/>
  <c r="F2" i="1" s="1"/>
  <c r="E2" i="1" a="1"/>
  <c r="E2" i="1" s="1"/>
  <c r="B10" i="1"/>
  <c r="B16" i="1" a="1"/>
  <c r="B16" i="1" s="1"/>
  <c r="E12" i="1" a="1"/>
  <c r="E12" i="1" s="1"/>
  <c r="B12" i="1"/>
  <c r="E10" i="1" a="1"/>
  <c r="E10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<sst xmlns="http://schemas.openxmlformats.org/spreadsheetml/2006/main" count="11" uniqueCount="11">
  <si>
    <t>x</t>
  </si>
  <si>
    <t>y</t>
  </si>
  <si>
    <t>RECHERCHEX(2.5;x;y;;1)</t>
  </si>
  <si>
    <t>RECHERCHEX(2.5;FILTRE(x;x&lt;MAX(x));FILTRE(y;x&lt;MAX(x));;1)</t>
  </si>
  <si>
    <t>FILTRE(y;x&lt;MAX(x))</t>
  </si>
  <si>
    <t>FILTRE(x;x&lt;MAX(x))</t>
  </si>
  <si>
    <t>RECHERCHEX(2.5;x;y;;-1)</t>
  </si>
  <si>
    <t>RECHERCHEX(2.5;FILTRE(x;x&lt;MAX(x));FILTRE(y;x&lt;MAX(x));;-1)</t>
  </si>
  <si>
    <t>Assemblage :</t>
  </si>
  <si>
    <t>RECHERCHEX(2.5;x;y;;1):RECHERCHEX(2.5;x;y;;-1)</t>
  </si>
  <si>
    <t>RECHERCHEX(2.5;FILTRE(x;x&lt;MAX(x));FILTRE(y;x&lt;MAX(x));;1):RECHERCHEX(2.5;FILTRE(x;x&lt;MAX(x));FILTRE(y;x&lt;MAX(x));;-1)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</si>
</sst>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0" borderId="0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A06422-19C8-4657-A0C8-9DD1F693C143}">
  <dimension ref="A1:F17"/>
  <sheetViews>
    <sheetView tabSelected="1" workbookViewId="0">
      <selection activeCell="B19" sqref="B19"/>
    </sheetView>
  </sheetViews>
  <sheetFormatPr baseColWidth="10" defaultColWidth="18" defaultRowHeight="15" x14ac:dyDescent="0.25"/>
  <sheetData>
    <row r="1" spans="1:6" x14ac:dyDescent="0.25">
      <c r="B1" s="1" t="s">
        <v>0</v>
      </c>
      <c r="C1" s="1" t="s">
        <v>1</v>
      </c>
      <c r="D1" s="2"/>
      <c r="E1" s="1" t="s">
        <v>5</v>
      </c>
      <c r="F1" s="1" t="s">
        <v>4</v>
      </c>
    </row>
    <row r="2" spans="1:6" x14ac:dyDescent="0.25">
      <c r="B2" s="1">
        <v>1</v>
      </c>
      <c r="C2" s="1">
        <v>10</v>
      </c>
      <c r="D2" s="2"/>
      <c r="E2" s="1" cm="1">
        <f t="array" ref="E2:E4">_xlfn._xlws.FILTER(x,x&lt;MAX(x))</f>
        <v>1</v>
      </c>
      <c r="F2" s="1" cm="1">
        <f t="array" ref="F2:F4">_xlfn._xlws.FILTER(y,x&lt;MAX(x))</f>
        <v>10</v>
      </c>
    </row>
    <row r="3" spans="1:6" x14ac:dyDescent="0.25">
      <c r="B3" s="1">
        <v>2</v>
      </c>
      <c r="C3" s="1">
        <v>20</v>
      </c>
      <c r="D3" s="2"/>
      <c r="E3" s="1">
        <v>2</v>
      </c>
      <c r="F3" s="1">
        <v>20</v>
      </c>
    </row>
    <row r="4" spans="1:6" x14ac:dyDescent="0.25">
      <c r="B4" s="1">
        <v>3</v>
      </c>
      <c r="C4" s="1">
        <v>30</v>
      </c>
      <c r="D4" s="2"/>
      <c r="E4" s="1">
        <v>3</v>
      </c>
      <c r="F4" s="1">
        <v>30</v>
      </c>
    </row>
    <row r="5" spans="1:6" x14ac:dyDescent="0.25">
      <c r="B5" s="1">
        <v>4</v>
      </c>
      <c r="C5" s="1">
        <v>40</v>
      </c>
      <c r="D5" s="2"/>
    </row>
    <row r="6" spans="1:6" x14ac:dyDescent="0.25">
      <c r="B6" s="2"/>
      <c r="C6" s="2"/>
      <c r="D6" s="2"/>
    </row>
    <row r="7" spans="1:6" x14ac:dyDescent="0.25">
      <c r="B7" s="2"/>
      <c r="C7" s="2"/>
      <c r="D7" s="2"/>
    </row>
    <row r="8" spans="1:6" x14ac:dyDescent="0.25">
      <c r="B8" s="2"/>
      <c r="C8" s="2"/>
      <c r="D8" s="2"/>
    </row>
    <row r="9" spans="1:6" x14ac:dyDescent="0.25">
      <c r="B9" t="s">
        <v>2</v>
      </c>
      <c r="E9" t="s">
        <v>3</v>
      </c>
    </row>
    <row r="10" spans="1:6" x14ac:dyDescent="0.25">
      <c r="B10">
        <f>_xlfn.XLOOKUP(2.5,x,y,,1)</f>
        <v>30</v>
      </c>
      <c r="E10" cm="1">
        <f t="array" ref="E10">_xlfn.XLOOKUP(2.5,_xlfn._xlws.FILTER(x,x&lt;MAX(x)),_xlfn._xlws.FILTER(y,x&lt;MAX(x)),,1)</f>
        <v>30</v>
      </c>
    </row>
    <row r="11" spans="1:6" x14ac:dyDescent="0.25">
      <c r="B11" t="s">
        <v>6</v>
      </c>
      <c r="E11" t="s">
        <v>7</v>
      </c>
    </row>
    <row r="12" spans="1:6" x14ac:dyDescent="0.25">
      <c r="B12">
        <f>_xlfn.XLOOKUP(2.5,x,y,,-1)</f>
        <v>20</v>
      </c>
      <c r="E12" cm="1">
        <f t="array" ref="E12">_xlfn.XLOOKUP(2.5,_xlfn._xlws.FILTER(x,x&lt;MAX(x)),_xlfn._xlws.FILTER(y,x&lt;MAX(x)),,-1)</f>
        <v>20</v>
      </c>
    </row>
    <row r="15" spans="1:6" x14ac:dyDescent="0.25">
      <c r="A15" t="s">
        <v>8</v>
      </c>
      <c r="B15" t="s">
        <v>9</v>
      </c>
      <c r="E15" t="s">
        <v>10</v>
      </c>
    </row>
    <row r="16" spans="1:6" x14ac:dyDescent="0.25">
      <c r="B16" cm="1">
        <f t="array" ref="B16:B17">_xlfn.XLOOKUP(2.5,x,y,,1):_xlfn.XLOOKUP(2.5,x,y,,-1)</f>
        <v>20</v>
      </c>
      <c r="E16" t="e" cm="1">
        <f t="array" ref="E16">_xlfn.XLOOKUP(2.5,_xlfn._xlws.FILTER(x,x&lt;MAX(x)),_xlfn._xlws.FILTER(y,x&lt;MAX(x)),,1):_xlfn.XLOOKUP(2.5,_xlfn._xlws.FILTER(x,x&lt;MAX(x)),_xlfn._xlws.FILTER(y,x&lt;MAX(x)),,-1)</f>
        <v>#VALUE!</v>
      </c>
    </row>
    <row r="17" spans="2:2" x14ac:dyDescent="0.25">
      <c r="B17">
        <v>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x</vt:lpstr>
      <vt:lpstr>y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2023-09-01T07:20:58Z</dcterms:created>
  <dcterms:modified xsi:type="dcterms:W3CDTF">2023-09-01T07:28:29Z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c881446-3327-4794-bee9-0927d38b3679_Enabled">
    <vt:lpwstr>true</vt:lpwstr>
  </property>
  <property fmtid="{D5CDD505-2E9C-101B-9397-08002B2CF9AE}" pid="3" name="MSIP_Label_6c881446-3327-4794-bee9-0927d38b3679_SetDate">
    <vt:lpwstr>2023-09-01T07:27:11Z</vt:lpwstr>
  </property>
  <property fmtid="{D5CDD505-2E9C-101B-9397-08002B2CF9AE}" pid="4" name="MSIP_Label_6c881446-3327-4794-bee9-0927d38b3679_Method">
    <vt:lpwstr>Standard</vt:lpwstr>
  </property>
  <property fmtid="{D5CDD505-2E9C-101B-9397-08002B2CF9AE}" pid="5" name="MSIP_Label_6c881446-3327-4794-bee9-0927d38b3679_Name">
    <vt:lpwstr>Restricted</vt:lpwstr>
  </property>
  <property fmtid="{D5CDD505-2E9C-101B-9397-08002B2CF9AE}" pid="6" name="MSIP_Label_6c881446-3327-4794-bee9-0927d38b3679_SiteId">
    <vt:lpwstr>9294fcde-9132-4462-a6f2-014f64d2a05d</vt:lpwstr>
  </property>
  <property fmtid="{D5CDD505-2E9C-101B-9397-08002B2CF9AE}" pid="7" name="MSIP_Label_6c881446-3327-4794-bee9-0927d38b3679_ActionId">
    <vt:lpwstr>49be41c5-a294-4698-9b48-b38ef168bd7e</vt:lpwstr>
  </property>
  <property fmtid="{D5CDD505-2E9C-101B-9397-08002B2CF9AE}" pid="8" name="MSIP_Label_6c881446-3327-4794-bee9-0927d38b3679_ContentBits">
    <vt:lpwstr>0</vt:lpwstr>
  </property>
</Properties>
</file>