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cul classe" sheetId="1" r:id="rId4"/>
    <sheet state="visible" name="tableau_d_inscriptions (25)" sheetId="2" r:id="rId5"/>
  </sheets>
  <definedNames/>
  <calcPr/>
</workbook>
</file>

<file path=xl/sharedStrings.xml><?xml version="1.0" encoding="utf-8"?>
<sst xmlns="http://schemas.openxmlformats.org/spreadsheetml/2006/main" count="18" uniqueCount="17">
  <si>
    <t>Classe</t>
  </si>
  <si>
    <t>âge min</t>
  </si>
  <si>
    <t>âge max</t>
  </si>
  <si>
    <t>CE1</t>
  </si>
  <si>
    <t>CE2</t>
  </si>
  <si>
    <t>CM1</t>
  </si>
  <si>
    <t>CM2</t>
  </si>
  <si>
    <t>6ème</t>
  </si>
  <si>
    <t>5ème</t>
  </si>
  <si>
    <t>4ème</t>
  </si>
  <si>
    <t>3ème</t>
  </si>
  <si>
    <t>2nde</t>
  </si>
  <si>
    <t>Première</t>
  </si>
  <si>
    <t>Terminale</t>
  </si>
  <si>
    <t>date naissance</t>
  </si>
  <si>
    <t>formule 1</t>
  </si>
  <si>
    <t>formule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</si>
</sst>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/yyyy"/>
    <numFmt numFmtId="165" formatCode="dd/MM/yyyy"/>
    <numFmt numFmtId="166" formatCode="d/m/yyyy"/>
    <numFmt numFmtId="167" formatCode="hh:mm"/>
    <numFmt numFmtId="168" formatCode="#,##0.00&quot;€&quot;"/>
  </numFmts>
  <fonts count="7">
    <font>
      <sz val="10.0"/>
      <color rgb="FF000000"/>
      <name val="Arial"/>
      <scheme val="minor"/>
    </font>
    <font>
      <b/>
      <sz val="12.0"/>
      <color rgb="FF34373A"/>
      <name val="Roboto"/>
    </font>
    <font>
      <sz val="12.0"/>
      <color rgb="FF34373A"/>
      <name val="Roboto"/>
    </font>
    <font>
      <sz val="12.0"/>
      <color theme="1"/>
      <name val="Roboto"/>
    </font>
    <font>
      <color theme="1"/>
      <name val="Arial"/>
      <scheme val="minor"/>
    </font>
    <font>
      <b/>
      <color theme="1"/>
      <name val="Arial"/>
      <scheme val="minor"/>
    </font>
    <font>
      <sz val="12.0"/>
      <color rgb="FF191716"/>
      <name val="Lato"/>
    </font>
  </fonts>
  <fills count="6">
    <fill>
      <patternFill patternType="none"/>
    </fill>
    <fill>
      <patternFill patternType="lightGray"/>
    </fill>
    <fill>
      <patternFill patternType="solid">
        <fgColor rgb="FFFCFCFC"/>
        <bgColor rgb="FFFCFCF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vertical="top"/>
    </xf>
    <xf borderId="2" fillId="2" fontId="2" numFmtId="0" xfId="0" applyAlignment="1" applyBorder="1" applyFont="1">
      <alignment readingOrder="0" vertical="top"/>
    </xf>
    <xf borderId="1" fillId="2" fontId="2" numFmtId="0" xfId="0" applyAlignment="1" applyBorder="1" applyFont="1">
      <alignment readingOrder="0" vertical="top"/>
    </xf>
    <xf borderId="1" fillId="2" fontId="2" numFmtId="164" xfId="0" applyAlignment="1" applyBorder="1" applyFont="1" applyNumberFormat="1">
      <alignment readingOrder="0" vertical="top"/>
    </xf>
    <xf borderId="2" fillId="2" fontId="2" numFmtId="0" xfId="0" applyAlignment="1" applyBorder="1" applyFont="1">
      <alignment vertical="top"/>
    </xf>
    <xf borderId="2" fillId="2" fontId="2" numFmtId="164" xfId="0" applyAlignment="1" applyBorder="1" applyFont="1" applyNumberFormat="1">
      <alignment readingOrder="0" vertical="top"/>
    </xf>
    <xf borderId="0" fillId="2" fontId="2" numFmtId="0" xfId="0" applyAlignment="1" applyFont="1">
      <alignment readingOrder="0" vertical="top"/>
    </xf>
    <xf borderId="1" fillId="0" fontId="3" numFmtId="0" xfId="0" applyAlignment="1" applyBorder="1" applyFont="1">
      <alignment readingOrder="0"/>
    </xf>
    <xf borderId="2" fillId="3" fontId="2" numFmtId="0" xfId="0" applyAlignment="1" applyBorder="1" applyFill="1" applyFont="1">
      <alignment readingOrder="0" vertical="top"/>
    </xf>
    <xf borderId="2" fillId="2" fontId="2" numFmtId="165" xfId="0" applyAlignment="1" applyBorder="1" applyFont="1" applyNumberFormat="1">
      <alignment readingOrder="0" vertical="top"/>
    </xf>
    <xf borderId="0" fillId="2" fontId="2" numFmtId="0" xfId="0" applyFont="1"/>
    <xf borderId="0" fillId="0" fontId="4" numFmtId="166" xfId="0" applyAlignment="1" applyFont="1" applyNumberFormat="1">
      <alignment readingOrder="0"/>
    </xf>
    <xf borderId="0" fillId="0" fontId="4" numFmtId="164" xfId="0" applyAlignment="1" applyFont="1" applyNumberFormat="1">
      <alignment readingOrder="0"/>
    </xf>
    <xf borderId="0" fillId="4" fontId="2" numFmtId="0" xfId="0" applyFill="1" applyFont="1"/>
    <xf borderId="0" fillId="0" fontId="4" numFmtId="165" xfId="0" applyAlignment="1" applyFont="1" applyNumberFormat="1">
      <alignment readingOrder="0"/>
    </xf>
    <xf borderId="0" fillId="0" fontId="5" numFmtId="0" xfId="0" applyAlignment="1" applyFont="1">
      <alignment horizontal="center"/>
    </xf>
    <xf borderId="0" fillId="0" fontId="5" numFmtId="49" xfId="0" applyAlignment="1" applyFont="1" applyNumberFormat="1">
      <alignment horizontal="center"/>
    </xf>
    <xf borderId="0" fillId="0" fontId="5" numFmtId="0" xfId="0" applyAlignment="1" applyFont="1">
      <alignment horizontal="center" readingOrder="0"/>
    </xf>
    <xf borderId="0" fillId="0" fontId="4" numFmtId="164" xfId="0" applyFont="1" applyNumberFormat="1"/>
    <xf borderId="0" fillId="0" fontId="4" numFmtId="49" xfId="0" applyFont="1" applyNumberFormat="1"/>
    <xf borderId="0" fillId="0" fontId="4" numFmtId="49" xfId="0" applyAlignment="1" applyFont="1" applyNumberFormat="1">
      <alignment readingOrder="0"/>
    </xf>
    <xf borderId="0" fillId="0" fontId="4" numFmtId="167" xfId="0" applyFont="1" applyNumberFormat="1"/>
    <xf borderId="0" fillId="0" fontId="4" numFmtId="165" xfId="0" applyFont="1" applyNumberFormat="1"/>
    <xf borderId="0" fillId="5" fontId="6" numFmtId="0" xfId="0" applyFill="1" applyFont="1"/>
    <xf borderId="0" fillId="0" fontId="4" numFmtId="168" xfId="0" applyFont="1" applyNumberFormat="1"/>
    <xf borderId="0" fillId="0" fontId="4" numFmtId="166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5"/>
    <col customWidth="1" min="2" max="3" width="11.63"/>
  </cols>
  <sheetData>
    <row r="1">
      <c r="A1" s="1" t="s">
        <v>0</v>
      </c>
      <c r="B1" s="1" t="s">
        <v>1</v>
      </c>
      <c r="C1" s="1" t="s">
        <v>2</v>
      </c>
      <c r="F1" s="2"/>
      <c r="G1" s="2"/>
      <c r="H1" s="2"/>
      <c r="I1" s="2"/>
      <c r="J1" s="2"/>
    </row>
    <row r="2">
      <c r="A2" s="3" t="s">
        <v>3</v>
      </c>
      <c r="B2" s="4">
        <v>42248.0</v>
      </c>
      <c r="C2" s="4">
        <v>42735.0</v>
      </c>
      <c r="F2" s="2"/>
      <c r="G2" s="5"/>
      <c r="H2" s="6"/>
      <c r="I2" s="5"/>
      <c r="J2" s="6"/>
    </row>
    <row r="3">
      <c r="A3" s="3" t="s">
        <v>4</v>
      </c>
      <c r="B3" s="4">
        <v>41883.0</v>
      </c>
      <c r="C3" s="4">
        <v>42369.0</v>
      </c>
      <c r="F3" s="7"/>
      <c r="G3" s="5"/>
      <c r="H3" s="6"/>
      <c r="I3" s="5"/>
      <c r="J3" s="6"/>
    </row>
    <row r="4">
      <c r="A4" s="8" t="s">
        <v>5</v>
      </c>
      <c r="B4" s="4">
        <v>41518.0</v>
      </c>
      <c r="C4" s="4">
        <v>42004.0</v>
      </c>
    </row>
    <row r="5">
      <c r="A5" s="8" t="s">
        <v>6</v>
      </c>
      <c r="B5" s="4">
        <v>41153.0</v>
      </c>
      <c r="C5" s="4">
        <v>41639.0</v>
      </c>
    </row>
    <row r="6">
      <c r="A6" s="8" t="s">
        <v>7</v>
      </c>
      <c r="B6" s="4">
        <v>40787.0</v>
      </c>
      <c r="C6" s="4">
        <v>41274.0</v>
      </c>
    </row>
    <row r="7">
      <c r="A7" s="8" t="s">
        <v>8</v>
      </c>
      <c r="B7" s="4">
        <v>40422.0</v>
      </c>
      <c r="C7" s="4">
        <v>40908.0</v>
      </c>
    </row>
    <row r="8">
      <c r="A8" s="8" t="s">
        <v>9</v>
      </c>
      <c r="B8" s="4">
        <v>40057.0</v>
      </c>
      <c r="C8" s="4">
        <v>40543.0</v>
      </c>
    </row>
    <row r="9">
      <c r="A9" s="8" t="s">
        <v>10</v>
      </c>
      <c r="B9" s="4">
        <v>39692.0</v>
      </c>
      <c r="C9" s="4">
        <v>40178.0</v>
      </c>
    </row>
    <row r="10">
      <c r="A10" s="8" t="s">
        <v>11</v>
      </c>
      <c r="B10" s="4">
        <v>39326.0</v>
      </c>
      <c r="C10" s="4">
        <v>39813.0</v>
      </c>
    </row>
    <row r="11">
      <c r="A11" s="8" t="s">
        <v>12</v>
      </c>
      <c r="B11" s="4">
        <v>38961.0</v>
      </c>
      <c r="C11" s="4">
        <v>39447.0</v>
      </c>
    </row>
    <row r="12">
      <c r="A12" s="8" t="s">
        <v>13</v>
      </c>
      <c r="B12" s="4">
        <v>38596.0</v>
      </c>
      <c r="C12" s="4">
        <v>39082.0</v>
      </c>
    </row>
    <row r="15">
      <c r="A15" s="9" t="s">
        <v>14</v>
      </c>
      <c r="B15" s="9" t="s">
        <v>15</v>
      </c>
      <c r="C15" s="2"/>
      <c r="D15" s="9" t="s">
        <v>14</v>
      </c>
      <c r="E15" s="9" t="s">
        <v>16</v>
      </c>
    </row>
    <row r="16">
      <c r="A16" s="10">
        <v>40300.0</v>
      </c>
      <c r="B16" s="11" t="str">
        <f t="shared" ref="B16:B648" si="1">IF(AND(A16&gt;=$B$2,$C$2&lt;=$C$2),$A$2,IF(AND(A16&gt;=$B$3,$C$3&lt;=$C$3),$A$3,IF(AND(A16&gt;=$B$4,$C$4&lt;=$C$4),$A$4,IF(AND(A16&gt;=$B$5,$C$5&lt;=$C$5),$A$5,IF(AND(A16&gt;=$B$6,$C$6&lt;=$C$6),$A$6,IF(AND(A16&gt;=$B$7,$C$7&lt;=$C$7),$A$7,IF(AND(A16&gt;=$B$8,$C$8&lt;=$C$8),$A$8,IF(AND(A16&gt;=$B$9,$C$9&lt;=$C$9),$A$9,IF(AND(A16&gt;=$B$10,$C$10&lt;=$C$10),$A$10,IF(AND(A16&gt;=$B$11,$C$11&lt;=$C$11),$A$11,IF(AND(A16&gt;=$B$12,$C$12&lt;=$C$12),$A$12,"")))))))))))</f>
        <v>4ème</v>
      </c>
      <c r="D16" s="10">
        <v>40300.0</v>
      </c>
      <c r="E16" s="11" t="str">
        <f>IFERROR(__xludf.DUMMYFUNCTION("QUERY($A$2:$C$12,""select A where B &lt;= date '""&amp;TEXT(D16,""yyyy-MM-dd"")&amp;""' and C &gt;= date '""&amp;TEXT(D16,""yyyy-MM-dd""&amp;""'""),0)"),"4ème")</f>
        <v>4ème</v>
      </c>
    </row>
    <row r="17">
      <c r="A17" s="6">
        <v>42532.0</v>
      </c>
      <c r="B17" s="11" t="str">
        <f t="shared" si="1"/>
        <v>CE1</v>
      </c>
      <c r="D17" s="10">
        <v>42532.0</v>
      </c>
      <c r="E17" s="11" t="str">
        <f>IFERROR(__xludf.DUMMYFUNCTION("QUERY($A$2:$C$12,""select A where B &lt;= date '""&amp;TEXT(D17,""yyyy-MM-dd"")&amp;""' and C &gt;= date '""&amp;TEXT(D17,""yyyy-MM-dd""&amp;""'""),0)"),"CE1")</f>
        <v>CE1</v>
      </c>
    </row>
    <row r="18">
      <c r="A18" s="6">
        <v>41151.0</v>
      </c>
      <c r="B18" s="11" t="str">
        <f t="shared" si="1"/>
        <v>6ème</v>
      </c>
      <c r="D18" s="10">
        <v>41151.0</v>
      </c>
      <c r="E18" s="11" t="str">
        <f>IFERROR(__xludf.DUMMYFUNCTION("QUERY($A$2:$C$12,""select A where B &lt;= date '""&amp;TEXT(D18,""yyyy-MM-dd"")&amp;""' and C &gt;= date '""&amp;TEXT(D18,""yyyy-MM-dd""&amp;""'""),0)"),"6ème")</f>
        <v>6ème</v>
      </c>
    </row>
    <row r="19">
      <c r="A19" s="6">
        <v>41388.0</v>
      </c>
      <c r="B19" s="11" t="str">
        <f t="shared" si="1"/>
        <v>CM2</v>
      </c>
      <c r="D19" s="10">
        <v>41388.0</v>
      </c>
      <c r="E19" s="11" t="str">
        <f>IFERROR(__xludf.DUMMYFUNCTION("QUERY($A$2:$C$12,""select A where B &lt;= date '""&amp;TEXT(D19,""yyyy-MM-dd"")&amp;""' and C &gt;= date '""&amp;TEXT(D19,""yyyy-MM-dd""&amp;""'""),0)"),"CM2")</f>
        <v>CM2</v>
      </c>
    </row>
    <row r="20">
      <c r="A20" s="12">
        <v>42718.0</v>
      </c>
      <c r="B20" s="11" t="str">
        <f t="shared" si="1"/>
        <v>CE1</v>
      </c>
      <c r="D20" s="10">
        <v>42718.0</v>
      </c>
      <c r="E20" s="11" t="str">
        <f>IFERROR(__xludf.DUMMYFUNCTION("QUERY($A$2:$C$12,""select A where B &lt;= date '""&amp;TEXT(D20,""yyyy-MM-dd"")&amp;""' and C &gt;= date '""&amp;TEXT(D20,""yyyy-MM-dd""&amp;""'""),0)"),"CE1")</f>
        <v>CE1</v>
      </c>
    </row>
    <row r="21">
      <c r="A21" s="13">
        <v>42151.0</v>
      </c>
      <c r="B21" s="11" t="str">
        <f t="shared" si="1"/>
        <v>CE2</v>
      </c>
      <c r="D21" s="10">
        <v>42151.0</v>
      </c>
      <c r="E21" s="11" t="str">
        <f>IFERROR(__xludf.DUMMYFUNCTION("QUERY($A$2:$C$12,""select A where B &lt;= date '""&amp;TEXT(D21,""yyyy-MM-dd"")&amp;""' and C &gt;= date '""&amp;TEXT(D21,""yyyy-MM-dd""&amp;""'""),0)"),"CE2")</f>
        <v>CE2</v>
      </c>
    </row>
    <row r="22">
      <c r="A22" s="13">
        <v>41512.0</v>
      </c>
      <c r="B22" s="11" t="str">
        <f t="shared" si="1"/>
        <v>CM2</v>
      </c>
      <c r="D22" s="10">
        <v>41512.0</v>
      </c>
      <c r="E22" s="11" t="str">
        <f>IFERROR(__xludf.DUMMYFUNCTION("QUERY($A$2:$C$12,""select A where B &lt;= date '""&amp;TEXT(D22,""yyyy-MM-dd"")&amp;""' and C &gt;= date '""&amp;TEXT(D22,""yyyy-MM-dd""&amp;""'""),0)"),"CM2")</f>
        <v>CM2</v>
      </c>
    </row>
    <row r="23">
      <c r="A23" s="13">
        <v>41352.0</v>
      </c>
      <c r="B23" s="11" t="str">
        <f t="shared" si="1"/>
        <v>CM2</v>
      </c>
      <c r="D23" s="10">
        <v>41352.0</v>
      </c>
      <c r="E23" s="11" t="str">
        <f>IFERROR(__xludf.DUMMYFUNCTION("QUERY($A$2:$C$12,""select A where B &lt;= date '""&amp;TEXT(D23,""yyyy-MM-dd"")&amp;""' and C &gt;= date '""&amp;TEXT(D23,""yyyy-MM-dd""&amp;""'""),0)"),"CM2")</f>
        <v>CM2</v>
      </c>
    </row>
    <row r="24">
      <c r="A24" s="13">
        <v>41481.0</v>
      </c>
      <c r="B24" s="11" t="str">
        <f t="shared" si="1"/>
        <v>CM2</v>
      </c>
      <c r="D24" s="10">
        <v>41481.0</v>
      </c>
      <c r="E24" s="11" t="str">
        <f>IFERROR(__xludf.DUMMYFUNCTION("QUERY($A$2:$C$12,""select A where B &lt;= date '""&amp;TEXT(D24,""yyyy-MM-dd"")&amp;""' and C &gt;= date '""&amp;TEXT(D24,""yyyy-MM-dd""&amp;""'""),0)"),"CM2")</f>
        <v>CM2</v>
      </c>
    </row>
    <row r="25">
      <c r="A25" s="13">
        <v>42464.0</v>
      </c>
      <c r="B25" s="11" t="str">
        <f t="shared" si="1"/>
        <v>CE1</v>
      </c>
      <c r="D25" s="10">
        <v>42464.0</v>
      </c>
      <c r="E25" s="11" t="str">
        <f>IFERROR(__xludf.DUMMYFUNCTION("QUERY($A$2:$C$12,""select A where B &lt;= date '""&amp;TEXT(D25,""yyyy-MM-dd"")&amp;""' and C &gt;= date '""&amp;TEXT(D25,""yyyy-MM-dd""&amp;""'""),0)"),"CE1")</f>
        <v>CE1</v>
      </c>
    </row>
    <row r="26">
      <c r="A26" s="12">
        <v>42715.0</v>
      </c>
      <c r="B26" s="11" t="str">
        <f t="shared" si="1"/>
        <v>CE1</v>
      </c>
      <c r="D26" s="10">
        <v>42715.0</v>
      </c>
      <c r="E26" s="11" t="str">
        <f>IFERROR(__xludf.DUMMYFUNCTION("QUERY($A$2:$C$12,""select A where B &lt;= date '""&amp;TEXT(D26,""yyyy-MM-dd"")&amp;""' and C &gt;= date '""&amp;TEXT(D26,""yyyy-MM-dd""&amp;""'""),0)"),"CE1")</f>
        <v>CE1</v>
      </c>
    </row>
    <row r="27">
      <c r="A27" s="13">
        <v>42151.0</v>
      </c>
      <c r="B27" s="11" t="str">
        <f t="shared" si="1"/>
        <v>CE2</v>
      </c>
      <c r="D27" s="10">
        <v>42151.0</v>
      </c>
      <c r="E27" s="11" t="str">
        <f>IFERROR(__xludf.DUMMYFUNCTION("QUERY($A$2:$C$12,""select A where B &lt;= date '""&amp;TEXT(D27,""yyyy-MM-dd"")&amp;""' and C &gt;= date '""&amp;TEXT(D27,""yyyy-MM-dd""&amp;""'""),0)"),"CE2")</f>
        <v>CE2</v>
      </c>
    </row>
    <row r="28">
      <c r="A28" s="13">
        <v>41006.0</v>
      </c>
      <c r="B28" s="11" t="str">
        <f t="shared" si="1"/>
        <v>6ème</v>
      </c>
      <c r="D28" s="10">
        <v>41006.0</v>
      </c>
      <c r="E28" s="11" t="str">
        <f>IFERROR(__xludf.DUMMYFUNCTION("QUERY($A$2:$C$12,""select A where B &lt;= date '""&amp;TEXT(D28,""yyyy-MM-dd"")&amp;""' and C &gt;= date '""&amp;TEXT(D28,""yyyy-MM-dd""&amp;""'""),0)"),"6ème")</f>
        <v>6ème</v>
      </c>
    </row>
    <row r="29">
      <c r="A29" s="13">
        <v>42602.0</v>
      </c>
      <c r="B29" s="11" t="str">
        <f t="shared" si="1"/>
        <v>CE1</v>
      </c>
      <c r="D29" s="10">
        <v>42602.0</v>
      </c>
      <c r="E29" s="11" t="str">
        <f>IFERROR(__xludf.DUMMYFUNCTION("QUERY($A$2:$C$12,""select A where B &lt;= date '""&amp;TEXT(D29,""yyyy-MM-dd"")&amp;""' and C &gt;= date '""&amp;TEXT(D29,""yyyy-MM-dd""&amp;""'""),0)"),"CE1")</f>
        <v>CE1</v>
      </c>
    </row>
    <row r="30">
      <c r="A30" s="13">
        <v>41447.0</v>
      </c>
      <c r="B30" s="11" t="str">
        <f t="shared" si="1"/>
        <v>CM2</v>
      </c>
      <c r="D30" s="10">
        <v>41447.0</v>
      </c>
      <c r="E30" s="11" t="str">
        <f>IFERROR(__xludf.DUMMYFUNCTION("QUERY($A$2:$C$12,""select A where B &lt;= date '""&amp;TEXT(D30,""yyyy-MM-dd"")&amp;""' and C &gt;= date '""&amp;TEXT(D30,""yyyy-MM-dd""&amp;""'""),0)"),"CM2")</f>
        <v>CM2</v>
      </c>
    </row>
    <row r="31">
      <c r="A31" s="12">
        <v>42337.0</v>
      </c>
      <c r="B31" s="11" t="str">
        <f t="shared" si="1"/>
        <v>CE1</v>
      </c>
      <c r="D31" s="10">
        <v>42337.0</v>
      </c>
      <c r="E31" s="14" t="str">
        <f>IFERROR(__xludf.DUMMYFUNCTION("QUERY($A$2:$C$12,""select A where B &lt;= date '""&amp;TEXT(D31,""yyyy-MM-dd"")&amp;""' and C &gt;= date '""&amp;TEXT(D31,""yyyy-MM-dd""&amp;""'""),0)"),"#REF!")</f>
        <v>#REF!</v>
      </c>
    </row>
    <row r="32">
      <c r="A32" s="13">
        <v>40214.0</v>
      </c>
      <c r="B32" s="11" t="str">
        <f t="shared" si="1"/>
        <v>4ème</v>
      </c>
      <c r="D32" s="10">
        <v>40214.0</v>
      </c>
      <c r="E32" s="11" t="str">
        <f>IFERROR(__xludf.DUMMYFUNCTION("QUERY($A$2:$C$12,""select A where B &lt;= date '""&amp;TEXT(D32,""yyyy-MM-dd"")&amp;""' and C &gt;= date '""&amp;TEXT(D32,""yyyy-MM-dd""&amp;""'""),0)"),"4ème")</f>
        <v>4ème</v>
      </c>
    </row>
    <row r="33">
      <c r="A33" s="13">
        <v>42503.0</v>
      </c>
      <c r="B33" s="11" t="str">
        <f t="shared" si="1"/>
        <v>CE1</v>
      </c>
      <c r="D33" s="10">
        <v>42503.0</v>
      </c>
      <c r="E33" s="11" t="str">
        <f>IFERROR(__xludf.DUMMYFUNCTION("QUERY($A$2:$C$12,""select A where B &lt;= date '""&amp;TEXT(D33,""yyyy-MM-dd"")&amp;""' and C &gt;= date '""&amp;TEXT(D33,""yyyy-MM-dd""&amp;""'""),0)"),"CE1")</f>
        <v>CE1</v>
      </c>
    </row>
    <row r="34">
      <c r="A34" s="13">
        <v>42242.0</v>
      </c>
      <c r="B34" s="11" t="str">
        <f t="shared" si="1"/>
        <v>CE2</v>
      </c>
      <c r="D34" s="15">
        <v>42242.0</v>
      </c>
      <c r="E34" s="11" t="str">
        <f>IFERROR(__xludf.DUMMYFUNCTION("QUERY($A$2:$C$12,""select A where B &lt;= date '""&amp;TEXT(D34,""yyyy-MM-dd"")&amp;""' and C &gt;= date '""&amp;TEXT(D34,""yyyy-MM-dd""&amp;""'""),0)"),"CE2")</f>
        <v>CE2</v>
      </c>
    </row>
    <row r="35">
      <c r="A35" s="13">
        <v>41136.0</v>
      </c>
      <c r="B35" s="11" t="str">
        <f t="shared" si="1"/>
        <v>6ème</v>
      </c>
      <c r="D35" s="15">
        <v>41136.0</v>
      </c>
      <c r="E35" s="11" t="str">
        <f>IFERROR(__xludf.DUMMYFUNCTION("QUERY($A$2:$C$12,""select A where B &lt;= date '""&amp;TEXT(D35,""yyyy-MM-dd"")&amp;""' and C &gt;= date '""&amp;TEXT(D35,""yyyy-MM-dd""&amp;""'""),0)"),"6ème")</f>
        <v>6ème</v>
      </c>
    </row>
    <row r="36">
      <c r="A36" s="13">
        <v>41368.0</v>
      </c>
      <c r="B36" s="11" t="str">
        <f t="shared" si="1"/>
        <v>CM2</v>
      </c>
      <c r="D36" s="15">
        <v>41368.0</v>
      </c>
      <c r="E36" s="11" t="str">
        <f>IFERROR(__xludf.DUMMYFUNCTION("QUERY($A$2:$C$12,""select A where B &lt;= date '""&amp;TEXT(D36,""yyyy-MM-dd"")&amp;""' and C &gt;= date '""&amp;TEXT(D36,""yyyy-MM-dd""&amp;""'""),0)"),"CM2")</f>
        <v>CM2</v>
      </c>
    </row>
    <row r="37">
      <c r="A37" s="12">
        <v>42656.0</v>
      </c>
      <c r="B37" s="11" t="str">
        <f t="shared" si="1"/>
        <v>CE1</v>
      </c>
      <c r="D37" s="15">
        <v>42656.0</v>
      </c>
      <c r="E37" s="11" t="str">
        <f>IFERROR(__xludf.DUMMYFUNCTION("QUERY($A$2:$C$12,""select A where B &lt;= date '""&amp;TEXT(D37,""yyyy-MM-dd"")&amp;""' and C &gt;= date '""&amp;TEXT(D37,""yyyy-MM-dd""&amp;""'""),0)"),"CE1")</f>
        <v>CE1</v>
      </c>
    </row>
    <row r="38">
      <c r="A38" s="12">
        <v>41591.0</v>
      </c>
      <c r="B38" s="11" t="str">
        <f t="shared" si="1"/>
        <v>CM1</v>
      </c>
      <c r="D38" s="15">
        <v>41591.0</v>
      </c>
      <c r="E38" s="11" t="str">
        <f>IFERROR(__xludf.DUMMYFUNCTION("QUERY($A$2:$C$12,""select A where B &lt;= date '""&amp;TEXT(D38,""yyyy-MM-dd"")&amp;""' and C &gt;= date '""&amp;TEXT(D38,""yyyy-MM-dd""&amp;""'""),0)"),"#REF!")</f>
        <v>#REF!</v>
      </c>
    </row>
    <row r="39">
      <c r="A39" s="13">
        <v>40551.0</v>
      </c>
      <c r="B39" s="11" t="str">
        <f t="shared" si="1"/>
        <v>5ème</v>
      </c>
      <c r="D39" s="15">
        <v>40551.0</v>
      </c>
      <c r="E39" s="11" t="str">
        <f>IFERROR(__xludf.DUMMYFUNCTION("QUERY($A$2:$C$12,""select A where B &lt;= date '""&amp;TEXT(D39,""yyyy-MM-dd"")&amp;""' and C &gt;= date '""&amp;TEXT(D39,""yyyy-MM-dd""&amp;""'""),0)"),"5ème")</f>
        <v>5ème</v>
      </c>
    </row>
    <row r="40">
      <c r="A40" s="12">
        <v>41571.0</v>
      </c>
      <c r="B40" s="11" t="str">
        <f t="shared" si="1"/>
        <v>CM1</v>
      </c>
      <c r="D40" s="15">
        <v>41571.0</v>
      </c>
      <c r="E40" s="11" t="str">
        <f>IFERROR(__xludf.DUMMYFUNCTION("QUERY($A$2:$C$12,""select A where B &lt;= date '""&amp;TEXT(D40,""yyyy-MM-dd"")&amp;""' and C &gt;= date '""&amp;TEXT(D40,""yyyy-MM-dd""&amp;""'""),0)"),"#REF!")</f>
        <v>#REF!</v>
      </c>
    </row>
    <row r="41">
      <c r="A41" s="13">
        <v>41006.0</v>
      </c>
      <c r="B41" s="11" t="str">
        <f t="shared" si="1"/>
        <v>6ème</v>
      </c>
      <c r="D41" s="15">
        <v>41006.0</v>
      </c>
      <c r="E41" s="11" t="str">
        <f>IFERROR(__xludf.DUMMYFUNCTION("QUERY($A$2:$C$12,""select A where B &lt;= date '""&amp;TEXT(D41,""yyyy-MM-dd"")&amp;""' and C &gt;= date '""&amp;TEXT(D41,""yyyy-MM-dd""&amp;""'""),0)"),"6ème")</f>
        <v>6ème</v>
      </c>
    </row>
    <row r="42">
      <c r="A42" s="13">
        <v>41304.0</v>
      </c>
      <c r="B42" s="11" t="str">
        <f t="shared" si="1"/>
        <v>CM2</v>
      </c>
      <c r="D42" s="15">
        <v>41304.0</v>
      </c>
      <c r="E42" s="11" t="str">
        <f>IFERROR(__xludf.DUMMYFUNCTION("QUERY($A$2:$C$12,""select A where B &lt;= date '""&amp;TEXT(D42,""yyyy-MM-dd"")&amp;""' and C &gt;= date '""&amp;TEXT(D42,""yyyy-MM-dd""&amp;""'""),0)"),"CM2")</f>
        <v>CM2</v>
      </c>
    </row>
    <row r="43">
      <c r="A43" s="12">
        <v>41593.0</v>
      </c>
      <c r="B43" s="11" t="str">
        <f t="shared" si="1"/>
        <v>CM1</v>
      </c>
      <c r="D43" s="15">
        <v>41593.0</v>
      </c>
      <c r="E43" s="11" t="str">
        <f>IFERROR(__xludf.DUMMYFUNCTION("QUERY($A$2:$C$12,""select A where B &lt;= date '""&amp;TEXT(D43,""yyyy-MM-dd"")&amp;""' and C &gt;= date '""&amp;TEXT(D43,""yyyy-MM-dd""&amp;""'""),0)"),"#REF!")</f>
        <v>#REF!</v>
      </c>
    </row>
    <row r="44">
      <c r="A44" s="12">
        <v>41237.0</v>
      </c>
      <c r="B44" s="11" t="str">
        <f t="shared" si="1"/>
        <v>CM2</v>
      </c>
      <c r="D44" s="15">
        <v>41237.0</v>
      </c>
      <c r="E44" s="11" t="str">
        <f>IFERROR(__xludf.DUMMYFUNCTION("QUERY($A$2:$C$12,""select A where B &lt;= date '""&amp;TEXT(D44,""yyyy-MM-dd"")&amp;""' and C &gt;= date '""&amp;TEXT(D44,""yyyy-MM-dd""&amp;""'""),0)"),"#REF!")</f>
        <v>#REF!</v>
      </c>
    </row>
    <row r="45">
      <c r="A45" s="13">
        <v>40814.0</v>
      </c>
      <c r="B45" s="11" t="str">
        <f t="shared" si="1"/>
        <v>6ème</v>
      </c>
      <c r="D45" s="15">
        <v>40814.0</v>
      </c>
      <c r="E45" s="11" t="str">
        <f>IFERROR(__xludf.DUMMYFUNCTION("QUERY($A$2:$C$12,""select A where B &lt;= date '""&amp;TEXT(D45,""yyyy-MM-dd"")&amp;""' and C &gt;= date '""&amp;TEXT(D45,""yyyy-MM-dd""&amp;""'""),0)"),"#REF!")</f>
        <v>#REF!</v>
      </c>
    </row>
    <row r="46">
      <c r="A46" s="13">
        <v>42406.0</v>
      </c>
      <c r="B46" s="11" t="str">
        <f t="shared" si="1"/>
        <v>CE1</v>
      </c>
      <c r="D46" s="15">
        <v>42406.0</v>
      </c>
      <c r="E46" s="11" t="str">
        <f>IFERROR(__xludf.DUMMYFUNCTION("QUERY($A$2:$C$12,""select A where B &lt;= date '""&amp;TEXT(D46,""yyyy-MM-dd"")&amp;""' and C &gt;= date '""&amp;TEXT(D46,""yyyy-MM-dd""&amp;""'""),0)"),"CE1")</f>
        <v>CE1</v>
      </c>
    </row>
    <row r="47">
      <c r="A47" s="13">
        <v>40684.0</v>
      </c>
      <c r="B47" s="11" t="str">
        <f t="shared" si="1"/>
        <v>5ème</v>
      </c>
      <c r="D47" s="15">
        <v>40684.0</v>
      </c>
      <c r="E47" s="11" t="str">
        <f>IFERROR(__xludf.DUMMYFUNCTION("QUERY($A$2:$C$12,""select A where B &lt;= date '""&amp;TEXT(D47,""yyyy-MM-dd"")&amp;""' and C &gt;= date '""&amp;TEXT(D47,""yyyy-MM-dd""&amp;""'""),0)"),"5ème")</f>
        <v>5ème</v>
      </c>
    </row>
    <row r="48">
      <c r="A48" s="13">
        <v>42575.0</v>
      </c>
      <c r="B48" s="11" t="str">
        <f t="shared" si="1"/>
        <v>CE1</v>
      </c>
      <c r="D48" s="15">
        <v>42575.0</v>
      </c>
      <c r="E48" s="11" t="str">
        <f>IFERROR(__xludf.DUMMYFUNCTION("QUERY($A$2:$C$12,""select A where B &lt;= date '""&amp;TEXT(D48,""yyyy-MM-dd"")&amp;""' and C &gt;= date '""&amp;TEXT(D48,""yyyy-MM-dd""&amp;""'""),0)"),"CE1")</f>
        <v>CE1</v>
      </c>
    </row>
    <row r="49">
      <c r="A49" s="13">
        <v>41150.0</v>
      </c>
      <c r="B49" s="11" t="str">
        <f t="shared" si="1"/>
        <v>6ème</v>
      </c>
      <c r="D49" s="15">
        <v>41150.0</v>
      </c>
      <c r="E49" s="11" t="str">
        <f>IFERROR(__xludf.DUMMYFUNCTION("QUERY($A$2:$C$12,""select A where B &lt;= date '""&amp;TEXT(D49,""yyyy-MM-dd"")&amp;""' and C &gt;= date '""&amp;TEXT(D49,""yyyy-MM-dd""&amp;""'""),0)"),"6ème")</f>
        <v>6ème</v>
      </c>
    </row>
    <row r="50">
      <c r="A50" s="13">
        <v>41406.0</v>
      </c>
      <c r="B50" s="11" t="str">
        <f t="shared" si="1"/>
        <v>CM2</v>
      </c>
      <c r="D50" s="15">
        <v>41406.0</v>
      </c>
      <c r="E50" s="11" t="str">
        <f>IFERROR(__xludf.DUMMYFUNCTION("QUERY($A$2:$C$12,""select A where B &lt;= date '""&amp;TEXT(D50,""yyyy-MM-dd"")&amp;""' and C &gt;= date '""&amp;TEXT(D50,""yyyy-MM-dd""&amp;""'""),0)"),"CM2")</f>
        <v>CM2</v>
      </c>
    </row>
    <row r="51">
      <c r="A51" s="13">
        <v>42646.0</v>
      </c>
      <c r="B51" s="11" t="str">
        <f t="shared" si="1"/>
        <v>CE1</v>
      </c>
      <c r="D51" s="15">
        <v>42646.0</v>
      </c>
      <c r="E51" s="11" t="str">
        <f>IFERROR(__xludf.DUMMYFUNCTION("QUERY($A$2:$C$12,""select A where B &lt;= date '""&amp;TEXT(D51,""yyyy-MM-dd"")&amp;""' and C &gt;= date '""&amp;TEXT(D51,""yyyy-MM-dd""&amp;""'""),0)"),"CE1")</f>
        <v>CE1</v>
      </c>
    </row>
    <row r="52">
      <c r="A52" s="13">
        <v>41388.0</v>
      </c>
      <c r="B52" s="11" t="str">
        <f t="shared" si="1"/>
        <v>CM2</v>
      </c>
      <c r="D52" s="15">
        <v>41388.0</v>
      </c>
      <c r="E52" s="11" t="str">
        <f>IFERROR(__xludf.DUMMYFUNCTION("QUERY($A$2:$C$12,""select A where B &lt;= date '""&amp;TEXT(D52,""yyyy-MM-dd"")&amp;""' and C &gt;= date '""&amp;TEXT(D52,""yyyy-MM-dd""&amp;""'""),0)"),"CM2")</f>
        <v>CM2</v>
      </c>
    </row>
    <row r="53">
      <c r="A53" s="13">
        <v>42602.0</v>
      </c>
      <c r="B53" s="11" t="str">
        <f t="shared" si="1"/>
        <v>CE1</v>
      </c>
      <c r="D53" s="15">
        <v>42602.0</v>
      </c>
      <c r="E53" s="11" t="str">
        <f>IFERROR(__xludf.DUMMYFUNCTION("QUERY($A$2:$C$12,""select A where B &lt;= date '""&amp;TEXT(D53,""yyyy-MM-dd"")&amp;""' and C &gt;= date '""&amp;TEXT(D53,""yyyy-MM-dd""&amp;""'""),0)"),"CE1")</f>
        <v>CE1</v>
      </c>
    </row>
    <row r="54">
      <c r="A54" s="12">
        <v>42294.0</v>
      </c>
      <c r="B54" s="11" t="str">
        <f t="shared" si="1"/>
        <v>CE1</v>
      </c>
      <c r="D54" s="15">
        <v>42294.0</v>
      </c>
      <c r="E54" s="11" t="str">
        <f>IFERROR(__xludf.DUMMYFUNCTION("QUERY($A$2:$C$12,""select A where B &lt;= date '""&amp;TEXT(D54,""yyyy-MM-dd"")&amp;""' and C &gt;= date '""&amp;TEXT(D54,""yyyy-MM-dd""&amp;""'""),0)"),"#REF!")</f>
        <v>#REF!</v>
      </c>
    </row>
    <row r="55">
      <c r="A55" s="13">
        <v>40374.0</v>
      </c>
      <c r="B55" s="11" t="str">
        <f t="shared" si="1"/>
        <v>4ème</v>
      </c>
      <c r="D55" s="15">
        <v>40374.0</v>
      </c>
      <c r="E55" s="11" t="str">
        <f>IFERROR(__xludf.DUMMYFUNCTION("QUERY($A$2:$C$12,""select A where B &lt;= date '""&amp;TEXT(D55,""yyyy-MM-dd"")&amp;""' and C &gt;= date '""&amp;TEXT(D55,""yyyy-MM-dd""&amp;""'""),0)"),"4ème")</f>
        <v>4ème</v>
      </c>
    </row>
    <row r="56">
      <c r="A56" s="12">
        <v>40863.0</v>
      </c>
      <c r="B56" s="11" t="str">
        <f t="shared" si="1"/>
        <v>6ème</v>
      </c>
      <c r="D56" s="15">
        <v>40863.0</v>
      </c>
      <c r="E56" s="11" t="str">
        <f>IFERROR(__xludf.DUMMYFUNCTION("QUERY($A$2:$C$12,""select A where B &lt;= date '""&amp;TEXT(D56,""yyyy-MM-dd"")&amp;""' and C &gt;= date '""&amp;TEXT(D56,""yyyy-MM-dd""&amp;""'""),0)"),"#REF!")</f>
        <v>#REF!</v>
      </c>
    </row>
    <row r="57">
      <c r="A57" s="13">
        <v>41166.0</v>
      </c>
      <c r="B57" s="11" t="str">
        <f t="shared" si="1"/>
        <v>CM2</v>
      </c>
      <c r="D57" s="15">
        <v>41166.0</v>
      </c>
      <c r="E57" s="11" t="str">
        <f>IFERROR(__xludf.DUMMYFUNCTION("QUERY($A$2:$C$12,""select A where B &lt;= date '""&amp;TEXT(D57,""yyyy-MM-dd"")&amp;""' and C &gt;= date '""&amp;TEXT(D57,""yyyy-MM-dd""&amp;""'""),0)"),"#REF!")</f>
        <v>#REF!</v>
      </c>
    </row>
    <row r="58">
      <c r="A58" s="13">
        <v>41844.0</v>
      </c>
      <c r="B58" s="11" t="str">
        <f t="shared" si="1"/>
        <v>CM1</v>
      </c>
      <c r="D58" s="15">
        <v>41844.0</v>
      </c>
      <c r="E58" s="11" t="str">
        <f>IFERROR(__xludf.DUMMYFUNCTION("QUERY($A$2:$C$12,""select A where B &lt;= date '""&amp;TEXT(D58,""yyyy-MM-dd"")&amp;""' and C &gt;= date '""&amp;TEXT(D58,""yyyy-MM-dd""&amp;""'""),0)"),"CM1")</f>
        <v>CM1</v>
      </c>
    </row>
    <row r="59">
      <c r="A59" s="13">
        <v>41397.0</v>
      </c>
      <c r="B59" s="11" t="str">
        <f t="shared" si="1"/>
        <v>CM2</v>
      </c>
      <c r="D59" s="15">
        <v>41397.0</v>
      </c>
      <c r="E59" s="11" t="str">
        <f>IFERROR(__xludf.DUMMYFUNCTION("QUERY($A$2:$C$12,""select A where B &lt;= date '""&amp;TEXT(D59,""yyyy-MM-dd"")&amp;""' and C &gt;= date '""&amp;TEXT(D59,""yyyy-MM-dd""&amp;""'""),0)"),"CM2")</f>
        <v>CM2</v>
      </c>
    </row>
    <row r="60">
      <c r="A60" s="13">
        <v>40703.0</v>
      </c>
      <c r="B60" s="11" t="str">
        <f t="shared" si="1"/>
        <v>5ème</v>
      </c>
      <c r="D60" s="15">
        <v>40703.0</v>
      </c>
      <c r="E60" s="11" t="str">
        <f>IFERROR(__xludf.DUMMYFUNCTION("QUERY($A$2:$C$12,""select A where B &lt;= date '""&amp;TEXT(D60,""yyyy-MM-dd"")&amp;""' and C &gt;= date '""&amp;TEXT(D60,""yyyy-MM-dd""&amp;""'""),0)"),"5ème")</f>
        <v>5ème</v>
      </c>
    </row>
    <row r="61">
      <c r="A61" s="13">
        <v>40080.0</v>
      </c>
      <c r="B61" s="11" t="str">
        <f t="shared" si="1"/>
        <v>4ème</v>
      </c>
      <c r="D61" s="15">
        <v>40080.0</v>
      </c>
      <c r="E61" s="11" t="str">
        <f>IFERROR(__xludf.DUMMYFUNCTION("QUERY($A$2:$C$12,""select A where B &lt;= date '""&amp;TEXT(D61,""yyyy-MM-dd"")&amp;""' and C &gt;= date '""&amp;TEXT(D61,""yyyy-MM-dd""&amp;""'""),0)"),"#REF!")</f>
        <v>#REF!</v>
      </c>
    </row>
    <row r="62">
      <c r="A62" s="13">
        <v>40430.0</v>
      </c>
      <c r="B62" s="11" t="str">
        <f t="shared" si="1"/>
        <v>5ème</v>
      </c>
      <c r="D62" s="15">
        <v>40430.0</v>
      </c>
      <c r="E62" s="11" t="str">
        <f>IFERROR(__xludf.DUMMYFUNCTION("QUERY($A$2:$C$12,""select A where B &lt;= date '""&amp;TEXT(D62,""yyyy-MM-dd"")&amp;""' and C &gt;= date '""&amp;TEXT(D62,""yyyy-MM-dd""&amp;""'""),0)"),"#REF!")</f>
        <v>#REF!</v>
      </c>
    </row>
    <row r="63">
      <c r="A63" s="13">
        <v>41730.0</v>
      </c>
      <c r="B63" s="11" t="str">
        <f t="shared" si="1"/>
        <v>CM1</v>
      </c>
      <c r="D63" s="15">
        <v>41730.0</v>
      </c>
      <c r="E63" s="11" t="str">
        <f>IFERROR(__xludf.DUMMYFUNCTION("QUERY($A$2:$C$12,""select A where B &lt;= date '""&amp;TEXT(D63,""yyyy-MM-dd"")&amp;""' and C &gt;= date '""&amp;TEXT(D63,""yyyy-MM-dd""&amp;""'""),0)"),"CM1")</f>
        <v>CM1</v>
      </c>
    </row>
    <row r="64">
      <c r="A64" s="13">
        <v>40750.0</v>
      </c>
      <c r="B64" s="11" t="str">
        <f t="shared" si="1"/>
        <v>5ème</v>
      </c>
      <c r="D64" s="15">
        <v>40750.0</v>
      </c>
      <c r="E64" s="11" t="str">
        <f>IFERROR(__xludf.DUMMYFUNCTION("QUERY($A$2:$C$12,""select A where B &lt;= date '""&amp;TEXT(D64,""yyyy-MM-dd"")&amp;""' and C &gt;= date '""&amp;TEXT(D64,""yyyy-MM-dd""&amp;""'""),0)"),"5ème")</f>
        <v>5ème</v>
      </c>
    </row>
    <row r="65">
      <c r="A65" s="12">
        <v>41995.0</v>
      </c>
      <c r="B65" s="11" t="str">
        <f t="shared" si="1"/>
        <v>CE2</v>
      </c>
      <c r="D65" s="15">
        <v>41995.0</v>
      </c>
      <c r="E65" s="11" t="str">
        <f>IFERROR(__xludf.DUMMYFUNCTION("QUERY($A$2:$C$12,""select A where B &lt;= date '""&amp;TEXT(D65,""yyyy-MM-dd"")&amp;""' and C &gt;= date '""&amp;TEXT(D65,""yyyy-MM-dd""&amp;""'""),0)"),"#REF!")</f>
        <v>#REF!</v>
      </c>
    </row>
    <row r="66">
      <c r="A66" s="13">
        <v>40981.0</v>
      </c>
      <c r="B66" s="11" t="str">
        <f t="shared" si="1"/>
        <v>6ème</v>
      </c>
      <c r="D66" s="15">
        <v>40981.0</v>
      </c>
      <c r="E66" s="11" t="str">
        <f>IFERROR(__xludf.DUMMYFUNCTION("QUERY($A$2:$C$12,""select A where B &lt;= date '""&amp;TEXT(D66,""yyyy-MM-dd"")&amp;""' and C &gt;= date '""&amp;TEXT(D66,""yyyy-MM-dd""&amp;""'""),0)"),"6ème")</f>
        <v>6ème</v>
      </c>
    </row>
    <row r="67">
      <c r="A67" s="13">
        <v>41367.0</v>
      </c>
      <c r="B67" s="11" t="str">
        <f t="shared" si="1"/>
        <v>CM2</v>
      </c>
      <c r="D67" s="15">
        <v>41367.0</v>
      </c>
      <c r="E67" s="11" t="str">
        <f>IFERROR(__xludf.DUMMYFUNCTION("QUERY($A$2:$C$12,""select A where B &lt;= date '""&amp;TEXT(D67,""yyyy-MM-dd"")&amp;""' and C &gt;= date '""&amp;TEXT(D67,""yyyy-MM-dd""&amp;""'""),0)"),"CM2")</f>
        <v>CM2</v>
      </c>
    </row>
    <row r="68">
      <c r="A68" s="13">
        <v>42171.0</v>
      </c>
      <c r="B68" s="11" t="str">
        <f t="shared" si="1"/>
        <v>CE2</v>
      </c>
      <c r="D68" s="15">
        <v>42171.0</v>
      </c>
      <c r="E68" s="11" t="str">
        <f>IFERROR(__xludf.DUMMYFUNCTION("QUERY($A$2:$C$12,""select A where B &lt;= date '""&amp;TEXT(D68,""yyyy-MM-dd"")&amp;""' and C &gt;= date '""&amp;TEXT(D68,""yyyy-MM-dd""&amp;""'""),0)"),"CE2")</f>
        <v>CE2</v>
      </c>
    </row>
    <row r="69">
      <c r="A69" s="13">
        <v>41738.0</v>
      </c>
      <c r="B69" s="11" t="str">
        <f t="shared" si="1"/>
        <v>CM1</v>
      </c>
      <c r="D69" s="15">
        <v>41738.0</v>
      </c>
      <c r="E69" s="11" t="str">
        <f>IFERROR(__xludf.DUMMYFUNCTION("QUERY($A$2:$C$12,""select A where B &lt;= date '""&amp;TEXT(D69,""yyyy-MM-dd"")&amp;""' and C &gt;= date '""&amp;TEXT(D69,""yyyy-MM-dd""&amp;""'""),0)"),"CM1")</f>
        <v>CM1</v>
      </c>
    </row>
    <row r="70">
      <c r="A70" s="12">
        <v>41987.0</v>
      </c>
      <c r="B70" s="11" t="str">
        <f t="shared" si="1"/>
        <v>CE2</v>
      </c>
      <c r="D70" s="15">
        <v>41987.0</v>
      </c>
      <c r="E70" s="11" t="str">
        <f>IFERROR(__xludf.DUMMYFUNCTION("QUERY($A$2:$C$12,""select A where B &lt;= date '""&amp;TEXT(D70,""yyyy-MM-dd"")&amp;""' and C &gt;= date '""&amp;TEXT(D70,""yyyy-MM-dd""&amp;""'""),0)"),"#REF!")</f>
        <v>#REF!</v>
      </c>
    </row>
    <row r="71">
      <c r="A71" s="13">
        <v>40337.0</v>
      </c>
      <c r="B71" s="11" t="str">
        <f t="shared" si="1"/>
        <v>4ème</v>
      </c>
      <c r="D71" s="15">
        <v>40337.0</v>
      </c>
      <c r="E71" s="11" t="str">
        <f>IFERROR(__xludf.DUMMYFUNCTION("QUERY($A$2:$C$12,""select A where B &lt;= date '""&amp;TEXT(D71,""yyyy-MM-dd"")&amp;""' and C &gt;= date '""&amp;TEXT(D71,""yyyy-MM-dd""&amp;""'""),0)"),"4ème")</f>
        <v>4ème</v>
      </c>
    </row>
    <row r="72">
      <c r="A72" s="13">
        <v>41908.0</v>
      </c>
      <c r="B72" s="11" t="str">
        <f t="shared" si="1"/>
        <v>CE2</v>
      </c>
      <c r="D72" s="15">
        <v>41908.0</v>
      </c>
      <c r="E72" s="11" t="str">
        <f>IFERROR(__xludf.DUMMYFUNCTION("QUERY($A$2:$C$12,""select A where B &lt;= date '""&amp;TEXT(D72,""yyyy-MM-dd"")&amp;""' and C &gt;= date '""&amp;TEXT(D72,""yyyy-MM-dd""&amp;""'""),0)"),"#REF!")</f>
        <v>#REF!</v>
      </c>
    </row>
    <row r="73">
      <c r="A73" s="13">
        <v>42339.0</v>
      </c>
      <c r="B73" s="11" t="str">
        <f t="shared" si="1"/>
        <v>CE1</v>
      </c>
      <c r="D73" s="15">
        <v>42339.0</v>
      </c>
      <c r="E73" s="11" t="str">
        <f>IFERROR(__xludf.DUMMYFUNCTION("QUERY($A$2:$C$12,""select A where B &lt;= date '""&amp;TEXT(D73,""yyyy-MM-dd"")&amp;""' and C &gt;= date '""&amp;TEXT(D73,""yyyy-MM-dd""&amp;""'""),0)"),"#REF!")</f>
        <v>#REF!</v>
      </c>
    </row>
    <row r="74">
      <c r="A74" s="13">
        <v>42104.0</v>
      </c>
      <c r="B74" s="11" t="str">
        <f t="shared" si="1"/>
        <v>CE2</v>
      </c>
      <c r="D74" s="15">
        <v>42104.0</v>
      </c>
      <c r="E74" s="11" t="str">
        <f>IFERROR(__xludf.DUMMYFUNCTION("QUERY($A$2:$C$12,""select A where B &lt;= date '""&amp;TEXT(D74,""yyyy-MM-dd"")&amp;""' and C &gt;= date '""&amp;TEXT(D74,""yyyy-MM-dd""&amp;""'""),0)"),"CE2")</f>
        <v>CE2</v>
      </c>
    </row>
    <row r="75">
      <c r="A75" s="13">
        <v>41313.0</v>
      </c>
      <c r="B75" s="11" t="str">
        <f t="shared" si="1"/>
        <v>CM2</v>
      </c>
      <c r="D75" s="15">
        <v>41313.0</v>
      </c>
      <c r="E75" s="11" t="str">
        <f>IFERROR(__xludf.DUMMYFUNCTION("QUERY($A$2:$C$12,""select A where B &lt;= date '""&amp;TEXT(D75,""yyyy-MM-dd"")&amp;""' and C &gt;= date '""&amp;TEXT(D75,""yyyy-MM-dd""&amp;""'""),0)"),"CM2")</f>
        <v>CM2</v>
      </c>
    </row>
    <row r="76">
      <c r="A76" s="12">
        <v>40828.0</v>
      </c>
      <c r="B76" s="11" t="str">
        <f t="shared" si="1"/>
        <v>6ème</v>
      </c>
      <c r="D76" s="15">
        <v>40828.0</v>
      </c>
      <c r="E76" s="11" t="str">
        <f>IFERROR(__xludf.DUMMYFUNCTION("QUERY($A$2:$C$12,""select A where B &lt;= date '""&amp;TEXT(D76,""yyyy-MM-dd"")&amp;""' and C &gt;= date '""&amp;TEXT(D76,""yyyy-MM-dd""&amp;""'""),0)"),"#REF!")</f>
        <v>#REF!</v>
      </c>
    </row>
    <row r="77">
      <c r="A77" s="13">
        <v>41897.0</v>
      </c>
      <c r="B77" s="11" t="str">
        <f t="shared" si="1"/>
        <v>CE2</v>
      </c>
      <c r="D77" s="15">
        <v>41897.0</v>
      </c>
      <c r="E77" s="11" t="str">
        <f>IFERROR(__xludf.DUMMYFUNCTION("QUERY($A$2:$C$12,""select A where B &lt;= date '""&amp;TEXT(D77,""yyyy-MM-dd"")&amp;""' and C &gt;= date '""&amp;TEXT(D77,""yyyy-MM-dd""&amp;""'""),0)"),"#REF!")</f>
        <v>#REF!</v>
      </c>
    </row>
    <row r="78">
      <c r="A78" s="13">
        <v>41789.0</v>
      </c>
      <c r="B78" s="11" t="str">
        <f t="shared" si="1"/>
        <v>CM1</v>
      </c>
      <c r="D78" s="15">
        <v>41789.0</v>
      </c>
      <c r="E78" s="11" t="str">
        <f>IFERROR(__xludf.DUMMYFUNCTION("QUERY($A$2:$C$12,""select A where B &lt;= date '""&amp;TEXT(D78,""yyyy-MM-dd"")&amp;""' and C &gt;= date '""&amp;TEXT(D78,""yyyy-MM-dd""&amp;""'""),0)"),"CM1")</f>
        <v>CM1</v>
      </c>
    </row>
    <row r="79">
      <c r="A79" s="13">
        <v>42752.0</v>
      </c>
      <c r="B79" s="11" t="str">
        <f t="shared" si="1"/>
        <v>CE1</v>
      </c>
      <c r="D79" s="15">
        <v>42752.0</v>
      </c>
      <c r="E79" s="11" t="str">
        <f>IFERROR(__xludf.DUMMYFUNCTION("QUERY($A$2:$C$12,""select A where B &lt;= date '""&amp;TEXT(D79,""yyyy-MM-dd"")&amp;""' and C &gt;= date '""&amp;TEXT(D79,""yyyy-MM-dd""&amp;""'""),0)"),"#N/A")</f>
        <v>#N/A</v>
      </c>
    </row>
    <row r="80">
      <c r="A80" s="13">
        <v>41184.0</v>
      </c>
      <c r="B80" s="11" t="str">
        <f t="shared" si="1"/>
        <v>CM2</v>
      </c>
      <c r="D80" s="15">
        <v>41184.0</v>
      </c>
      <c r="E80" s="11" t="str">
        <f>IFERROR(__xludf.DUMMYFUNCTION("QUERY($A$2:$C$12,""select A where B &lt;= date '""&amp;TEXT(D80,""yyyy-MM-dd"")&amp;""' and C &gt;= date '""&amp;TEXT(D80,""yyyy-MM-dd""&amp;""'""),0)"),"#REF!")</f>
        <v>#REF!</v>
      </c>
    </row>
    <row r="81">
      <c r="A81" s="13">
        <v>39261.0</v>
      </c>
      <c r="B81" s="11" t="str">
        <f t="shared" si="1"/>
        <v>Première</v>
      </c>
      <c r="D81" s="15">
        <v>39261.0</v>
      </c>
      <c r="E81" s="11" t="str">
        <f>IFERROR(__xludf.DUMMYFUNCTION("QUERY($A$2:$C$12,""select A where B &lt;= date '""&amp;TEXT(D81,""yyyy-MM-dd"")&amp;""' and C &gt;= date '""&amp;TEXT(D81,""yyyy-MM-dd""&amp;""'""),0)"),"Première")</f>
        <v>Première</v>
      </c>
    </row>
    <row r="82">
      <c r="A82" s="13">
        <v>40094.0</v>
      </c>
      <c r="B82" s="11" t="str">
        <f t="shared" si="1"/>
        <v>4ème</v>
      </c>
      <c r="D82" s="15">
        <v>40094.0</v>
      </c>
      <c r="E82" s="11" t="str">
        <f>IFERROR(__xludf.DUMMYFUNCTION("QUERY($A$2:$C$12,""select A where B &lt;= date '""&amp;TEXT(D82,""yyyy-MM-dd"")&amp;""' and C &gt;= date '""&amp;TEXT(D82,""yyyy-MM-dd""&amp;""'""),0)"),"#REF!")</f>
        <v>#REF!</v>
      </c>
    </row>
    <row r="83">
      <c r="A83" s="13">
        <v>41809.0</v>
      </c>
      <c r="B83" s="11" t="str">
        <f t="shared" si="1"/>
        <v>CM1</v>
      </c>
      <c r="D83" s="15">
        <v>41809.0</v>
      </c>
      <c r="E83" s="11" t="str">
        <f>IFERROR(__xludf.DUMMYFUNCTION("QUERY($A$2:$C$12,""select A where B &lt;= date '""&amp;TEXT(D83,""yyyy-MM-dd"")&amp;""' and C &gt;= date '""&amp;TEXT(D83,""yyyy-MM-dd""&amp;""'""),0)"),"CM1")</f>
        <v>CM1</v>
      </c>
    </row>
    <row r="84">
      <c r="A84" s="12">
        <v>41630.0</v>
      </c>
      <c r="B84" s="11" t="str">
        <f t="shared" si="1"/>
        <v>CM1</v>
      </c>
      <c r="D84" s="15">
        <v>41630.0</v>
      </c>
      <c r="E84" s="11" t="str">
        <f>IFERROR(__xludf.DUMMYFUNCTION("QUERY($A$2:$C$12,""select A where B &lt;= date '""&amp;TEXT(D84,""yyyy-MM-dd"")&amp;""' and C &gt;= date '""&amp;TEXT(D84,""yyyy-MM-dd""&amp;""'""),0)"),"#REF!")</f>
        <v>#REF!</v>
      </c>
    </row>
    <row r="85">
      <c r="A85" s="13">
        <v>40697.0</v>
      </c>
      <c r="B85" s="11" t="str">
        <f t="shared" si="1"/>
        <v>5ème</v>
      </c>
      <c r="D85" s="15">
        <v>40697.0</v>
      </c>
      <c r="E85" s="11" t="str">
        <f>IFERROR(__xludf.DUMMYFUNCTION("QUERY($A$2:$C$12,""select A where B &lt;= date '""&amp;TEXT(D85,""yyyy-MM-dd"")&amp;""' and C &gt;= date '""&amp;TEXT(D85,""yyyy-MM-dd""&amp;""'""),0)"),"5ème")</f>
        <v>5ème</v>
      </c>
    </row>
    <row r="86">
      <c r="A86" s="13">
        <v>39856.0</v>
      </c>
      <c r="B86" s="11" t="str">
        <f t="shared" si="1"/>
        <v>3ème</v>
      </c>
      <c r="D86" s="15">
        <v>39856.0</v>
      </c>
      <c r="E86" s="11" t="str">
        <f>IFERROR(__xludf.DUMMYFUNCTION("QUERY($A$2:$C$12,""select A where B &lt;= date '""&amp;TEXT(D86,""yyyy-MM-dd"")&amp;""' and C &gt;= date '""&amp;TEXT(D86,""yyyy-MM-dd""&amp;""'""),0)"),"3ème")</f>
        <v>3ème</v>
      </c>
    </row>
    <row r="87">
      <c r="A87" s="13">
        <v>41521.0</v>
      </c>
      <c r="B87" s="11" t="str">
        <f t="shared" si="1"/>
        <v>CM1</v>
      </c>
      <c r="D87" s="15">
        <v>41521.0</v>
      </c>
      <c r="E87" s="11" t="str">
        <f>IFERROR(__xludf.DUMMYFUNCTION("QUERY($A$2:$C$12,""select A where B &lt;= date '""&amp;TEXT(D87,""yyyy-MM-dd"")&amp;""' and C &gt;= date '""&amp;TEXT(D87,""yyyy-MM-dd""&amp;""'""),0)"),"#REF!")</f>
        <v>#REF!</v>
      </c>
    </row>
    <row r="88">
      <c r="A88" s="12">
        <v>40506.0</v>
      </c>
      <c r="B88" s="11" t="str">
        <f t="shared" si="1"/>
        <v>5ème</v>
      </c>
      <c r="D88" s="15">
        <v>40506.0</v>
      </c>
      <c r="E88" s="11" t="str">
        <f>IFERROR(__xludf.DUMMYFUNCTION("QUERY($A$2:$C$12,""select A where B &lt;= date '""&amp;TEXT(D88,""yyyy-MM-dd"")&amp;""' and C &gt;= date '""&amp;TEXT(D88,""yyyy-MM-dd""&amp;""'""),0)"),"#REF!")</f>
        <v>#REF!</v>
      </c>
    </row>
    <row r="89">
      <c r="A89" s="13">
        <v>41395.0</v>
      </c>
      <c r="B89" s="11" t="str">
        <f t="shared" si="1"/>
        <v>CM2</v>
      </c>
      <c r="D89" s="15">
        <v>41395.0</v>
      </c>
      <c r="E89" s="11" t="str">
        <f>IFERROR(__xludf.DUMMYFUNCTION("QUERY($A$2:$C$12,""select A where B &lt;= date '""&amp;TEXT(D89,""yyyy-MM-dd"")&amp;""' and C &gt;= date '""&amp;TEXT(D89,""yyyy-MM-dd""&amp;""'""),0)"),"CM2")</f>
        <v>CM2</v>
      </c>
    </row>
    <row r="90">
      <c r="A90" s="13">
        <v>40768.0</v>
      </c>
      <c r="B90" s="11" t="str">
        <f t="shared" si="1"/>
        <v>5ème</v>
      </c>
      <c r="D90" s="15">
        <v>40768.0</v>
      </c>
      <c r="E90" s="11" t="str">
        <f>IFERROR(__xludf.DUMMYFUNCTION("QUERY($A$2:$C$12,""select A where B &lt;= date '""&amp;TEXT(D90,""yyyy-MM-dd"")&amp;""' and C &gt;= date '""&amp;TEXT(D90,""yyyy-MM-dd""&amp;""'""),0)"),"5ème")</f>
        <v>5ème</v>
      </c>
    </row>
    <row r="91">
      <c r="A91" s="13">
        <v>41948.0</v>
      </c>
      <c r="B91" s="11" t="str">
        <f t="shared" si="1"/>
        <v>CE2</v>
      </c>
      <c r="D91" s="15">
        <v>41948.0</v>
      </c>
      <c r="E91" s="11" t="str">
        <f>IFERROR(__xludf.DUMMYFUNCTION("QUERY($A$2:$C$12,""select A where B &lt;= date '""&amp;TEXT(D91,""yyyy-MM-dd"")&amp;""' and C &gt;= date '""&amp;TEXT(D91,""yyyy-MM-dd""&amp;""'""),0)"),"#REF!")</f>
        <v>#REF!</v>
      </c>
    </row>
    <row r="92">
      <c r="A92" s="12">
        <v>40871.0</v>
      </c>
      <c r="B92" s="11" t="str">
        <f t="shared" si="1"/>
        <v>6ème</v>
      </c>
      <c r="D92" s="15">
        <v>40871.0</v>
      </c>
      <c r="E92" s="11" t="str">
        <f>IFERROR(__xludf.DUMMYFUNCTION("QUERY($A$2:$C$12,""select A where B &lt;= date '""&amp;TEXT(D92,""yyyy-MM-dd"")&amp;""' and C &gt;= date '""&amp;TEXT(D92,""yyyy-MM-dd""&amp;""'""),0)"),"#REF!")</f>
        <v>#REF!</v>
      </c>
    </row>
    <row r="93">
      <c r="A93" s="13">
        <v>42078.0</v>
      </c>
      <c r="B93" s="11" t="str">
        <f t="shared" si="1"/>
        <v>CE2</v>
      </c>
      <c r="D93" s="15">
        <v>42078.0</v>
      </c>
      <c r="E93" s="11" t="str">
        <f>IFERROR(__xludf.DUMMYFUNCTION("QUERY($A$2:$C$12,""select A where B &lt;= date '""&amp;TEXT(D93,""yyyy-MM-dd"")&amp;""' and C &gt;= date '""&amp;TEXT(D93,""yyyy-MM-dd""&amp;""'""),0)"),"CE2")</f>
        <v>CE2</v>
      </c>
    </row>
    <row r="94">
      <c r="A94" s="12">
        <v>41928.0</v>
      </c>
      <c r="B94" s="11" t="str">
        <f t="shared" si="1"/>
        <v>CE2</v>
      </c>
      <c r="D94" s="15">
        <v>41928.0</v>
      </c>
      <c r="E94" s="11" t="str">
        <f>IFERROR(__xludf.DUMMYFUNCTION("QUERY($A$2:$C$12,""select A where B &lt;= date '""&amp;TEXT(D94,""yyyy-MM-dd"")&amp;""' and C &gt;= date '""&amp;TEXT(D94,""yyyy-MM-dd""&amp;""'""),0)"),"#REF!")</f>
        <v>#REF!</v>
      </c>
    </row>
    <row r="95">
      <c r="A95" s="13">
        <v>40697.0</v>
      </c>
      <c r="B95" s="11" t="str">
        <f t="shared" si="1"/>
        <v>5ème</v>
      </c>
      <c r="D95" s="15">
        <v>40697.0</v>
      </c>
      <c r="E95" s="11" t="str">
        <f>IFERROR(__xludf.DUMMYFUNCTION("QUERY($A$2:$C$12,""select A where B &lt;= date '""&amp;TEXT(D95,""yyyy-MM-dd"")&amp;""' and C &gt;= date '""&amp;TEXT(D95,""yyyy-MM-dd""&amp;""'""),0)"),"5ème")</f>
        <v>5ème</v>
      </c>
    </row>
    <row r="96">
      <c r="A96" s="12">
        <v>40897.0</v>
      </c>
      <c r="B96" s="11" t="str">
        <f t="shared" si="1"/>
        <v>6ème</v>
      </c>
      <c r="D96" s="15">
        <v>40897.0</v>
      </c>
      <c r="E96" s="11" t="str">
        <f>IFERROR(__xludf.DUMMYFUNCTION("QUERY($A$2:$C$12,""select A where B &lt;= date '""&amp;TEXT(D96,""yyyy-MM-dd"")&amp;""' and C &gt;= date '""&amp;TEXT(D96,""yyyy-MM-dd""&amp;""'""),0)"),"#REF!")</f>
        <v>#REF!</v>
      </c>
    </row>
    <row r="97">
      <c r="A97" s="13">
        <v>41324.0</v>
      </c>
      <c r="B97" s="11" t="str">
        <f t="shared" si="1"/>
        <v>CM2</v>
      </c>
      <c r="D97" s="15">
        <v>41324.0</v>
      </c>
      <c r="E97" s="11" t="str">
        <f>IFERROR(__xludf.DUMMYFUNCTION("QUERY($A$2:$C$12,""select A where B &lt;= date '""&amp;TEXT(D97,""yyyy-MM-dd"")&amp;""' and C &gt;= date '""&amp;TEXT(D97,""yyyy-MM-dd""&amp;""'""),0)"),"CM2")</f>
        <v>CM2</v>
      </c>
    </row>
    <row r="98">
      <c r="A98" s="13">
        <v>42571.0</v>
      </c>
      <c r="B98" s="11" t="str">
        <f t="shared" si="1"/>
        <v>CE1</v>
      </c>
      <c r="D98" s="15">
        <v>42571.0</v>
      </c>
      <c r="E98" s="11" t="str">
        <f>IFERROR(__xludf.DUMMYFUNCTION("QUERY($A$2:$C$12,""select A where B &lt;= date '""&amp;TEXT(D98,""yyyy-MM-dd"")&amp;""' and C &gt;= date '""&amp;TEXT(D98,""yyyy-MM-dd""&amp;""'""),0)"),"CE1")</f>
        <v>CE1</v>
      </c>
    </row>
    <row r="99">
      <c r="A99" s="13">
        <v>42068.0</v>
      </c>
      <c r="B99" s="11" t="str">
        <f t="shared" si="1"/>
        <v>CE2</v>
      </c>
      <c r="D99" s="15">
        <v>42068.0</v>
      </c>
      <c r="E99" s="11" t="str">
        <f>IFERROR(__xludf.DUMMYFUNCTION("QUERY($A$2:$C$12,""select A where B &lt;= date '""&amp;TEXT(D99,""yyyy-MM-dd"")&amp;""' and C &gt;= date '""&amp;TEXT(D99,""yyyy-MM-dd""&amp;""'""),0)"),"CE2")</f>
        <v>CE2</v>
      </c>
    </row>
    <row r="100">
      <c r="A100" s="13">
        <v>42048.0</v>
      </c>
      <c r="B100" s="11" t="str">
        <f t="shared" si="1"/>
        <v>CE2</v>
      </c>
      <c r="D100" s="15">
        <v>42048.0</v>
      </c>
      <c r="E100" s="11" t="str">
        <f>IFERROR(__xludf.DUMMYFUNCTION("QUERY($A$2:$C$12,""select A where B &lt;= date '""&amp;TEXT(D100,""yyyy-MM-dd"")&amp;""' and C &gt;= date '""&amp;TEXT(D100,""yyyy-MM-dd""&amp;""'""),0)"),"CE2")</f>
        <v>CE2</v>
      </c>
    </row>
    <row r="101">
      <c r="A101" s="13">
        <v>39283.0</v>
      </c>
      <c r="B101" s="11" t="str">
        <f t="shared" si="1"/>
        <v>Première</v>
      </c>
      <c r="D101" s="15">
        <v>39283.0</v>
      </c>
      <c r="E101" s="11" t="str">
        <f>IFERROR(__xludf.DUMMYFUNCTION("QUERY($A$2:$C$12,""select A where B &lt;= date '""&amp;TEXT(D101,""yyyy-MM-dd"")&amp;""' and C &gt;= date '""&amp;TEXT(D101,""yyyy-MM-dd""&amp;""'""),0)"),"Première")</f>
        <v>Première</v>
      </c>
    </row>
    <row r="102">
      <c r="A102" s="13">
        <v>42010.0</v>
      </c>
      <c r="B102" s="11" t="str">
        <f t="shared" si="1"/>
        <v>CE2</v>
      </c>
      <c r="D102" s="15">
        <v>42010.0</v>
      </c>
      <c r="E102" s="11" t="str">
        <f>IFERROR(__xludf.DUMMYFUNCTION("QUERY($A$2:$C$12,""select A where B &lt;= date '""&amp;TEXT(D102,""yyyy-MM-dd"")&amp;""' and C &gt;= date '""&amp;TEXT(D102,""yyyy-MM-dd""&amp;""'""),0)"),"CE2")</f>
        <v>CE2</v>
      </c>
    </row>
    <row r="103">
      <c r="A103" s="13">
        <v>42488.0</v>
      </c>
      <c r="B103" s="11" t="str">
        <f t="shared" si="1"/>
        <v>CE1</v>
      </c>
      <c r="D103" s="15">
        <v>42488.0</v>
      </c>
      <c r="E103" s="11" t="str">
        <f>IFERROR(__xludf.DUMMYFUNCTION("QUERY($A$2:$C$12,""select A where B &lt;= date '""&amp;TEXT(D103,""yyyy-MM-dd"")&amp;""' and C &gt;= date '""&amp;TEXT(D103,""yyyy-MM-dd""&amp;""'""),0)"),"CE1")</f>
        <v>CE1</v>
      </c>
    </row>
    <row r="104">
      <c r="A104" s="13">
        <v>39857.0</v>
      </c>
      <c r="B104" s="11" t="str">
        <f t="shared" si="1"/>
        <v>3ème</v>
      </c>
      <c r="D104" s="15">
        <v>39857.0</v>
      </c>
      <c r="E104" s="11" t="str">
        <f>IFERROR(__xludf.DUMMYFUNCTION("QUERY($A$2:$C$12,""select A where B &lt;= date '""&amp;TEXT(D104,""yyyy-MM-dd"")&amp;""' and C &gt;= date '""&amp;TEXT(D104,""yyyy-MM-dd""&amp;""'""),0)"),"3ème")</f>
        <v>3ème</v>
      </c>
    </row>
    <row r="105">
      <c r="A105" s="13">
        <v>41002.0</v>
      </c>
      <c r="B105" s="11" t="str">
        <f t="shared" si="1"/>
        <v>6ème</v>
      </c>
      <c r="D105" s="15">
        <v>41002.0</v>
      </c>
      <c r="E105" s="11" t="str">
        <f>IFERROR(__xludf.DUMMYFUNCTION("QUERY($A$2:$C$12,""select A where B &lt;= date '""&amp;TEXT(D105,""yyyy-MM-dd"")&amp;""' and C &gt;= date '""&amp;TEXT(D105,""yyyy-MM-dd""&amp;""'""),0)"),"6ème")</f>
        <v>6ème</v>
      </c>
    </row>
    <row r="106">
      <c r="A106" s="13">
        <v>40263.0</v>
      </c>
      <c r="B106" s="11" t="str">
        <f t="shared" si="1"/>
        <v>4ème</v>
      </c>
      <c r="D106" s="15">
        <v>40263.0</v>
      </c>
      <c r="E106" s="11" t="str">
        <f>IFERROR(__xludf.DUMMYFUNCTION("QUERY($A$2:$C$12,""select A where B &lt;= date '""&amp;TEXT(D106,""yyyy-MM-dd"")&amp;""' and C &gt;= date '""&amp;TEXT(D106,""yyyy-MM-dd""&amp;""'""),0)"),"4ème")</f>
        <v>4ème</v>
      </c>
    </row>
    <row r="107">
      <c r="A107" s="13">
        <v>40187.0</v>
      </c>
      <c r="B107" s="11" t="str">
        <f t="shared" si="1"/>
        <v>4ème</v>
      </c>
      <c r="D107" s="15">
        <v>40187.0</v>
      </c>
      <c r="E107" s="11" t="str">
        <f>IFERROR(__xludf.DUMMYFUNCTION("QUERY($A$2:$C$12,""select A where B &lt;= date '""&amp;TEXT(D107,""yyyy-MM-dd"")&amp;""' and C &gt;= date '""&amp;TEXT(D107,""yyyy-MM-dd""&amp;""'""),0)"),"4ème")</f>
        <v>4ème</v>
      </c>
    </row>
    <row r="108">
      <c r="A108" s="13">
        <v>43204.0</v>
      </c>
      <c r="B108" s="11" t="str">
        <f t="shared" si="1"/>
        <v>CE1</v>
      </c>
      <c r="D108" s="15">
        <v>43204.0</v>
      </c>
      <c r="E108" s="11" t="str">
        <f>IFERROR(__xludf.DUMMYFUNCTION("QUERY($A$2:$C$12,""select A where B &lt;= date '""&amp;TEXT(D108,""yyyy-MM-dd"")&amp;""' and C &gt;= date '""&amp;TEXT(D108,""yyyy-MM-dd""&amp;""'""),0)"),"#N/A")</f>
        <v>#N/A</v>
      </c>
    </row>
    <row r="109">
      <c r="A109" s="13">
        <v>41281.0</v>
      </c>
      <c r="B109" s="11" t="str">
        <f t="shared" si="1"/>
        <v>CM2</v>
      </c>
      <c r="D109" s="15">
        <v>41281.0</v>
      </c>
      <c r="E109" s="11" t="str">
        <f>IFERROR(__xludf.DUMMYFUNCTION("QUERY($A$2:$C$12,""select A where B &lt;= date '""&amp;TEXT(D109,""yyyy-MM-dd"")&amp;""' and C &gt;= date '""&amp;TEXT(D109,""yyyy-MM-dd""&amp;""'""),0)"),"CM2")</f>
        <v>CM2</v>
      </c>
    </row>
    <row r="110">
      <c r="A110" s="13">
        <v>40319.0</v>
      </c>
      <c r="B110" s="11" t="str">
        <f t="shared" si="1"/>
        <v>4ème</v>
      </c>
      <c r="D110" s="15">
        <v>40319.0</v>
      </c>
      <c r="E110" s="11" t="str">
        <f>IFERROR(__xludf.DUMMYFUNCTION("QUERY($A$2:$C$12,""select A where B &lt;= date '""&amp;TEXT(D110,""yyyy-MM-dd"")&amp;""' and C &gt;= date '""&amp;TEXT(D110,""yyyy-MM-dd""&amp;""'""),0)"),"4ème")</f>
        <v>4ème</v>
      </c>
    </row>
    <row r="111">
      <c r="A111" s="13">
        <v>39919.0</v>
      </c>
      <c r="B111" s="11" t="str">
        <f t="shared" si="1"/>
        <v>3ème</v>
      </c>
      <c r="D111" s="15">
        <v>39919.0</v>
      </c>
      <c r="E111" s="11" t="str">
        <f>IFERROR(__xludf.DUMMYFUNCTION("QUERY($A$2:$C$12,""select A where B &lt;= date '""&amp;TEXT(D111,""yyyy-MM-dd"")&amp;""' and C &gt;= date '""&amp;TEXT(D111,""yyyy-MM-dd""&amp;""'""),0)"),"3ème")</f>
        <v>3ème</v>
      </c>
    </row>
    <row r="112">
      <c r="A112" s="13">
        <v>41218.0</v>
      </c>
      <c r="B112" s="11" t="str">
        <f t="shared" si="1"/>
        <v>CM2</v>
      </c>
      <c r="D112" s="15">
        <v>41218.0</v>
      </c>
      <c r="E112" s="11" t="str">
        <f>IFERROR(__xludf.DUMMYFUNCTION("QUERY($A$2:$C$12,""select A where B &lt;= date '""&amp;TEXT(D112,""yyyy-MM-dd"")&amp;""' and C &gt;= date '""&amp;TEXT(D112,""yyyy-MM-dd""&amp;""'""),0)"),"#REF!")</f>
        <v>#REF!</v>
      </c>
    </row>
    <row r="113">
      <c r="A113" s="13">
        <v>40595.0</v>
      </c>
      <c r="B113" s="11" t="str">
        <f t="shared" si="1"/>
        <v>5ème</v>
      </c>
      <c r="D113" s="15">
        <v>40595.0</v>
      </c>
      <c r="E113" s="11" t="str">
        <f>IFERROR(__xludf.DUMMYFUNCTION("QUERY($A$2:$C$12,""select A where B &lt;= date '""&amp;TEXT(D113,""yyyy-MM-dd"")&amp;""' and C &gt;= date '""&amp;TEXT(D113,""yyyy-MM-dd""&amp;""'""),0)"),"5ème")</f>
        <v>5ème</v>
      </c>
    </row>
    <row r="114">
      <c r="A114" s="13">
        <v>40039.0</v>
      </c>
      <c r="B114" s="11" t="str">
        <f t="shared" si="1"/>
        <v>3ème</v>
      </c>
      <c r="D114" s="15">
        <v>40039.0</v>
      </c>
      <c r="E114" s="11" t="str">
        <f>IFERROR(__xludf.DUMMYFUNCTION("QUERY($A$2:$C$12,""select A where B &lt;= date '""&amp;TEXT(D114,""yyyy-MM-dd"")&amp;""' and C &gt;= date '""&amp;TEXT(D114,""yyyy-MM-dd""&amp;""'""),0)"),"3ème")</f>
        <v>3ème</v>
      </c>
    </row>
    <row r="115">
      <c r="A115" s="13">
        <v>40297.0</v>
      </c>
      <c r="B115" s="11" t="str">
        <f t="shared" si="1"/>
        <v>4ème</v>
      </c>
      <c r="D115" s="15">
        <v>40297.0</v>
      </c>
      <c r="E115" s="11" t="str">
        <f>IFERROR(__xludf.DUMMYFUNCTION("QUERY($A$2:$C$12,""select A where B &lt;= date '""&amp;TEXT(D115,""yyyy-MM-dd"")&amp;""' and C &gt;= date '""&amp;TEXT(D115,""yyyy-MM-dd""&amp;""'""),0)"),"4ème")</f>
        <v>4ème</v>
      </c>
    </row>
    <row r="116">
      <c r="A116" s="13">
        <v>40800.0</v>
      </c>
      <c r="B116" s="11" t="str">
        <f t="shared" si="1"/>
        <v>6ème</v>
      </c>
      <c r="D116" s="15">
        <v>40800.0</v>
      </c>
      <c r="E116" s="11" t="str">
        <f>IFERROR(__xludf.DUMMYFUNCTION("QUERY($A$2:$C$12,""select A where B &lt;= date '""&amp;TEXT(D116,""yyyy-MM-dd"")&amp;""' and C &gt;= date '""&amp;TEXT(D116,""yyyy-MM-dd""&amp;""'""),0)"),"#REF!")</f>
        <v>#REF!</v>
      </c>
    </row>
    <row r="117">
      <c r="A117" s="12">
        <v>40504.0</v>
      </c>
      <c r="B117" s="11" t="str">
        <f t="shared" si="1"/>
        <v>5ème</v>
      </c>
      <c r="D117" s="15">
        <v>40504.0</v>
      </c>
      <c r="E117" s="11" t="str">
        <f>IFERROR(__xludf.DUMMYFUNCTION("QUERY($A$2:$C$12,""select A where B &lt;= date '""&amp;TEXT(D117,""yyyy-MM-dd"")&amp;""' and C &gt;= date '""&amp;TEXT(D117,""yyyy-MM-dd""&amp;""'""),0)"),"#REF!")</f>
        <v>#REF!</v>
      </c>
    </row>
    <row r="118">
      <c r="A118" s="13">
        <v>39122.0</v>
      </c>
      <c r="B118" s="11" t="str">
        <f t="shared" si="1"/>
        <v>Première</v>
      </c>
      <c r="D118" s="15">
        <v>39122.0</v>
      </c>
      <c r="E118" s="11" t="str">
        <f>IFERROR(__xludf.DUMMYFUNCTION("QUERY($A$2:$C$12,""select A where B &lt;= date '""&amp;TEXT(D118,""yyyy-MM-dd"")&amp;""' and C &gt;= date '""&amp;TEXT(D118,""yyyy-MM-dd""&amp;""'""),0)"),"Première")</f>
        <v>Première</v>
      </c>
    </row>
    <row r="119">
      <c r="A119" s="13">
        <v>41059.0</v>
      </c>
      <c r="B119" s="11" t="str">
        <f t="shared" si="1"/>
        <v>6ème</v>
      </c>
      <c r="D119" s="15">
        <v>41059.0</v>
      </c>
      <c r="E119" s="11" t="str">
        <f>IFERROR(__xludf.DUMMYFUNCTION("QUERY($A$2:$C$12,""select A where B &lt;= date '""&amp;TEXT(D119,""yyyy-MM-dd"")&amp;""' and C &gt;= date '""&amp;TEXT(D119,""yyyy-MM-dd""&amp;""'""),0)"),"6ème")</f>
        <v>6ème</v>
      </c>
    </row>
    <row r="120">
      <c r="A120" s="13">
        <v>42091.0</v>
      </c>
      <c r="B120" s="11" t="str">
        <f t="shared" si="1"/>
        <v>CE2</v>
      </c>
      <c r="D120" s="15">
        <v>42091.0</v>
      </c>
      <c r="E120" s="11" t="str">
        <f>IFERROR(__xludf.DUMMYFUNCTION("QUERY($A$2:$C$12,""select A where B &lt;= date '""&amp;TEXT(D120,""yyyy-MM-dd"")&amp;""' and C &gt;= date '""&amp;TEXT(D120,""yyyy-MM-dd""&amp;""'""),0)"),"CE2")</f>
        <v>CE2</v>
      </c>
    </row>
    <row r="121">
      <c r="A121" s="12">
        <v>41207.0</v>
      </c>
      <c r="B121" s="11" t="str">
        <f t="shared" si="1"/>
        <v>CM2</v>
      </c>
      <c r="D121" s="15">
        <v>41207.0</v>
      </c>
      <c r="E121" s="11" t="str">
        <f>IFERROR(__xludf.DUMMYFUNCTION("QUERY($A$2:$C$12,""select A where B &lt;= date '""&amp;TEXT(D121,""yyyy-MM-dd"")&amp;""' and C &gt;= date '""&amp;TEXT(D121,""yyyy-MM-dd""&amp;""'""),0)"),"#REF!")</f>
        <v>#REF!</v>
      </c>
    </row>
    <row r="122">
      <c r="A122" s="12">
        <v>41999.0</v>
      </c>
      <c r="B122" s="11" t="str">
        <f t="shared" si="1"/>
        <v>CE2</v>
      </c>
      <c r="D122" s="15">
        <v>41999.0</v>
      </c>
      <c r="E122" s="11" t="str">
        <f>IFERROR(__xludf.DUMMYFUNCTION("QUERY($A$2:$C$12,""select A where B &lt;= date '""&amp;TEXT(D122,""yyyy-MM-dd"")&amp;""' and C &gt;= date '""&amp;TEXT(D122,""yyyy-MM-dd""&amp;""'""),0)"),"#REF!")</f>
        <v>#REF!</v>
      </c>
    </row>
    <row r="123">
      <c r="A123" s="13">
        <v>39342.0</v>
      </c>
      <c r="B123" s="11" t="str">
        <f t="shared" si="1"/>
        <v>2nde</v>
      </c>
      <c r="D123" s="15">
        <v>39342.0</v>
      </c>
      <c r="E123" s="11" t="str">
        <f>IFERROR(__xludf.DUMMYFUNCTION("QUERY($A$2:$C$12,""select A where B &lt;= date '""&amp;TEXT(D123,""yyyy-MM-dd"")&amp;""' and C &gt;= date '""&amp;TEXT(D123,""yyyy-MM-dd""&amp;""'""),0)"),"#REF!")</f>
        <v>#REF!</v>
      </c>
    </row>
    <row r="124">
      <c r="A124" s="13">
        <v>40745.0</v>
      </c>
      <c r="B124" s="11" t="str">
        <f t="shared" si="1"/>
        <v>5ème</v>
      </c>
      <c r="D124" s="15">
        <v>40745.0</v>
      </c>
      <c r="E124" s="11" t="str">
        <f>IFERROR(__xludf.DUMMYFUNCTION("QUERY($A$2:$C$12,""select A where B &lt;= date '""&amp;TEXT(D124,""yyyy-MM-dd"")&amp;""' and C &gt;= date '""&amp;TEXT(D124,""yyyy-MM-dd""&amp;""'""),0)"),"5ème")</f>
        <v>5ème</v>
      </c>
    </row>
    <row r="125">
      <c r="A125" s="13">
        <v>40611.0</v>
      </c>
      <c r="B125" s="11" t="str">
        <f t="shared" si="1"/>
        <v>5ème</v>
      </c>
      <c r="D125" s="15">
        <v>40611.0</v>
      </c>
      <c r="E125" s="11" t="str">
        <f>IFERROR(__xludf.DUMMYFUNCTION("QUERY($A$2:$C$12,""select A where B &lt;= date '""&amp;TEXT(D125,""yyyy-MM-dd"")&amp;""' and C &gt;= date '""&amp;TEXT(D125,""yyyy-MM-dd""&amp;""'""),0)"),"5ème")</f>
        <v>5ème</v>
      </c>
    </row>
    <row r="126">
      <c r="A126" s="13">
        <v>40189.0</v>
      </c>
      <c r="B126" s="11" t="str">
        <f t="shared" si="1"/>
        <v>4ème</v>
      </c>
      <c r="D126" s="15">
        <v>40189.0</v>
      </c>
      <c r="E126" s="11" t="str">
        <f>IFERROR(__xludf.DUMMYFUNCTION("QUERY($A$2:$C$12,""select A where B &lt;= date '""&amp;TEXT(D126,""yyyy-MM-dd"")&amp;""' and C &gt;= date '""&amp;TEXT(D126,""yyyy-MM-dd""&amp;""'""),0)"),"4ème")</f>
        <v>4ème</v>
      </c>
    </row>
    <row r="127">
      <c r="A127" s="13">
        <v>41697.0</v>
      </c>
      <c r="B127" s="11" t="str">
        <f t="shared" si="1"/>
        <v>CM1</v>
      </c>
      <c r="D127" s="15">
        <v>41697.0</v>
      </c>
      <c r="E127" s="11" t="str">
        <f>IFERROR(__xludf.DUMMYFUNCTION("QUERY($A$2:$C$12,""select A where B &lt;= date '""&amp;TEXT(D127,""yyyy-MM-dd"")&amp;""' and C &gt;= date '""&amp;TEXT(D127,""yyyy-MM-dd""&amp;""'""),0)"),"CM1")</f>
        <v>CM1</v>
      </c>
    </row>
    <row r="128">
      <c r="A128" s="13">
        <v>41895.0</v>
      </c>
      <c r="B128" s="11" t="str">
        <f t="shared" si="1"/>
        <v>CE2</v>
      </c>
      <c r="D128" s="15">
        <v>41895.0</v>
      </c>
      <c r="E128" s="11" t="str">
        <f>IFERROR(__xludf.DUMMYFUNCTION("QUERY($A$2:$C$12,""select A where B &lt;= date '""&amp;TEXT(D128,""yyyy-MM-dd"")&amp;""' and C &gt;= date '""&amp;TEXT(D128,""yyyy-MM-dd""&amp;""'""),0)"),"#REF!")</f>
        <v>#REF!</v>
      </c>
    </row>
    <row r="129">
      <c r="A129" s="13">
        <v>41716.0</v>
      </c>
      <c r="B129" s="11" t="str">
        <f t="shared" si="1"/>
        <v>CM1</v>
      </c>
      <c r="D129" s="15">
        <v>41716.0</v>
      </c>
      <c r="E129" s="11" t="str">
        <f>IFERROR(__xludf.DUMMYFUNCTION("QUERY($A$2:$C$12,""select A where B &lt;= date '""&amp;TEXT(D129,""yyyy-MM-dd"")&amp;""' and C &gt;= date '""&amp;TEXT(D129,""yyyy-MM-dd""&amp;""'""),0)"),"CM1")</f>
        <v>CM1</v>
      </c>
    </row>
    <row r="130">
      <c r="A130" s="13">
        <v>41437.0</v>
      </c>
      <c r="B130" s="11" t="str">
        <f t="shared" si="1"/>
        <v>CM2</v>
      </c>
      <c r="D130" s="15">
        <v>41437.0</v>
      </c>
      <c r="E130" s="11" t="str">
        <f>IFERROR(__xludf.DUMMYFUNCTION("QUERY($A$2:$C$12,""select A where B &lt;= date '""&amp;TEXT(D130,""yyyy-MM-dd"")&amp;""' and C &gt;= date '""&amp;TEXT(D130,""yyyy-MM-dd""&amp;""'""),0)"),"CM2")</f>
        <v>CM2</v>
      </c>
    </row>
    <row r="131">
      <c r="A131" s="12">
        <v>40471.0</v>
      </c>
      <c r="B131" s="11" t="str">
        <f t="shared" si="1"/>
        <v>5ème</v>
      </c>
      <c r="D131" s="15">
        <v>40471.0</v>
      </c>
      <c r="E131" s="11" t="str">
        <f>IFERROR(__xludf.DUMMYFUNCTION("QUERY($A$2:$C$12,""select A where B &lt;= date '""&amp;TEXT(D131,""yyyy-MM-dd"")&amp;""' and C &gt;= date '""&amp;TEXT(D131,""yyyy-MM-dd""&amp;""'""),0)"),"#REF!")</f>
        <v>#REF!</v>
      </c>
    </row>
    <row r="132">
      <c r="A132" s="13">
        <v>42079.0</v>
      </c>
      <c r="B132" s="11" t="str">
        <f t="shared" si="1"/>
        <v>CE2</v>
      </c>
      <c r="D132" s="15">
        <v>42079.0</v>
      </c>
      <c r="E132" s="11" t="str">
        <f>IFERROR(__xludf.DUMMYFUNCTION("QUERY($A$2:$C$12,""select A where B &lt;= date '""&amp;TEXT(D132,""yyyy-MM-dd"")&amp;""' and C &gt;= date '""&amp;TEXT(D132,""yyyy-MM-dd""&amp;""'""),0)"),"CE2")</f>
        <v>CE2</v>
      </c>
    </row>
    <row r="133">
      <c r="A133" s="13">
        <v>40769.0</v>
      </c>
      <c r="B133" s="11" t="str">
        <f t="shared" si="1"/>
        <v>5ème</v>
      </c>
      <c r="D133" s="15">
        <v>40769.0</v>
      </c>
      <c r="E133" s="11" t="str">
        <f>IFERROR(__xludf.DUMMYFUNCTION("QUERY($A$2:$C$12,""select A where B &lt;= date '""&amp;TEXT(D133,""yyyy-MM-dd"")&amp;""' and C &gt;= date '""&amp;TEXT(D133,""yyyy-MM-dd""&amp;""'""),0)"),"5ème")</f>
        <v>5ème</v>
      </c>
    </row>
    <row r="134">
      <c r="A134" s="13">
        <v>40612.0</v>
      </c>
      <c r="B134" s="11" t="str">
        <f t="shared" si="1"/>
        <v>5ème</v>
      </c>
      <c r="D134" s="15">
        <v>40612.0</v>
      </c>
      <c r="E134" s="11" t="str">
        <f>IFERROR(__xludf.DUMMYFUNCTION("QUERY($A$2:$C$12,""select A where B &lt;= date '""&amp;TEXT(D134,""yyyy-MM-dd"")&amp;""' and C &gt;= date '""&amp;TEXT(D134,""yyyy-MM-dd""&amp;""'""),0)"),"5ème")</f>
        <v>5ème</v>
      </c>
    </row>
    <row r="135">
      <c r="A135" s="13">
        <v>42181.0</v>
      </c>
      <c r="B135" s="11" t="str">
        <f t="shared" si="1"/>
        <v>CE2</v>
      </c>
      <c r="D135" s="15">
        <v>42181.0</v>
      </c>
      <c r="E135" s="11" t="str">
        <f>IFERROR(__xludf.DUMMYFUNCTION("QUERY($A$2:$C$12,""select A where B &lt;= date '""&amp;TEXT(D135,""yyyy-MM-dd"")&amp;""' and C &gt;= date '""&amp;TEXT(D135,""yyyy-MM-dd""&amp;""'""),0)"),"CE2")</f>
        <v>CE2</v>
      </c>
    </row>
    <row r="136">
      <c r="A136" s="13">
        <v>40490.0</v>
      </c>
      <c r="B136" s="11" t="str">
        <f t="shared" si="1"/>
        <v>5ème</v>
      </c>
      <c r="D136" s="15">
        <v>40490.0</v>
      </c>
      <c r="E136" s="11" t="str">
        <f>IFERROR(__xludf.DUMMYFUNCTION("QUERY($A$2:$C$12,""select A where B &lt;= date '""&amp;TEXT(D136,""yyyy-MM-dd"")&amp;""' and C &gt;= date '""&amp;TEXT(D136,""yyyy-MM-dd""&amp;""'""),0)"),"#REF!")</f>
        <v>#REF!</v>
      </c>
    </row>
    <row r="137">
      <c r="A137" s="13">
        <v>44685.0</v>
      </c>
      <c r="B137" s="11" t="str">
        <f t="shared" si="1"/>
        <v>CE1</v>
      </c>
      <c r="D137" s="15">
        <v>44685.0</v>
      </c>
      <c r="E137" s="11" t="str">
        <f>IFERROR(__xludf.DUMMYFUNCTION("QUERY($A$2:$C$12,""select A where B &lt;= date '""&amp;TEXT(D137,""yyyy-MM-dd"")&amp;""' and C &gt;= date '""&amp;TEXT(D137,""yyyy-MM-dd""&amp;""'""),0)"),"#N/A")</f>
        <v>#N/A</v>
      </c>
    </row>
    <row r="138">
      <c r="A138" s="12">
        <v>40893.0</v>
      </c>
      <c r="B138" s="11" t="str">
        <f t="shared" si="1"/>
        <v>6ème</v>
      </c>
      <c r="D138" s="15">
        <v>40893.0</v>
      </c>
      <c r="E138" s="11" t="str">
        <f>IFERROR(__xludf.DUMMYFUNCTION("QUERY($A$2:$C$12,""select A where B &lt;= date '""&amp;TEXT(D138,""yyyy-MM-dd"")&amp;""' and C &gt;= date '""&amp;TEXT(D138,""yyyy-MM-dd""&amp;""'""),0)"),"#REF!")</f>
        <v>#REF!</v>
      </c>
    </row>
    <row r="139">
      <c r="A139" s="12">
        <v>40524.0</v>
      </c>
      <c r="B139" s="11" t="str">
        <f t="shared" si="1"/>
        <v>5ème</v>
      </c>
      <c r="D139" s="15">
        <v>40524.0</v>
      </c>
      <c r="E139" s="11" t="str">
        <f>IFERROR(__xludf.DUMMYFUNCTION("QUERY($A$2:$C$12,""select A where B &lt;= date '""&amp;TEXT(D139,""yyyy-MM-dd"")&amp;""' and C &gt;= date '""&amp;TEXT(D139,""yyyy-MM-dd""&amp;""'""),0)"),"#REF!")</f>
        <v>#REF!</v>
      </c>
    </row>
    <row r="140">
      <c r="A140" s="13">
        <v>39980.0</v>
      </c>
      <c r="B140" s="11" t="str">
        <f t="shared" si="1"/>
        <v>3ème</v>
      </c>
      <c r="D140" s="15">
        <v>39980.0</v>
      </c>
      <c r="E140" s="11" t="str">
        <f>IFERROR(__xludf.DUMMYFUNCTION("QUERY($A$2:$C$12,""select A where B &lt;= date '""&amp;TEXT(D140,""yyyy-MM-dd"")&amp;""' and C &gt;= date '""&amp;TEXT(D140,""yyyy-MM-dd""&amp;""'""),0)"),"3ème")</f>
        <v>3ème</v>
      </c>
    </row>
    <row r="141">
      <c r="A141" s="12">
        <v>39748.0</v>
      </c>
      <c r="B141" s="11" t="str">
        <f t="shared" si="1"/>
        <v>3ème</v>
      </c>
      <c r="D141" s="15">
        <v>39748.0</v>
      </c>
      <c r="E141" s="11" t="str">
        <f>IFERROR(__xludf.DUMMYFUNCTION("QUERY($A$2:$C$12,""select A where B &lt;= date '""&amp;TEXT(D141,""yyyy-MM-dd"")&amp;""' and C &gt;= date '""&amp;TEXT(D141,""yyyy-MM-dd""&amp;""'""),0)"),"#REF!")</f>
        <v>#REF!</v>
      </c>
    </row>
    <row r="142">
      <c r="A142" s="13">
        <v>40979.0</v>
      </c>
      <c r="B142" s="11" t="str">
        <f t="shared" si="1"/>
        <v>6ème</v>
      </c>
      <c r="D142" s="15">
        <v>40979.0</v>
      </c>
      <c r="E142" s="11" t="str">
        <f>IFERROR(__xludf.DUMMYFUNCTION("QUERY($A$2:$C$12,""select A where B &lt;= date '""&amp;TEXT(D142,""yyyy-MM-dd"")&amp;""' and C &gt;= date '""&amp;TEXT(D142,""yyyy-MM-dd""&amp;""'""),0)"),"6ème")</f>
        <v>6ème</v>
      </c>
    </row>
    <row r="143">
      <c r="A143" s="13">
        <v>40957.0</v>
      </c>
      <c r="B143" s="11" t="str">
        <f t="shared" si="1"/>
        <v>6ème</v>
      </c>
      <c r="D143" s="15">
        <v>40957.0</v>
      </c>
      <c r="E143" s="11" t="str">
        <f>IFERROR(__xludf.DUMMYFUNCTION("QUERY($A$2:$C$12,""select A where B &lt;= date '""&amp;TEXT(D143,""yyyy-MM-dd"")&amp;""' and C &gt;= date '""&amp;TEXT(D143,""yyyy-MM-dd""&amp;""'""),0)"),"6ème")</f>
        <v>6ème</v>
      </c>
    </row>
    <row r="144">
      <c r="A144" s="13">
        <v>40609.0</v>
      </c>
      <c r="B144" s="11" t="str">
        <f t="shared" si="1"/>
        <v>5ème</v>
      </c>
      <c r="D144" s="15">
        <v>40609.0</v>
      </c>
      <c r="E144" s="11" t="str">
        <f>IFERROR(__xludf.DUMMYFUNCTION("QUERY($A$2:$C$12,""select A where B &lt;= date '""&amp;TEXT(D144,""yyyy-MM-dd"")&amp;""' and C &gt;= date '""&amp;TEXT(D144,""yyyy-MM-dd""&amp;""'""),0)"),"5ème")</f>
        <v>5ème</v>
      </c>
    </row>
    <row r="145">
      <c r="A145" s="12">
        <v>39795.0</v>
      </c>
      <c r="B145" s="11" t="str">
        <f t="shared" si="1"/>
        <v>3ème</v>
      </c>
      <c r="D145" s="15">
        <v>39795.0</v>
      </c>
      <c r="E145" s="11" t="str">
        <f>IFERROR(__xludf.DUMMYFUNCTION("QUERY($A$2:$C$12,""select A where B &lt;= date '""&amp;TEXT(D145,""yyyy-MM-dd"")&amp;""' and C &gt;= date '""&amp;TEXT(D145,""yyyy-MM-dd""&amp;""'""),0)"),"#REF!")</f>
        <v>#REF!</v>
      </c>
    </row>
    <row r="146">
      <c r="A146" s="13">
        <v>40917.0</v>
      </c>
      <c r="B146" s="11" t="str">
        <f t="shared" si="1"/>
        <v>6ème</v>
      </c>
      <c r="D146" s="15">
        <v>40917.0</v>
      </c>
      <c r="E146" s="11" t="str">
        <f>IFERROR(__xludf.DUMMYFUNCTION("QUERY($A$2:$C$12,""select A where B &lt;= date '""&amp;TEXT(D146,""yyyy-MM-dd"")&amp;""' and C &gt;= date '""&amp;TEXT(D146,""yyyy-MM-dd""&amp;""'""),0)"),"6ème")</f>
        <v>6ème</v>
      </c>
    </row>
    <row r="147">
      <c r="A147" s="12">
        <v>40496.0</v>
      </c>
      <c r="B147" s="11" t="str">
        <f t="shared" si="1"/>
        <v>5ème</v>
      </c>
      <c r="D147" s="15">
        <v>40496.0</v>
      </c>
      <c r="E147" s="11" t="str">
        <f>IFERROR(__xludf.DUMMYFUNCTION("QUERY($A$2:$C$12,""select A where B &lt;= date '""&amp;TEXT(D147,""yyyy-MM-dd"")&amp;""' and C &gt;= date '""&amp;TEXT(D147,""yyyy-MM-dd""&amp;""'""),0)"),"#REF!")</f>
        <v>#REF!</v>
      </c>
    </row>
    <row r="148">
      <c r="A148" s="12">
        <v>40141.0</v>
      </c>
      <c r="B148" s="11" t="str">
        <f t="shared" si="1"/>
        <v>4ème</v>
      </c>
      <c r="D148" s="15">
        <v>40141.0</v>
      </c>
      <c r="E148" s="11" t="str">
        <f>IFERROR(__xludf.DUMMYFUNCTION("QUERY($A$2:$C$12,""select A where B &lt;= date '""&amp;TEXT(D148,""yyyy-MM-dd"")&amp;""' and C &gt;= date '""&amp;TEXT(D148,""yyyy-MM-dd""&amp;""'""),0)"),"#REF!")</f>
        <v>#REF!</v>
      </c>
    </row>
    <row r="149">
      <c r="A149" s="13">
        <v>39471.0</v>
      </c>
      <c r="B149" s="11" t="str">
        <f t="shared" si="1"/>
        <v>2nde</v>
      </c>
      <c r="D149" s="15">
        <v>39471.0</v>
      </c>
      <c r="E149" s="11" t="str">
        <f>IFERROR(__xludf.DUMMYFUNCTION("QUERY($A$2:$C$12,""select A where B &lt;= date '""&amp;TEXT(D149,""yyyy-MM-dd"")&amp;""' and C &gt;= date '""&amp;TEXT(D149,""yyyy-MM-dd""&amp;""'""),0)"),"2nde")</f>
        <v>2nde</v>
      </c>
    </row>
    <row r="150">
      <c r="A150" s="13">
        <v>40077.0</v>
      </c>
      <c r="B150" s="11" t="str">
        <f t="shared" si="1"/>
        <v>4ème</v>
      </c>
      <c r="D150" s="15">
        <v>40077.0</v>
      </c>
      <c r="E150" s="11" t="str">
        <f>IFERROR(__xludf.DUMMYFUNCTION("QUERY($A$2:$C$12,""select A where B &lt;= date '""&amp;TEXT(D150,""yyyy-MM-dd"")&amp;""' and C &gt;= date '""&amp;TEXT(D150,""yyyy-MM-dd""&amp;""'""),0)"),"#REF!")</f>
        <v>#REF!</v>
      </c>
    </row>
    <row r="151">
      <c r="A151" s="13">
        <v>44342.0</v>
      </c>
      <c r="B151" s="11" t="str">
        <f t="shared" si="1"/>
        <v>CE1</v>
      </c>
      <c r="D151" s="15">
        <v>44342.0</v>
      </c>
      <c r="E151" s="11" t="str">
        <f>IFERROR(__xludf.DUMMYFUNCTION("QUERY($A$2:$C$12,""select A where B &lt;= date '""&amp;TEXT(D151,""yyyy-MM-dd"")&amp;""' and C &gt;= date '""&amp;TEXT(D151,""yyyy-MM-dd""&amp;""'""),0)"),"#N/A")</f>
        <v>#N/A</v>
      </c>
    </row>
    <row r="152">
      <c r="A152" s="13">
        <v>40586.0</v>
      </c>
      <c r="B152" s="11" t="str">
        <f t="shared" si="1"/>
        <v>5ème</v>
      </c>
      <c r="D152" s="15">
        <v>40586.0</v>
      </c>
      <c r="E152" s="11" t="str">
        <f>IFERROR(__xludf.DUMMYFUNCTION("QUERY($A$2:$C$12,""select A where B &lt;= date '""&amp;TEXT(D152,""yyyy-MM-dd"")&amp;""' and C &gt;= date '""&amp;TEXT(D152,""yyyy-MM-dd""&amp;""'""),0)"),"5ème")</f>
        <v>5ème</v>
      </c>
    </row>
    <row r="153">
      <c r="A153" s="13">
        <v>40194.0</v>
      </c>
      <c r="B153" s="11" t="str">
        <f t="shared" si="1"/>
        <v>4ème</v>
      </c>
      <c r="D153" s="15">
        <v>40194.0</v>
      </c>
      <c r="E153" s="11" t="str">
        <f>IFERROR(__xludf.DUMMYFUNCTION("QUERY($A$2:$C$12,""select A where B &lt;= date '""&amp;TEXT(D153,""yyyy-MM-dd"")&amp;""' and C &gt;= date '""&amp;TEXT(D153,""yyyy-MM-dd""&amp;""'""),0)"),"4ème")</f>
        <v>4ème</v>
      </c>
    </row>
    <row r="154">
      <c r="A154" s="13">
        <v>40215.0</v>
      </c>
      <c r="B154" s="11" t="str">
        <f t="shared" si="1"/>
        <v>4ème</v>
      </c>
      <c r="D154" s="15">
        <v>40215.0</v>
      </c>
      <c r="E154" s="11" t="str">
        <f>IFERROR(__xludf.DUMMYFUNCTION("QUERY($A$2:$C$12,""select A where B &lt;= date '""&amp;TEXT(D154,""yyyy-MM-dd"")&amp;""' and C &gt;= date '""&amp;TEXT(D154,""yyyy-MM-dd""&amp;""'""),0)"),"4ème")</f>
        <v>4ème</v>
      </c>
    </row>
    <row r="155">
      <c r="A155" s="13">
        <v>40021.0</v>
      </c>
      <c r="B155" s="11" t="str">
        <f t="shared" si="1"/>
        <v>3ème</v>
      </c>
      <c r="D155" s="15">
        <v>40021.0</v>
      </c>
      <c r="E155" s="11" t="str">
        <f>IFERROR(__xludf.DUMMYFUNCTION("QUERY($A$2:$C$12,""select A where B &lt;= date '""&amp;TEXT(D155,""yyyy-MM-dd"")&amp;""' and C &gt;= date '""&amp;TEXT(D155,""yyyy-MM-dd""&amp;""'""),0)"),"3ème")</f>
        <v>3ème</v>
      </c>
    </row>
    <row r="156">
      <c r="A156" s="13">
        <v>41699.0</v>
      </c>
      <c r="B156" s="11" t="str">
        <f t="shared" si="1"/>
        <v>CM1</v>
      </c>
      <c r="D156" s="15">
        <v>41699.0</v>
      </c>
      <c r="E156" s="11" t="str">
        <f>IFERROR(__xludf.DUMMYFUNCTION("QUERY($A$2:$C$12,""select A where B &lt;= date '""&amp;TEXT(D156,""yyyy-MM-dd"")&amp;""' and C &gt;= date '""&amp;TEXT(D156,""yyyy-MM-dd""&amp;""'""),0)"),"CM1")</f>
        <v>CM1</v>
      </c>
    </row>
    <row r="157">
      <c r="A157" s="13">
        <v>40760.0</v>
      </c>
      <c r="B157" s="11" t="str">
        <f t="shared" si="1"/>
        <v>5ème</v>
      </c>
      <c r="D157" s="15">
        <v>40760.0</v>
      </c>
      <c r="E157" s="11" t="str">
        <f>IFERROR(__xludf.DUMMYFUNCTION("QUERY($A$2:$C$12,""select A where B &lt;= date '""&amp;TEXT(D157,""yyyy-MM-dd"")&amp;""' and C &gt;= date '""&amp;TEXT(D157,""yyyy-MM-dd""&amp;""'""),0)"),"5ème")</f>
        <v>5ème</v>
      </c>
    </row>
    <row r="158">
      <c r="A158" s="13">
        <v>40760.0</v>
      </c>
      <c r="B158" s="11" t="str">
        <f t="shared" si="1"/>
        <v>5ème</v>
      </c>
      <c r="D158" s="15">
        <v>40760.0</v>
      </c>
      <c r="E158" s="11" t="str">
        <f>IFERROR(__xludf.DUMMYFUNCTION("QUERY($A$2:$C$12,""select A where B &lt;= date '""&amp;TEXT(D158,""yyyy-MM-dd"")&amp;""' and C &gt;= date '""&amp;TEXT(D158,""yyyy-MM-dd""&amp;""'""),0)"),"5ème")</f>
        <v>5ème</v>
      </c>
    </row>
    <row r="159">
      <c r="A159" s="13">
        <v>42493.0</v>
      </c>
      <c r="B159" s="11" t="str">
        <f t="shared" si="1"/>
        <v>CE1</v>
      </c>
      <c r="D159" s="15">
        <v>42493.0</v>
      </c>
      <c r="E159" s="11" t="str">
        <f>IFERROR(__xludf.DUMMYFUNCTION("QUERY($A$2:$C$12,""select A where B &lt;= date '""&amp;TEXT(D159,""yyyy-MM-dd"")&amp;""' and C &gt;= date '""&amp;TEXT(D159,""yyyy-MM-dd""&amp;""'""),0)"),"CE1")</f>
        <v>CE1</v>
      </c>
    </row>
    <row r="160">
      <c r="A160" s="13">
        <v>42009.0</v>
      </c>
      <c r="B160" s="11" t="str">
        <f t="shared" si="1"/>
        <v>CE2</v>
      </c>
      <c r="D160" s="15">
        <v>42009.0</v>
      </c>
      <c r="E160" s="11" t="str">
        <f>IFERROR(__xludf.DUMMYFUNCTION("QUERY($A$2:$C$12,""select A where B &lt;= date '""&amp;TEXT(D160,""yyyy-MM-dd"")&amp;""' and C &gt;= date '""&amp;TEXT(D160,""yyyy-MM-dd""&amp;""'""),0)"),"CE2")</f>
        <v>CE2</v>
      </c>
    </row>
    <row r="161">
      <c r="A161" s="13">
        <v>40738.0</v>
      </c>
      <c r="B161" s="11" t="str">
        <f t="shared" si="1"/>
        <v>5ème</v>
      </c>
      <c r="D161" s="15">
        <v>40738.0</v>
      </c>
      <c r="E161" s="11" t="str">
        <f>IFERROR(__xludf.DUMMYFUNCTION("QUERY($A$2:$C$12,""select A where B &lt;= date '""&amp;TEXT(D161,""yyyy-MM-dd"")&amp;""' and C &gt;= date '""&amp;TEXT(D161,""yyyy-MM-dd""&amp;""'""),0)"),"5ème")</f>
        <v>5ème</v>
      </c>
    </row>
    <row r="162">
      <c r="A162" s="13">
        <v>40634.0</v>
      </c>
      <c r="B162" s="11" t="str">
        <f t="shared" si="1"/>
        <v>5ème</v>
      </c>
      <c r="D162" s="15">
        <v>40634.0</v>
      </c>
      <c r="E162" s="11" t="str">
        <f>IFERROR(__xludf.DUMMYFUNCTION("QUERY($A$2:$C$12,""select A where B &lt;= date '""&amp;TEXT(D162,""yyyy-MM-dd"")&amp;""' and C &gt;= date '""&amp;TEXT(D162,""yyyy-MM-dd""&amp;""'""),0)"),"5ème")</f>
        <v>5ème</v>
      </c>
    </row>
    <row r="163">
      <c r="A163" s="13">
        <v>41473.0</v>
      </c>
      <c r="B163" s="11" t="str">
        <f t="shared" si="1"/>
        <v>CM2</v>
      </c>
      <c r="D163" s="15">
        <v>41473.0</v>
      </c>
      <c r="E163" s="11" t="str">
        <f>IFERROR(__xludf.DUMMYFUNCTION("QUERY($A$2:$C$12,""select A where B &lt;= date '""&amp;TEXT(D163,""yyyy-MM-dd"")&amp;""' and C &gt;= date '""&amp;TEXT(D163,""yyyy-MM-dd""&amp;""'""),0)"),"CM2")</f>
        <v>CM2</v>
      </c>
    </row>
    <row r="164">
      <c r="A164" s="13">
        <v>41729.0</v>
      </c>
      <c r="B164" s="11" t="str">
        <f t="shared" si="1"/>
        <v>CM1</v>
      </c>
      <c r="D164" s="15">
        <v>41729.0</v>
      </c>
      <c r="E164" s="11" t="str">
        <f>IFERROR(__xludf.DUMMYFUNCTION("QUERY($A$2:$C$12,""select A where B &lt;= date '""&amp;TEXT(D164,""yyyy-MM-dd"")&amp;""' and C &gt;= date '""&amp;TEXT(D164,""yyyy-MM-dd""&amp;""'""),0)"),"CM1")</f>
        <v>CM1</v>
      </c>
    </row>
    <row r="165">
      <c r="A165" s="13">
        <v>41780.0</v>
      </c>
      <c r="B165" s="11" t="str">
        <f t="shared" si="1"/>
        <v>CM1</v>
      </c>
      <c r="D165" s="15">
        <v>41780.0</v>
      </c>
      <c r="E165" s="11" t="str">
        <f>IFERROR(__xludf.DUMMYFUNCTION("QUERY($A$2:$C$12,""select A where B &lt;= date '""&amp;TEXT(D165,""yyyy-MM-dd"")&amp;""' and C &gt;= date '""&amp;TEXT(D165,""yyyy-MM-dd""&amp;""'""),0)"),"CM1")</f>
        <v>CM1</v>
      </c>
    </row>
    <row r="166">
      <c r="A166" s="13">
        <v>41396.0</v>
      </c>
      <c r="B166" s="11" t="str">
        <f t="shared" si="1"/>
        <v>CM2</v>
      </c>
      <c r="D166" s="15">
        <v>41396.0</v>
      </c>
      <c r="E166" s="11" t="str">
        <f>IFERROR(__xludf.DUMMYFUNCTION("QUERY($A$2:$C$12,""select A where B &lt;= date '""&amp;TEXT(D166,""yyyy-MM-dd"")&amp;""' and C &gt;= date '""&amp;TEXT(D166,""yyyy-MM-dd""&amp;""'""),0)"),"CM2")</f>
        <v>CM2</v>
      </c>
    </row>
    <row r="167">
      <c r="A167" s="13">
        <v>42509.0</v>
      </c>
      <c r="B167" s="11" t="str">
        <f t="shared" si="1"/>
        <v>CE1</v>
      </c>
      <c r="D167" s="15">
        <v>42509.0</v>
      </c>
      <c r="E167" s="11" t="str">
        <f>IFERROR(__xludf.DUMMYFUNCTION("QUERY($A$2:$C$12,""select A where B &lt;= date '""&amp;TEXT(D167,""yyyy-MM-dd"")&amp;""' and C &gt;= date '""&amp;TEXT(D167,""yyyy-MM-dd""&amp;""'""),0)"),"CE1")</f>
        <v>CE1</v>
      </c>
    </row>
    <row r="168">
      <c r="A168" s="12">
        <v>40506.0</v>
      </c>
      <c r="B168" s="11" t="str">
        <f t="shared" si="1"/>
        <v>5ème</v>
      </c>
      <c r="D168" s="15">
        <v>40506.0</v>
      </c>
      <c r="E168" s="11" t="str">
        <f>IFERROR(__xludf.DUMMYFUNCTION("QUERY($A$2:$C$12,""select A where B &lt;= date '""&amp;TEXT(D168,""yyyy-MM-dd"")&amp;""' and C &gt;= date '""&amp;TEXT(D168,""yyyy-MM-dd""&amp;""'""),0)"),"#REF!")</f>
        <v>#REF!</v>
      </c>
    </row>
    <row r="169">
      <c r="A169" s="13">
        <v>43355.0</v>
      </c>
      <c r="B169" s="11" t="str">
        <f t="shared" si="1"/>
        <v>CE1</v>
      </c>
      <c r="D169" s="15">
        <v>43355.0</v>
      </c>
      <c r="E169" s="11" t="str">
        <f>IFERROR(__xludf.DUMMYFUNCTION("QUERY($A$2:$C$12,""select A where B &lt;= date '""&amp;TEXT(D169,""yyyy-MM-dd"")&amp;""' and C &gt;= date '""&amp;TEXT(D169,""yyyy-MM-dd""&amp;""'""),0)"),"#N/A")</f>
        <v>#N/A</v>
      </c>
    </row>
    <row r="170">
      <c r="A170" s="13">
        <v>42502.0</v>
      </c>
      <c r="B170" s="11" t="str">
        <f t="shared" si="1"/>
        <v>CE1</v>
      </c>
      <c r="D170" s="15">
        <v>42502.0</v>
      </c>
      <c r="E170" s="11" t="str">
        <f>IFERROR(__xludf.DUMMYFUNCTION("QUERY($A$2:$C$12,""select A where B &lt;= date '""&amp;TEXT(D170,""yyyy-MM-dd"")&amp;""' and C &gt;= date '""&amp;TEXT(D170,""yyyy-MM-dd""&amp;""'""),0)"),"CE1")</f>
        <v>CE1</v>
      </c>
    </row>
    <row r="171">
      <c r="A171" s="13">
        <v>42236.0</v>
      </c>
      <c r="B171" s="11" t="str">
        <f t="shared" si="1"/>
        <v>CE2</v>
      </c>
      <c r="D171" s="15">
        <v>42236.0</v>
      </c>
      <c r="E171" s="11" t="str">
        <f>IFERROR(__xludf.DUMMYFUNCTION("QUERY($A$2:$C$12,""select A where B &lt;= date '""&amp;TEXT(D171,""yyyy-MM-dd"")&amp;""' and C &gt;= date '""&amp;TEXT(D171,""yyyy-MM-dd""&amp;""'""),0)"),"CE2")</f>
        <v>CE2</v>
      </c>
    </row>
    <row r="172">
      <c r="A172" s="13">
        <v>41250.0</v>
      </c>
      <c r="B172" s="11" t="str">
        <f t="shared" si="1"/>
        <v>CM2</v>
      </c>
      <c r="D172" s="15">
        <v>41250.0</v>
      </c>
      <c r="E172" s="11" t="str">
        <f>IFERROR(__xludf.DUMMYFUNCTION("QUERY($A$2:$C$12,""select A where B &lt;= date '""&amp;TEXT(D172,""yyyy-MM-dd"")&amp;""' and C &gt;= date '""&amp;TEXT(D172,""yyyy-MM-dd""&amp;""'""),0)"),"#REF!")</f>
        <v>#REF!</v>
      </c>
    </row>
    <row r="173">
      <c r="A173" s="13">
        <v>40958.0</v>
      </c>
      <c r="B173" s="11" t="str">
        <f t="shared" si="1"/>
        <v>6ème</v>
      </c>
      <c r="D173" s="15">
        <v>40958.0</v>
      </c>
      <c r="E173" s="11" t="str">
        <f>IFERROR(__xludf.DUMMYFUNCTION("QUERY($A$2:$C$12,""select A where B &lt;= date '""&amp;TEXT(D173,""yyyy-MM-dd"")&amp;""' and C &gt;= date '""&amp;TEXT(D173,""yyyy-MM-dd""&amp;""'""),0)"),"6ème")</f>
        <v>6ème</v>
      </c>
    </row>
    <row r="174">
      <c r="A174" s="13">
        <v>40205.0</v>
      </c>
      <c r="B174" s="11" t="str">
        <f t="shared" si="1"/>
        <v>4ème</v>
      </c>
      <c r="D174" s="15">
        <v>40205.0</v>
      </c>
      <c r="E174" s="11" t="str">
        <f>IFERROR(__xludf.DUMMYFUNCTION("QUERY($A$2:$C$12,""select A where B &lt;= date '""&amp;TEXT(D174,""yyyy-MM-dd"")&amp;""' and C &gt;= date '""&amp;TEXT(D174,""yyyy-MM-dd""&amp;""'""),0)"),"4ème")</f>
        <v>4ème</v>
      </c>
    </row>
    <row r="175">
      <c r="A175" s="13">
        <v>41458.0</v>
      </c>
      <c r="B175" s="11" t="str">
        <f t="shared" si="1"/>
        <v>CM2</v>
      </c>
      <c r="D175" s="15">
        <v>41458.0</v>
      </c>
      <c r="E175" s="11" t="str">
        <f>IFERROR(__xludf.DUMMYFUNCTION("QUERY($A$2:$C$12,""select A where B &lt;= date '""&amp;TEXT(D175,""yyyy-MM-dd"")&amp;""' and C &gt;= date '""&amp;TEXT(D175,""yyyy-MM-dd""&amp;""'""),0)"),"CM2")</f>
        <v>CM2</v>
      </c>
    </row>
    <row r="176">
      <c r="A176" s="13">
        <v>39928.0</v>
      </c>
      <c r="B176" s="11" t="str">
        <f t="shared" si="1"/>
        <v>3ème</v>
      </c>
      <c r="D176" s="15">
        <v>39928.0</v>
      </c>
      <c r="E176" s="11" t="str">
        <f>IFERROR(__xludf.DUMMYFUNCTION("QUERY($A$2:$C$12,""select A where B &lt;= date '""&amp;TEXT(D176,""yyyy-MM-dd"")&amp;""' and C &gt;= date '""&amp;TEXT(D176,""yyyy-MM-dd""&amp;""'""),0)"),"3ème")</f>
        <v>3ème</v>
      </c>
    </row>
    <row r="177">
      <c r="A177" s="12">
        <v>40888.0</v>
      </c>
      <c r="B177" s="11" t="str">
        <f t="shared" si="1"/>
        <v>6ème</v>
      </c>
      <c r="D177" s="15">
        <v>40888.0</v>
      </c>
      <c r="E177" s="11" t="str">
        <f>IFERROR(__xludf.DUMMYFUNCTION("QUERY($A$2:$C$12,""select A where B &lt;= date '""&amp;TEXT(D177,""yyyy-MM-dd"")&amp;""' and C &gt;= date '""&amp;TEXT(D177,""yyyy-MM-dd""&amp;""'""),0)"),"#REF!")</f>
        <v>#REF!</v>
      </c>
    </row>
    <row r="178">
      <c r="A178" s="12">
        <v>40106.0</v>
      </c>
      <c r="B178" s="11" t="str">
        <f t="shared" si="1"/>
        <v>4ème</v>
      </c>
      <c r="D178" s="15">
        <v>40106.0</v>
      </c>
      <c r="E178" s="11" t="str">
        <f>IFERROR(__xludf.DUMMYFUNCTION("QUERY($A$2:$C$12,""select A where B &lt;= date '""&amp;TEXT(D178,""yyyy-MM-dd"")&amp;""' and C &gt;= date '""&amp;TEXT(D178,""yyyy-MM-dd""&amp;""'""),0)"),"#REF!")</f>
        <v>#REF!</v>
      </c>
    </row>
    <row r="179">
      <c r="A179" s="13">
        <v>41102.0</v>
      </c>
      <c r="B179" s="11" t="str">
        <f t="shared" si="1"/>
        <v>6ème</v>
      </c>
      <c r="D179" s="15">
        <v>41102.0</v>
      </c>
      <c r="E179" s="11" t="str">
        <f>IFERROR(__xludf.DUMMYFUNCTION("QUERY($A$2:$C$12,""select A where B &lt;= date '""&amp;TEXT(D179,""yyyy-MM-dd"")&amp;""' and C &gt;= date '""&amp;TEXT(D179,""yyyy-MM-dd""&amp;""'""),0)"),"6ème")</f>
        <v>6ème</v>
      </c>
    </row>
    <row r="180">
      <c r="A180" s="13">
        <v>44307.0</v>
      </c>
      <c r="B180" s="11" t="str">
        <f t="shared" si="1"/>
        <v>CE1</v>
      </c>
      <c r="D180" s="15">
        <v>44307.0</v>
      </c>
      <c r="E180" s="11" t="str">
        <f>IFERROR(__xludf.DUMMYFUNCTION("QUERY($A$2:$C$12,""select A where B &lt;= date '""&amp;TEXT(D180,""yyyy-MM-dd"")&amp;""' and C &gt;= date '""&amp;TEXT(D180,""yyyy-MM-dd""&amp;""'""),0)"),"#N/A")</f>
        <v>#N/A</v>
      </c>
    </row>
    <row r="181">
      <c r="A181" s="12">
        <v>42731.0</v>
      </c>
      <c r="B181" s="11" t="str">
        <f t="shared" si="1"/>
        <v>CE1</v>
      </c>
      <c r="D181" s="15">
        <v>42731.0</v>
      </c>
      <c r="E181" s="11" t="str">
        <f>IFERROR(__xludf.DUMMYFUNCTION("QUERY($A$2:$C$12,""select A where B &lt;= date '""&amp;TEXT(D181,""yyyy-MM-dd"")&amp;""' and C &gt;= date '""&amp;TEXT(D181,""yyyy-MM-dd""&amp;""'""),0)"),"CE1")</f>
        <v>CE1</v>
      </c>
    </row>
    <row r="182">
      <c r="A182" s="12">
        <v>42731.0</v>
      </c>
      <c r="B182" s="11" t="str">
        <f t="shared" si="1"/>
        <v>CE1</v>
      </c>
      <c r="D182" s="15">
        <v>42731.0</v>
      </c>
      <c r="E182" s="11" t="str">
        <f>IFERROR(__xludf.DUMMYFUNCTION("QUERY($A$2:$C$12,""select A where B &lt;= date '""&amp;TEXT(D182,""yyyy-MM-dd"")&amp;""' and C &gt;= date '""&amp;TEXT(D182,""yyyy-MM-dd""&amp;""'""),0)"),"CE1")</f>
        <v>CE1</v>
      </c>
    </row>
    <row r="183">
      <c r="A183" s="13">
        <v>41534.0</v>
      </c>
      <c r="B183" s="11" t="str">
        <f t="shared" si="1"/>
        <v>CM1</v>
      </c>
      <c r="D183" s="15">
        <v>41534.0</v>
      </c>
      <c r="E183" s="11" t="str">
        <f>IFERROR(__xludf.DUMMYFUNCTION("QUERY($A$2:$C$12,""select A where B &lt;= date '""&amp;TEXT(D183,""yyyy-MM-dd"")&amp;""' and C &gt;= date '""&amp;TEXT(D183,""yyyy-MM-dd""&amp;""'""),0)"),"#REF!")</f>
        <v>#REF!</v>
      </c>
    </row>
    <row r="184">
      <c r="A184" s="13">
        <v>42646.0</v>
      </c>
      <c r="B184" s="11" t="str">
        <f t="shared" si="1"/>
        <v>CE1</v>
      </c>
      <c r="D184" s="15">
        <v>42646.0</v>
      </c>
      <c r="E184" s="11" t="str">
        <f>IFERROR(__xludf.DUMMYFUNCTION("QUERY($A$2:$C$12,""select A where B &lt;= date '""&amp;TEXT(D184,""yyyy-MM-dd"")&amp;""' and C &gt;= date '""&amp;TEXT(D184,""yyyy-MM-dd""&amp;""'""),0)"),"CE1")</f>
        <v>CE1</v>
      </c>
    </row>
    <row r="185">
      <c r="A185" s="13">
        <v>42646.0</v>
      </c>
      <c r="B185" s="11" t="str">
        <f t="shared" si="1"/>
        <v>CE1</v>
      </c>
      <c r="D185" s="15">
        <v>42646.0</v>
      </c>
      <c r="E185" s="11" t="str">
        <f>IFERROR(__xludf.DUMMYFUNCTION("QUERY($A$2:$C$12,""select A where B &lt;= date '""&amp;TEXT(D185,""yyyy-MM-dd"")&amp;""' and C &gt;= date '""&amp;TEXT(D185,""yyyy-MM-dd""&amp;""'""),0)"),"CE1")</f>
        <v>CE1</v>
      </c>
    </row>
    <row r="186">
      <c r="A186" s="13">
        <v>40571.0</v>
      </c>
      <c r="B186" s="11" t="str">
        <f t="shared" si="1"/>
        <v>5ème</v>
      </c>
      <c r="D186" s="15">
        <v>40571.0</v>
      </c>
      <c r="E186" s="11" t="str">
        <f>IFERROR(__xludf.DUMMYFUNCTION("QUERY($A$2:$C$12,""select A where B &lt;= date '""&amp;TEXT(D186,""yyyy-MM-dd"")&amp;""' and C &gt;= date '""&amp;TEXT(D186,""yyyy-MM-dd""&amp;""'""),0)"),"5ème")</f>
        <v>5ème</v>
      </c>
    </row>
    <row r="187">
      <c r="A187" s="13">
        <v>42243.0</v>
      </c>
      <c r="B187" s="11" t="str">
        <f t="shared" si="1"/>
        <v>CE2</v>
      </c>
      <c r="D187" s="15">
        <v>42243.0</v>
      </c>
      <c r="E187" s="11" t="str">
        <f>IFERROR(__xludf.DUMMYFUNCTION("QUERY($A$2:$C$12,""select A where B &lt;= date '""&amp;TEXT(D187,""yyyy-MM-dd"")&amp;""' and C &gt;= date '""&amp;TEXT(D187,""yyyy-MM-dd""&amp;""'""),0)"),"CE2")</f>
        <v>CE2</v>
      </c>
    </row>
    <row r="188">
      <c r="A188" s="13">
        <v>40362.0</v>
      </c>
      <c r="B188" s="11" t="str">
        <f t="shared" si="1"/>
        <v>4ème</v>
      </c>
      <c r="D188" s="15">
        <v>40362.0</v>
      </c>
      <c r="E188" s="11" t="str">
        <f>IFERROR(__xludf.DUMMYFUNCTION("QUERY($A$2:$C$12,""select A where B &lt;= date '""&amp;TEXT(D188,""yyyy-MM-dd"")&amp;""' and C &gt;= date '""&amp;TEXT(D188,""yyyy-MM-dd""&amp;""'""),0)"),"4ème")</f>
        <v>4ème</v>
      </c>
    </row>
    <row r="189">
      <c r="A189" s="13">
        <v>41323.0</v>
      </c>
      <c r="B189" s="11" t="str">
        <f t="shared" si="1"/>
        <v>CM2</v>
      </c>
      <c r="D189" s="15">
        <v>41323.0</v>
      </c>
      <c r="E189" s="11" t="str">
        <f>IFERROR(__xludf.DUMMYFUNCTION("QUERY($A$2:$C$12,""select A where B &lt;= date '""&amp;TEXT(D189,""yyyy-MM-dd"")&amp;""' and C &gt;= date '""&amp;TEXT(D189,""yyyy-MM-dd""&amp;""'""),0)"),"CM2")</f>
        <v>CM2</v>
      </c>
    </row>
    <row r="190">
      <c r="A190" s="13">
        <v>41323.0</v>
      </c>
      <c r="B190" s="11" t="str">
        <f t="shared" si="1"/>
        <v>CM2</v>
      </c>
      <c r="D190" s="15">
        <v>41323.0</v>
      </c>
      <c r="E190" s="11" t="str">
        <f>IFERROR(__xludf.DUMMYFUNCTION("QUERY($A$2:$C$12,""select A where B &lt;= date '""&amp;TEXT(D190,""yyyy-MM-dd"")&amp;""' and C &gt;= date '""&amp;TEXT(D190,""yyyy-MM-dd""&amp;""'""),0)"),"CM2")</f>
        <v>CM2</v>
      </c>
    </row>
    <row r="191">
      <c r="A191" s="13">
        <v>41101.0</v>
      </c>
      <c r="B191" s="11" t="str">
        <f t="shared" si="1"/>
        <v>6ème</v>
      </c>
      <c r="D191" s="15">
        <v>41101.0</v>
      </c>
      <c r="E191" s="11" t="str">
        <f>IFERROR(__xludf.DUMMYFUNCTION("QUERY($A$2:$C$12,""select A where B &lt;= date '""&amp;TEXT(D191,""yyyy-MM-dd"")&amp;""' and C &gt;= date '""&amp;TEXT(D191,""yyyy-MM-dd""&amp;""'""),0)"),"6ème")</f>
        <v>6ème</v>
      </c>
    </row>
    <row r="192">
      <c r="A192" s="13">
        <v>40812.0</v>
      </c>
      <c r="B192" s="11" t="str">
        <f t="shared" si="1"/>
        <v>6ème</v>
      </c>
      <c r="D192" s="15">
        <v>40812.0</v>
      </c>
      <c r="E192" s="11" t="str">
        <f>IFERROR(__xludf.DUMMYFUNCTION("QUERY($A$2:$C$12,""select A where B &lt;= date '""&amp;TEXT(D192,""yyyy-MM-dd"")&amp;""' and C &gt;= date '""&amp;TEXT(D192,""yyyy-MM-dd""&amp;""'""),0)"),"#REF!")</f>
        <v>#REF!</v>
      </c>
    </row>
    <row r="193">
      <c r="A193" s="13">
        <v>40954.0</v>
      </c>
      <c r="B193" s="11" t="str">
        <f t="shared" si="1"/>
        <v>6ème</v>
      </c>
      <c r="D193" s="15">
        <v>40954.0</v>
      </c>
      <c r="E193" s="11" t="str">
        <f>IFERROR(__xludf.DUMMYFUNCTION("QUERY($A$2:$C$12,""select A where B &lt;= date '""&amp;TEXT(D193,""yyyy-MM-dd"")&amp;""' and C &gt;= date '""&amp;TEXT(D193,""yyyy-MM-dd""&amp;""'""),0)"),"6ème")</f>
        <v>6ème</v>
      </c>
    </row>
    <row r="194">
      <c r="A194" s="13">
        <v>41064.0</v>
      </c>
      <c r="B194" s="11" t="str">
        <f t="shared" si="1"/>
        <v>6ème</v>
      </c>
      <c r="D194" s="15">
        <v>41064.0</v>
      </c>
      <c r="E194" s="11" t="str">
        <f>IFERROR(__xludf.DUMMYFUNCTION("QUERY($A$2:$C$12,""select A where B &lt;= date '""&amp;TEXT(D194,""yyyy-MM-dd"")&amp;""' and C &gt;= date '""&amp;TEXT(D194,""yyyy-MM-dd""&amp;""'""),0)"),"6ème")</f>
        <v>6ème</v>
      </c>
    </row>
    <row r="195">
      <c r="A195" s="13">
        <v>42649.0</v>
      </c>
      <c r="B195" s="11" t="str">
        <f t="shared" si="1"/>
        <v>CE1</v>
      </c>
      <c r="D195" s="15">
        <v>42649.0</v>
      </c>
      <c r="E195" s="11" t="str">
        <f>IFERROR(__xludf.DUMMYFUNCTION("QUERY($A$2:$C$12,""select A where B &lt;= date '""&amp;TEXT(D195,""yyyy-MM-dd"")&amp;""' and C &gt;= date '""&amp;TEXT(D195,""yyyy-MM-dd""&amp;""'""),0)"),"CE1")</f>
        <v>CE1</v>
      </c>
    </row>
    <row r="196">
      <c r="A196" s="13">
        <v>40931.0</v>
      </c>
      <c r="B196" s="11" t="str">
        <f t="shared" si="1"/>
        <v>6ème</v>
      </c>
      <c r="D196" s="15">
        <v>40931.0</v>
      </c>
      <c r="E196" s="11" t="str">
        <f>IFERROR(__xludf.DUMMYFUNCTION("QUERY($A$2:$C$12,""select A where B &lt;= date '""&amp;TEXT(D196,""yyyy-MM-dd"")&amp;""' and C &gt;= date '""&amp;TEXT(D196,""yyyy-MM-dd""&amp;""'""),0)"),"6ème")</f>
        <v>6ème</v>
      </c>
    </row>
    <row r="197">
      <c r="A197" s="13">
        <v>41497.0</v>
      </c>
      <c r="B197" s="11" t="str">
        <f t="shared" si="1"/>
        <v>CM2</v>
      </c>
      <c r="D197" s="15">
        <v>41497.0</v>
      </c>
      <c r="E197" s="11" t="str">
        <f>IFERROR(__xludf.DUMMYFUNCTION("QUERY($A$2:$C$12,""select A where B &lt;= date '""&amp;TEXT(D197,""yyyy-MM-dd"")&amp;""' and C &gt;= date '""&amp;TEXT(D197,""yyyy-MM-dd""&amp;""'""),0)"),"CM2")</f>
        <v>CM2</v>
      </c>
    </row>
    <row r="198">
      <c r="A198" s="13">
        <v>41407.0</v>
      </c>
      <c r="B198" s="11" t="str">
        <f t="shared" si="1"/>
        <v>CM2</v>
      </c>
      <c r="D198" s="15">
        <v>41407.0</v>
      </c>
      <c r="E198" s="11" t="str">
        <f>IFERROR(__xludf.DUMMYFUNCTION("QUERY($A$2:$C$12,""select A where B &lt;= date '""&amp;TEXT(D198,""yyyy-MM-dd"")&amp;""' and C &gt;= date '""&amp;TEXT(D198,""yyyy-MM-dd""&amp;""'""),0)"),"CM2")</f>
        <v>CM2</v>
      </c>
    </row>
    <row r="199">
      <c r="A199" s="13">
        <v>41351.0</v>
      </c>
      <c r="B199" s="11" t="str">
        <f t="shared" si="1"/>
        <v>CM2</v>
      </c>
      <c r="D199" s="15">
        <v>41351.0</v>
      </c>
      <c r="E199" s="11" t="str">
        <f>IFERROR(__xludf.DUMMYFUNCTION("QUERY($A$2:$C$12,""select A where B &lt;= date '""&amp;TEXT(D199,""yyyy-MM-dd"")&amp;""' and C &gt;= date '""&amp;TEXT(D199,""yyyy-MM-dd""&amp;""'""),0)"),"CM2")</f>
        <v>CM2</v>
      </c>
    </row>
    <row r="200">
      <c r="A200" s="13">
        <v>41277.0</v>
      </c>
      <c r="B200" s="11" t="str">
        <f t="shared" si="1"/>
        <v>CM2</v>
      </c>
      <c r="D200" s="15">
        <v>41277.0</v>
      </c>
      <c r="E200" s="11" t="str">
        <f>IFERROR(__xludf.DUMMYFUNCTION("QUERY($A$2:$C$12,""select A where B &lt;= date '""&amp;TEXT(D200,""yyyy-MM-dd"")&amp;""' and C &gt;= date '""&amp;TEXT(D200,""yyyy-MM-dd""&amp;""'""),0)"),"CM2")</f>
        <v>CM2</v>
      </c>
    </row>
    <row r="201">
      <c r="A201" s="13">
        <v>42236.0</v>
      </c>
      <c r="B201" s="11" t="str">
        <f t="shared" si="1"/>
        <v>CE2</v>
      </c>
      <c r="D201" s="15">
        <v>42236.0</v>
      </c>
      <c r="E201" s="11" t="str">
        <f>IFERROR(__xludf.DUMMYFUNCTION("QUERY($A$2:$C$12,""select A where B &lt;= date '""&amp;TEXT(D201,""yyyy-MM-dd"")&amp;""' and C &gt;= date '""&amp;TEXT(D201,""yyyy-MM-dd""&amp;""'""),0)"),"CE2")</f>
        <v>CE2</v>
      </c>
    </row>
    <row r="202">
      <c r="A202" s="12">
        <v>40496.0</v>
      </c>
      <c r="B202" s="11" t="str">
        <f t="shared" si="1"/>
        <v>5ème</v>
      </c>
      <c r="D202" s="15">
        <v>40496.0</v>
      </c>
      <c r="E202" s="11" t="str">
        <f>IFERROR(__xludf.DUMMYFUNCTION("QUERY($A$2:$C$12,""select A where B &lt;= date '""&amp;TEXT(D202,""yyyy-MM-dd"")&amp;""' and C &gt;= date '""&amp;TEXT(D202,""yyyy-MM-dd""&amp;""'""),0)"),"#REF!")</f>
        <v>#REF!</v>
      </c>
    </row>
    <row r="203">
      <c r="A203" s="13">
        <v>40759.0</v>
      </c>
      <c r="B203" s="11" t="str">
        <f t="shared" si="1"/>
        <v>5ème</v>
      </c>
      <c r="D203" s="15">
        <v>40759.0</v>
      </c>
      <c r="E203" s="11" t="str">
        <f>IFERROR(__xludf.DUMMYFUNCTION("QUERY($A$2:$C$12,""select A where B &lt;= date '""&amp;TEXT(D203,""yyyy-MM-dd"")&amp;""' and C &gt;= date '""&amp;TEXT(D203,""yyyy-MM-dd""&amp;""'""),0)"),"5ème")</f>
        <v>5ème</v>
      </c>
    </row>
    <row r="204">
      <c r="A204" s="12">
        <v>41625.0</v>
      </c>
      <c r="B204" s="11" t="str">
        <f t="shared" si="1"/>
        <v>CM1</v>
      </c>
      <c r="D204" s="15">
        <v>41625.0</v>
      </c>
      <c r="E204" s="11" t="str">
        <f>IFERROR(__xludf.DUMMYFUNCTION("QUERY($A$2:$C$12,""select A where B &lt;= date '""&amp;TEXT(D204,""yyyy-MM-dd"")&amp;""' and C &gt;= date '""&amp;TEXT(D204,""yyyy-MM-dd""&amp;""'""),0)"),"#REF!")</f>
        <v>#REF!</v>
      </c>
    </row>
    <row r="205">
      <c r="A205" s="13">
        <v>42135.0</v>
      </c>
      <c r="B205" s="11" t="str">
        <f t="shared" si="1"/>
        <v>CE2</v>
      </c>
      <c r="D205" s="15">
        <v>42135.0</v>
      </c>
      <c r="E205" s="11" t="str">
        <f>IFERROR(__xludf.DUMMYFUNCTION("QUERY($A$2:$C$12,""select A where B &lt;= date '""&amp;TEXT(D205,""yyyy-MM-dd"")&amp;""' and C &gt;= date '""&amp;TEXT(D205,""yyyy-MM-dd""&amp;""'""),0)"),"CE2")</f>
        <v>CE2</v>
      </c>
    </row>
    <row r="206">
      <c r="A206" s="13">
        <v>40910.0</v>
      </c>
      <c r="B206" s="11" t="str">
        <f t="shared" si="1"/>
        <v>6ème</v>
      </c>
      <c r="D206" s="15">
        <v>40910.0</v>
      </c>
      <c r="E206" s="11" t="str">
        <f>IFERROR(__xludf.DUMMYFUNCTION("QUERY($A$2:$C$12,""select A where B &lt;= date '""&amp;TEXT(D206,""yyyy-MM-dd"")&amp;""' and C &gt;= date '""&amp;TEXT(D206,""yyyy-MM-dd""&amp;""'""),0)"),"6ème")</f>
        <v>6ème</v>
      </c>
    </row>
    <row r="207">
      <c r="A207" s="12">
        <v>42688.0</v>
      </c>
      <c r="B207" s="11" t="str">
        <f t="shared" si="1"/>
        <v>CE1</v>
      </c>
      <c r="D207" s="15">
        <v>42688.0</v>
      </c>
      <c r="E207" s="11" t="str">
        <f>IFERROR(__xludf.DUMMYFUNCTION("QUERY($A$2:$C$12,""select A where B &lt;= date '""&amp;TEXT(D207,""yyyy-MM-dd"")&amp;""' and C &gt;= date '""&amp;TEXT(D207,""yyyy-MM-dd""&amp;""'""),0)"),"CE1")</f>
        <v>CE1</v>
      </c>
    </row>
    <row r="208">
      <c r="A208" s="12">
        <v>42294.0</v>
      </c>
      <c r="B208" s="11" t="str">
        <f t="shared" si="1"/>
        <v>CE1</v>
      </c>
      <c r="D208" s="15">
        <v>42294.0</v>
      </c>
      <c r="E208" s="11" t="str">
        <f>IFERROR(__xludf.DUMMYFUNCTION("QUERY($A$2:$C$12,""select A where B &lt;= date '""&amp;TEXT(D208,""yyyy-MM-dd"")&amp;""' and C &gt;= date '""&amp;TEXT(D208,""yyyy-MM-dd""&amp;""'""),0)"),"#REF!")</f>
        <v>#REF!</v>
      </c>
    </row>
    <row r="209">
      <c r="A209" s="12">
        <v>42294.0</v>
      </c>
      <c r="B209" s="11" t="str">
        <f t="shared" si="1"/>
        <v>CE1</v>
      </c>
      <c r="D209" s="15">
        <v>42294.0</v>
      </c>
      <c r="E209" s="11" t="str">
        <f>IFERROR(__xludf.DUMMYFUNCTION("QUERY($A$2:$C$12,""select A where B &lt;= date '""&amp;TEXT(D209,""yyyy-MM-dd"")&amp;""' and C &gt;= date '""&amp;TEXT(D209,""yyyy-MM-dd""&amp;""'""),0)"),"#REF!")</f>
        <v>#REF!</v>
      </c>
    </row>
    <row r="210">
      <c r="A210" s="13">
        <v>40812.0</v>
      </c>
      <c r="B210" s="11" t="str">
        <f t="shared" si="1"/>
        <v>6ème</v>
      </c>
      <c r="D210" s="15">
        <v>40812.0</v>
      </c>
      <c r="E210" s="11" t="str">
        <f>IFERROR(__xludf.DUMMYFUNCTION("QUERY($A$2:$C$12,""select A where B &lt;= date '""&amp;TEXT(D210,""yyyy-MM-dd"")&amp;""' and C &gt;= date '""&amp;TEXT(D210,""yyyy-MM-dd""&amp;""'""),0)"),"#REF!")</f>
        <v>#REF!</v>
      </c>
    </row>
    <row r="211">
      <c r="A211" s="13">
        <v>42082.0</v>
      </c>
      <c r="B211" s="11" t="str">
        <f t="shared" si="1"/>
        <v>CE2</v>
      </c>
      <c r="D211" s="15">
        <v>42082.0</v>
      </c>
      <c r="E211" s="11" t="str">
        <f>IFERROR(__xludf.DUMMYFUNCTION("QUERY($A$2:$C$12,""select A where B &lt;= date '""&amp;TEXT(D211,""yyyy-MM-dd"")&amp;""' and C &gt;= date '""&amp;TEXT(D211,""yyyy-MM-dd""&amp;""'""),0)"),"CE2")</f>
        <v>CE2</v>
      </c>
    </row>
    <row r="212">
      <c r="A212" s="12">
        <v>41590.0</v>
      </c>
      <c r="B212" s="11" t="str">
        <f t="shared" si="1"/>
        <v>CM1</v>
      </c>
      <c r="D212" s="15">
        <v>41590.0</v>
      </c>
      <c r="E212" s="11" t="str">
        <f>IFERROR(__xludf.DUMMYFUNCTION("QUERY($A$2:$C$12,""select A where B &lt;= date '""&amp;TEXT(D212,""yyyy-MM-dd"")&amp;""' and C &gt;= date '""&amp;TEXT(D212,""yyyy-MM-dd""&amp;""'""),0)"),"#REF!")</f>
        <v>#REF!</v>
      </c>
    </row>
    <row r="213">
      <c r="A213" s="12">
        <v>41596.0</v>
      </c>
      <c r="B213" s="11" t="str">
        <f t="shared" si="1"/>
        <v>CM1</v>
      </c>
      <c r="D213" s="15">
        <v>41596.0</v>
      </c>
      <c r="E213" s="11" t="str">
        <f>IFERROR(__xludf.DUMMYFUNCTION("QUERY($A$2:$C$12,""select A where B &lt;= date '""&amp;TEXT(D213,""yyyy-MM-dd"")&amp;""' and C &gt;= date '""&amp;TEXT(D213,""yyyy-MM-dd""&amp;""'""),0)"),"#REF!")</f>
        <v>#REF!</v>
      </c>
    </row>
    <row r="214">
      <c r="A214" s="13">
        <v>41587.0</v>
      </c>
      <c r="B214" s="11" t="str">
        <f t="shared" si="1"/>
        <v>CM1</v>
      </c>
      <c r="D214" s="15">
        <v>41587.0</v>
      </c>
      <c r="E214" s="11" t="str">
        <f>IFERROR(__xludf.DUMMYFUNCTION("QUERY($A$2:$C$12,""select A where B &lt;= date '""&amp;TEXT(D214,""yyyy-MM-dd"")&amp;""' and C &gt;= date '""&amp;TEXT(D214,""yyyy-MM-dd""&amp;""'""),0)"),"#REF!")</f>
        <v>#REF!</v>
      </c>
    </row>
    <row r="215">
      <c r="A215" s="13">
        <v>41041.0</v>
      </c>
      <c r="B215" s="11" t="str">
        <f t="shared" si="1"/>
        <v>6ème</v>
      </c>
      <c r="D215" s="15">
        <v>41041.0</v>
      </c>
      <c r="E215" s="11" t="str">
        <f>IFERROR(__xludf.DUMMYFUNCTION("QUERY($A$2:$C$12,""select A where B &lt;= date '""&amp;TEXT(D215,""yyyy-MM-dd"")&amp;""' and C &gt;= date '""&amp;TEXT(D215,""yyyy-MM-dd""&amp;""'""),0)"),"6ème")</f>
        <v>6ème</v>
      </c>
    </row>
    <row r="216">
      <c r="A216" s="12">
        <v>39808.0</v>
      </c>
      <c r="B216" s="11" t="str">
        <f t="shared" si="1"/>
        <v>3ème</v>
      </c>
      <c r="D216" s="15">
        <v>39808.0</v>
      </c>
      <c r="E216" s="11" t="str">
        <f>IFERROR(__xludf.DUMMYFUNCTION("QUERY($A$2:$C$12,""select A where B &lt;= date '""&amp;TEXT(D216,""yyyy-MM-dd"")&amp;""' and C &gt;= date '""&amp;TEXT(D216,""yyyy-MM-dd""&amp;""'""),0)"),"#REF!")</f>
        <v>#REF!</v>
      </c>
    </row>
    <row r="217">
      <c r="A217" s="13">
        <v>40286.0</v>
      </c>
      <c r="B217" s="11" t="str">
        <f t="shared" si="1"/>
        <v>4ème</v>
      </c>
      <c r="D217" s="15">
        <v>40286.0</v>
      </c>
      <c r="E217" s="11" t="str">
        <f>IFERROR(__xludf.DUMMYFUNCTION("QUERY($A$2:$C$12,""select A where B &lt;= date '""&amp;TEXT(D217,""yyyy-MM-dd"")&amp;""' and C &gt;= date '""&amp;TEXT(D217,""yyyy-MM-dd""&amp;""'""),0)"),"4ème")</f>
        <v>4ème</v>
      </c>
    </row>
    <row r="218">
      <c r="A218" s="13">
        <v>40377.0</v>
      </c>
      <c r="B218" s="11" t="str">
        <f t="shared" si="1"/>
        <v>4ème</v>
      </c>
      <c r="D218" s="15">
        <v>40377.0</v>
      </c>
      <c r="E218" s="11" t="str">
        <f>IFERROR(__xludf.DUMMYFUNCTION("QUERY($A$2:$C$12,""select A where B &lt;= date '""&amp;TEXT(D218,""yyyy-MM-dd"")&amp;""' and C &gt;= date '""&amp;TEXT(D218,""yyyy-MM-dd""&amp;""'""),0)"),"4ème")</f>
        <v>4ème</v>
      </c>
    </row>
    <row r="219">
      <c r="A219" s="13">
        <v>40913.0</v>
      </c>
      <c r="B219" s="11" t="str">
        <f t="shared" si="1"/>
        <v>6ème</v>
      </c>
      <c r="D219" s="15">
        <v>40913.0</v>
      </c>
      <c r="E219" s="11" t="str">
        <f>IFERROR(__xludf.DUMMYFUNCTION("QUERY($A$2:$C$12,""select A where B &lt;= date '""&amp;TEXT(D219,""yyyy-MM-dd"")&amp;""' and C &gt;= date '""&amp;TEXT(D219,""yyyy-MM-dd""&amp;""'""),0)"),"6ème")</f>
        <v>6ème</v>
      </c>
    </row>
    <row r="220">
      <c r="A220" s="13">
        <v>40913.0</v>
      </c>
      <c r="B220" s="11" t="str">
        <f t="shared" si="1"/>
        <v>6ème</v>
      </c>
      <c r="D220" s="15">
        <v>40913.0</v>
      </c>
      <c r="E220" s="11" t="str">
        <f>IFERROR(__xludf.DUMMYFUNCTION("QUERY($A$2:$C$12,""select A where B &lt;= date '""&amp;TEXT(D220,""yyyy-MM-dd"")&amp;""' and C &gt;= date '""&amp;TEXT(D220,""yyyy-MM-dd""&amp;""'""),0)"),"6ème")</f>
        <v>6ème</v>
      </c>
    </row>
    <row r="221">
      <c r="A221" s="12">
        <v>41206.0</v>
      </c>
      <c r="B221" s="11" t="str">
        <f t="shared" si="1"/>
        <v>CM2</v>
      </c>
      <c r="D221" s="15">
        <v>41206.0</v>
      </c>
      <c r="E221" s="11" t="str">
        <f>IFERROR(__xludf.DUMMYFUNCTION("QUERY($A$2:$C$12,""select A where B &lt;= date '""&amp;TEXT(D221,""yyyy-MM-dd"")&amp;""' and C &gt;= date '""&amp;TEXT(D221,""yyyy-MM-dd""&amp;""'""),0)"),"#REF!")</f>
        <v>#REF!</v>
      </c>
    </row>
    <row r="222">
      <c r="A222" s="13">
        <v>41784.0</v>
      </c>
      <c r="B222" s="11" t="str">
        <f t="shared" si="1"/>
        <v>CM1</v>
      </c>
      <c r="D222" s="15">
        <v>41784.0</v>
      </c>
      <c r="E222" s="11" t="str">
        <f>IFERROR(__xludf.DUMMYFUNCTION("QUERY($A$2:$C$12,""select A where B &lt;= date '""&amp;TEXT(D222,""yyyy-MM-dd"")&amp;""' and C &gt;= date '""&amp;TEXT(D222,""yyyy-MM-dd""&amp;""'""),0)"),"CM1")</f>
        <v>CM1</v>
      </c>
    </row>
    <row r="223">
      <c r="A223" s="13">
        <v>39561.0</v>
      </c>
      <c r="B223" s="11" t="str">
        <f t="shared" si="1"/>
        <v>2nde</v>
      </c>
      <c r="D223" s="15">
        <v>39561.0</v>
      </c>
      <c r="E223" s="11" t="str">
        <f>IFERROR(__xludf.DUMMYFUNCTION("QUERY($A$2:$C$12,""select A where B &lt;= date '""&amp;TEXT(D223,""yyyy-MM-dd"")&amp;""' and C &gt;= date '""&amp;TEXT(D223,""yyyy-MM-dd""&amp;""'""),0)"),"2nde")</f>
        <v>2nde</v>
      </c>
    </row>
    <row r="224">
      <c r="A224" s="13">
        <v>39680.0</v>
      </c>
      <c r="B224" s="11" t="str">
        <f t="shared" si="1"/>
        <v>2nde</v>
      </c>
      <c r="D224" s="15">
        <v>39680.0</v>
      </c>
      <c r="E224" s="11" t="str">
        <f>IFERROR(__xludf.DUMMYFUNCTION("QUERY($A$2:$C$12,""select A where B &lt;= date '""&amp;TEXT(D224,""yyyy-MM-dd"")&amp;""' and C &gt;= date '""&amp;TEXT(D224,""yyyy-MM-dd""&amp;""'""),0)"),"2nde")</f>
        <v>2nde</v>
      </c>
    </row>
    <row r="225">
      <c r="A225" s="13">
        <v>41780.0</v>
      </c>
      <c r="B225" s="11" t="str">
        <f t="shared" si="1"/>
        <v>CM1</v>
      </c>
      <c r="D225" s="15">
        <v>41780.0</v>
      </c>
      <c r="E225" s="11" t="str">
        <f>IFERROR(__xludf.DUMMYFUNCTION("QUERY($A$2:$C$12,""select A where B &lt;= date '""&amp;TEXT(D225,""yyyy-MM-dd"")&amp;""' and C &gt;= date '""&amp;TEXT(D225,""yyyy-MM-dd""&amp;""'""),0)"),"CM1")</f>
        <v>CM1</v>
      </c>
    </row>
    <row r="226">
      <c r="A226" s="13">
        <v>39573.0</v>
      </c>
      <c r="B226" s="11" t="str">
        <f t="shared" si="1"/>
        <v>2nde</v>
      </c>
      <c r="D226" s="15">
        <v>39573.0</v>
      </c>
      <c r="E226" s="11" t="str">
        <f>IFERROR(__xludf.DUMMYFUNCTION("QUERY($A$2:$C$12,""select A where B &lt;= date '""&amp;TEXT(D226,""yyyy-MM-dd"")&amp;""' and C &gt;= date '""&amp;TEXT(D226,""yyyy-MM-dd""&amp;""'""),0)"),"2nde")</f>
        <v>2nde</v>
      </c>
    </row>
    <row r="227">
      <c r="A227" s="13">
        <v>39510.0</v>
      </c>
      <c r="B227" s="11" t="str">
        <f t="shared" si="1"/>
        <v>2nde</v>
      </c>
      <c r="D227" s="15">
        <v>39510.0</v>
      </c>
      <c r="E227" s="11" t="str">
        <f>IFERROR(__xludf.DUMMYFUNCTION("QUERY($A$2:$C$12,""select A where B &lt;= date '""&amp;TEXT(D227,""yyyy-MM-dd"")&amp;""' and C &gt;= date '""&amp;TEXT(D227,""yyyy-MM-dd""&amp;""'""),0)"),"2nde")</f>
        <v>2nde</v>
      </c>
    </row>
    <row r="228">
      <c r="A228" s="13">
        <v>40321.0</v>
      </c>
      <c r="B228" s="11" t="str">
        <f t="shared" si="1"/>
        <v>4ème</v>
      </c>
      <c r="D228" s="15">
        <v>40321.0</v>
      </c>
      <c r="E228" s="11" t="str">
        <f>IFERROR(__xludf.DUMMYFUNCTION("QUERY($A$2:$C$12,""select A where B &lt;= date '""&amp;TEXT(D228,""yyyy-MM-dd"")&amp;""' and C &gt;= date '""&amp;TEXT(D228,""yyyy-MM-dd""&amp;""'""),0)"),"4ème")</f>
        <v>4ème</v>
      </c>
    </row>
    <row r="229">
      <c r="A229" s="13">
        <v>40954.0</v>
      </c>
      <c r="B229" s="11" t="str">
        <f t="shared" si="1"/>
        <v>6ème</v>
      </c>
      <c r="D229" s="15">
        <v>40954.0</v>
      </c>
      <c r="E229" s="11" t="str">
        <f>IFERROR(__xludf.DUMMYFUNCTION("QUERY($A$2:$C$12,""select A where B &lt;= date '""&amp;TEXT(D229,""yyyy-MM-dd"")&amp;""' and C &gt;= date '""&amp;TEXT(D229,""yyyy-MM-dd""&amp;""'""),0)"),"6ème")</f>
        <v>6ème</v>
      </c>
    </row>
    <row r="230">
      <c r="A230" s="13">
        <v>40073.0</v>
      </c>
      <c r="B230" s="11" t="str">
        <f t="shared" si="1"/>
        <v>4ème</v>
      </c>
      <c r="D230" s="15">
        <v>40073.0</v>
      </c>
      <c r="E230" s="11" t="str">
        <f>IFERROR(__xludf.DUMMYFUNCTION("QUERY($A$2:$C$12,""select A where B &lt;= date '""&amp;TEXT(D230,""yyyy-MM-dd"")&amp;""' and C &gt;= date '""&amp;TEXT(D230,""yyyy-MM-dd""&amp;""'""),0)"),"#REF!")</f>
        <v>#REF!</v>
      </c>
    </row>
    <row r="231">
      <c r="A231" s="13">
        <v>40917.0</v>
      </c>
      <c r="B231" s="11" t="str">
        <f t="shared" si="1"/>
        <v>6ème</v>
      </c>
      <c r="D231" s="15">
        <v>40917.0</v>
      </c>
      <c r="E231" s="11" t="str">
        <f>IFERROR(__xludf.DUMMYFUNCTION("QUERY($A$2:$C$12,""select A where B &lt;= date '""&amp;TEXT(D231,""yyyy-MM-dd"")&amp;""' and C &gt;= date '""&amp;TEXT(D231,""yyyy-MM-dd""&amp;""'""),0)"),"6ème")</f>
        <v>6ème</v>
      </c>
    </row>
    <row r="232">
      <c r="A232" s="13">
        <v>42029.0</v>
      </c>
      <c r="B232" s="11" t="str">
        <f t="shared" si="1"/>
        <v>CE2</v>
      </c>
      <c r="D232" s="15">
        <v>42029.0</v>
      </c>
      <c r="E232" s="11" t="str">
        <f>IFERROR(__xludf.DUMMYFUNCTION("QUERY($A$2:$C$12,""select A where B &lt;= date '""&amp;TEXT(D232,""yyyy-MM-dd"")&amp;""' and C &gt;= date '""&amp;TEXT(D232,""yyyy-MM-dd""&amp;""'""),0)"),"CE2")</f>
        <v>CE2</v>
      </c>
    </row>
    <row r="233">
      <c r="A233" s="13">
        <v>42044.0</v>
      </c>
      <c r="B233" s="11" t="str">
        <f t="shared" si="1"/>
        <v>CE2</v>
      </c>
      <c r="D233" s="15">
        <v>42044.0</v>
      </c>
      <c r="E233" s="11" t="str">
        <f>IFERROR(__xludf.DUMMYFUNCTION("QUERY($A$2:$C$12,""select A where B &lt;= date '""&amp;TEXT(D233,""yyyy-MM-dd"")&amp;""' and C &gt;= date '""&amp;TEXT(D233,""yyyy-MM-dd""&amp;""'""),0)"),"CE2")</f>
        <v>CE2</v>
      </c>
    </row>
    <row r="234">
      <c r="A234" s="12">
        <v>41996.0</v>
      </c>
      <c r="B234" s="11" t="str">
        <f t="shared" si="1"/>
        <v>CE2</v>
      </c>
      <c r="D234" s="15">
        <v>41996.0</v>
      </c>
      <c r="E234" s="11" t="str">
        <f>IFERROR(__xludf.DUMMYFUNCTION("QUERY($A$2:$C$12,""select A where B &lt;= date '""&amp;TEXT(D234,""yyyy-MM-dd"")&amp;""' and C &gt;= date '""&amp;TEXT(D234,""yyyy-MM-dd""&amp;""'""),0)"),"#REF!")</f>
        <v>#REF!</v>
      </c>
    </row>
    <row r="235">
      <c r="A235" s="13">
        <v>39335.0</v>
      </c>
      <c r="B235" s="11" t="str">
        <f t="shared" si="1"/>
        <v>2nde</v>
      </c>
      <c r="D235" s="15">
        <v>39335.0</v>
      </c>
      <c r="E235" s="11" t="str">
        <f>IFERROR(__xludf.DUMMYFUNCTION("QUERY($A$2:$C$12,""select A where B &lt;= date '""&amp;TEXT(D235,""yyyy-MM-dd"")&amp;""' and C &gt;= date '""&amp;TEXT(D235,""yyyy-MM-dd""&amp;""'""),0)"),"#REF!")</f>
        <v>#REF!</v>
      </c>
    </row>
    <row r="236">
      <c r="A236" s="13">
        <v>40635.0</v>
      </c>
      <c r="B236" s="11" t="str">
        <f t="shared" si="1"/>
        <v>5ème</v>
      </c>
      <c r="D236" s="15">
        <v>40635.0</v>
      </c>
      <c r="E236" s="11" t="str">
        <f>IFERROR(__xludf.DUMMYFUNCTION("QUERY($A$2:$C$12,""select A where B &lt;= date '""&amp;TEXT(D236,""yyyy-MM-dd"")&amp;""' and C &gt;= date '""&amp;TEXT(D236,""yyyy-MM-dd""&amp;""'""),0)"),"5ème")</f>
        <v>5ème</v>
      </c>
    </row>
    <row r="237">
      <c r="A237" s="13">
        <v>41096.0</v>
      </c>
      <c r="B237" s="11" t="str">
        <f t="shared" si="1"/>
        <v>6ème</v>
      </c>
      <c r="D237" s="15">
        <v>41096.0</v>
      </c>
      <c r="E237" s="11" t="str">
        <f>IFERROR(__xludf.DUMMYFUNCTION("QUERY($A$2:$C$12,""select A where B &lt;= date '""&amp;TEXT(D237,""yyyy-MM-dd"")&amp;""' and C &gt;= date '""&amp;TEXT(D237,""yyyy-MM-dd""&amp;""'""),0)"),"6ème")</f>
        <v>6ème</v>
      </c>
    </row>
    <row r="238">
      <c r="A238" s="12">
        <v>40526.0</v>
      </c>
      <c r="B238" s="11" t="str">
        <f t="shared" si="1"/>
        <v>5ème</v>
      </c>
      <c r="D238" s="15">
        <v>40526.0</v>
      </c>
      <c r="E238" s="11" t="str">
        <f>IFERROR(__xludf.DUMMYFUNCTION("QUERY($A$2:$C$12,""select A where B &lt;= date '""&amp;TEXT(D238,""yyyy-MM-dd"")&amp;""' and C &gt;= date '""&amp;TEXT(D238,""yyyy-MM-dd""&amp;""'""),0)"),"#REF!")</f>
        <v>#REF!</v>
      </c>
    </row>
    <row r="239">
      <c r="A239" s="13">
        <v>41852.0</v>
      </c>
      <c r="B239" s="11" t="str">
        <f t="shared" si="1"/>
        <v>CM1</v>
      </c>
      <c r="D239" s="15">
        <v>41852.0</v>
      </c>
      <c r="E239" s="11" t="str">
        <f>IFERROR(__xludf.DUMMYFUNCTION("QUERY($A$2:$C$12,""select A where B &lt;= date '""&amp;TEXT(D239,""yyyy-MM-dd"")&amp;""' and C &gt;= date '""&amp;TEXT(D239,""yyyy-MM-dd""&amp;""'""),0)"),"CM1")</f>
        <v>CM1</v>
      </c>
    </row>
    <row r="240">
      <c r="A240" s="13">
        <v>40812.0</v>
      </c>
      <c r="B240" s="11" t="str">
        <f t="shared" si="1"/>
        <v>6ème</v>
      </c>
      <c r="D240" s="15">
        <v>40812.0</v>
      </c>
      <c r="E240" s="11" t="str">
        <f>IFERROR(__xludf.DUMMYFUNCTION("QUERY($A$2:$C$12,""select A where B &lt;= date '""&amp;TEXT(D240,""yyyy-MM-dd"")&amp;""' and C &gt;= date '""&amp;TEXT(D240,""yyyy-MM-dd""&amp;""'""),0)"),"#REF!")</f>
        <v>#REF!</v>
      </c>
    </row>
    <row r="241">
      <c r="A241" s="12">
        <v>40176.0</v>
      </c>
      <c r="B241" s="11" t="str">
        <f t="shared" si="1"/>
        <v>4ème</v>
      </c>
      <c r="D241" s="15">
        <v>40176.0</v>
      </c>
      <c r="E241" s="11" t="str">
        <f>IFERROR(__xludf.DUMMYFUNCTION("QUERY($A$2:$C$12,""select A where B &lt;= date '""&amp;TEXT(D241,""yyyy-MM-dd"")&amp;""' and C &gt;= date '""&amp;TEXT(D241,""yyyy-MM-dd""&amp;""'""),0)"),"#REF!")</f>
        <v>#REF!</v>
      </c>
    </row>
    <row r="242">
      <c r="A242" s="13">
        <v>42707.0</v>
      </c>
      <c r="B242" s="11" t="str">
        <f t="shared" si="1"/>
        <v>CE1</v>
      </c>
      <c r="D242" s="15">
        <v>42707.0</v>
      </c>
      <c r="E242" s="11" t="str">
        <f>IFERROR(__xludf.DUMMYFUNCTION("QUERY($A$2:$C$12,""select A where B &lt;= date '""&amp;TEXT(D242,""yyyy-MM-dd"")&amp;""' and C &gt;= date '""&amp;TEXT(D242,""yyyy-MM-dd""&amp;""'""),0)"),"CE1")</f>
        <v>CE1</v>
      </c>
    </row>
    <row r="243">
      <c r="A243" s="13">
        <v>40148.0</v>
      </c>
      <c r="B243" s="11" t="str">
        <f t="shared" si="1"/>
        <v>4ème</v>
      </c>
      <c r="D243" s="15">
        <v>40148.0</v>
      </c>
      <c r="E243" s="11" t="str">
        <f>IFERROR(__xludf.DUMMYFUNCTION("QUERY($A$2:$C$12,""select A where B &lt;= date '""&amp;TEXT(D243,""yyyy-MM-dd"")&amp;""' and C &gt;= date '""&amp;TEXT(D243,""yyyy-MM-dd""&amp;""'""),0)"),"#REF!")</f>
        <v>#REF!</v>
      </c>
    </row>
    <row r="244">
      <c r="A244" s="13">
        <v>40298.0</v>
      </c>
      <c r="B244" s="11" t="str">
        <f t="shared" si="1"/>
        <v>4ème</v>
      </c>
      <c r="D244" s="15">
        <v>40298.0</v>
      </c>
      <c r="E244" s="11" t="str">
        <f>IFERROR(__xludf.DUMMYFUNCTION("QUERY($A$2:$C$12,""select A where B &lt;= date '""&amp;TEXT(D244,""yyyy-MM-dd"")&amp;""' and C &gt;= date '""&amp;TEXT(D244,""yyyy-MM-dd""&amp;""'""),0)"),"4ème")</f>
        <v>4ème</v>
      </c>
    </row>
    <row r="245">
      <c r="A245" s="13">
        <v>39945.0</v>
      </c>
      <c r="B245" s="11" t="str">
        <f t="shared" si="1"/>
        <v>3ème</v>
      </c>
      <c r="D245" s="15">
        <v>39945.0</v>
      </c>
      <c r="E245" s="11" t="str">
        <f>IFERROR(__xludf.DUMMYFUNCTION("QUERY($A$2:$C$12,""select A where B &lt;= date '""&amp;TEXT(D245,""yyyy-MM-dd"")&amp;""' and C &gt;= date '""&amp;TEXT(D245,""yyyy-MM-dd""&amp;""'""),0)"),"3ème")</f>
        <v>3ème</v>
      </c>
    </row>
    <row r="246">
      <c r="A246" s="13">
        <v>41533.0</v>
      </c>
      <c r="B246" s="11" t="str">
        <f t="shared" si="1"/>
        <v>CM1</v>
      </c>
      <c r="D246" s="15">
        <v>41533.0</v>
      </c>
      <c r="E246" s="11" t="str">
        <f>IFERROR(__xludf.DUMMYFUNCTION("QUERY($A$2:$C$12,""select A where B &lt;= date '""&amp;TEXT(D246,""yyyy-MM-dd"")&amp;""' and C &gt;= date '""&amp;TEXT(D246,""yyyy-MM-dd""&amp;""'""),0)"),"#REF!")</f>
        <v>#REF!</v>
      </c>
    </row>
    <row r="247">
      <c r="A247" s="13">
        <v>42108.0</v>
      </c>
      <c r="B247" s="11" t="str">
        <f t="shared" si="1"/>
        <v>CE2</v>
      </c>
      <c r="D247" s="15">
        <v>42108.0</v>
      </c>
      <c r="E247" s="11" t="str">
        <f>IFERROR(__xludf.DUMMYFUNCTION("QUERY($A$2:$C$12,""select A where B &lt;= date '""&amp;TEXT(D247,""yyyy-MM-dd"")&amp;""' and C &gt;= date '""&amp;TEXT(D247,""yyyy-MM-dd""&amp;""'""),0)"),"CE2")</f>
        <v>CE2</v>
      </c>
    </row>
    <row r="248">
      <c r="A248" s="13">
        <v>41484.0</v>
      </c>
      <c r="B248" s="11" t="str">
        <f t="shared" si="1"/>
        <v>CM2</v>
      </c>
      <c r="D248" s="15">
        <v>41484.0</v>
      </c>
      <c r="E248" s="11" t="str">
        <f>IFERROR(__xludf.DUMMYFUNCTION("QUERY($A$2:$C$12,""select A where B &lt;= date '""&amp;TEXT(D248,""yyyy-MM-dd"")&amp;""' and C &gt;= date '""&amp;TEXT(D248,""yyyy-MM-dd""&amp;""'""),0)"),"CM2")</f>
        <v>CM2</v>
      </c>
    </row>
    <row r="249">
      <c r="A249" s="13">
        <v>41484.0</v>
      </c>
      <c r="B249" s="11" t="str">
        <f t="shared" si="1"/>
        <v>CM2</v>
      </c>
      <c r="D249" s="15">
        <v>41484.0</v>
      </c>
      <c r="E249" s="11" t="str">
        <f>IFERROR(__xludf.DUMMYFUNCTION("QUERY($A$2:$C$12,""select A where B &lt;= date '""&amp;TEXT(D249,""yyyy-MM-dd"")&amp;""' and C &gt;= date '""&amp;TEXT(D249,""yyyy-MM-dd""&amp;""'""),0)"),"CM2")</f>
        <v>CM2</v>
      </c>
    </row>
    <row r="250">
      <c r="A250" s="13">
        <v>40926.0</v>
      </c>
      <c r="B250" s="11" t="str">
        <f t="shared" si="1"/>
        <v>6ème</v>
      </c>
      <c r="D250" s="15">
        <v>40926.0</v>
      </c>
      <c r="E250" s="11" t="str">
        <f>IFERROR(__xludf.DUMMYFUNCTION("QUERY($A$2:$C$12,""select A where B &lt;= date '""&amp;TEXT(D250,""yyyy-MM-dd"")&amp;""' and C &gt;= date '""&amp;TEXT(D250,""yyyy-MM-dd""&amp;""'""),0)"),"6ème")</f>
        <v>6ème</v>
      </c>
    </row>
    <row r="251">
      <c r="A251" s="13">
        <v>40920.0</v>
      </c>
      <c r="B251" s="11" t="str">
        <f t="shared" si="1"/>
        <v>6ème</v>
      </c>
      <c r="D251" s="15">
        <v>40920.0</v>
      </c>
      <c r="E251" s="11" t="str">
        <f>IFERROR(__xludf.DUMMYFUNCTION("QUERY($A$2:$C$12,""select A where B &lt;= date '""&amp;TEXT(D251,""yyyy-MM-dd"")&amp;""' and C &gt;= date '""&amp;TEXT(D251,""yyyy-MM-dd""&amp;""'""),0)"),"6ème")</f>
        <v>6ème</v>
      </c>
    </row>
    <row r="252">
      <c r="A252" s="13">
        <v>40675.0</v>
      </c>
      <c r="B252" s="11" t="str">
        <f t="shared" si="1"/>
        <v>5ème</v>
      </c>
      <c r="D252" s="15">
        <v>40675.0</v>
      </c>
      <c r="E252" s="11" t="str">
        <f>IFERROR(__xludf.DUMMYFUNCTION("QUERY($A$2:$C$12,""select A where B &lt;= date '""&amp;TEXT(D252,""yyyy-MM-dd"")&amp;""' and C &gt;= date '""&amp;TEXT(D252,""yyyy-MM-dd""&amp;""'""),0)"),"5ème")</f>
        <v>5ème</v>
      </c>
    </row>
    <row r="253">
      <c r="A253" s="13">
        <v>41798.0</v>
      </c>
      <c r="B253" s="11" t="str">
        <f t="shared" si="1"/>
        <v>CM1</v>
      </c>
      <c r="D253" s="15">
        <v>41798.0</v>
      </c>
      <c r="E253" s="11" t="str">
        <f>IFERROR(__xludf.DUMMYFUNCTION("QUERY($A$2:$C$12,""select A where B &lt;= date '""&amp;TEXT(D253,""yyyy-MM-dd"")&amp;""' and C &gt;= date '""&amp;TEXT(D253,""yyyy-MM-dd""&amp;""'""),0)"),"CM1")</f>
        <v>CM1</v>
      </c>
    </row>
    <row r="254">
      <c r="A254" s="12">
        <v>41557.0</v>
      </c>
      <c r="B254" s="11" t="str">
        <f t="shared" si="1"/>
        <v>CM1</v>
      </c>
      <c r="D254" s="15">
        <v>41557.0</v>
      </c>
      <c r="E254" s="11" t="str">
        <f>IFERROR(__xludf.DUMMYFUNCTION("QUERY($A$2:$C$12,""select A where B &lt;= date '""&amp;TEXT(D254,""yyyy-MM-dd"")&amp;""' and C &gt;= date '""&amp;TEXT(D254,""yyyy-MM-dd""&amp;""'""),0)"),"#REF!")</f>
        <v>#REF!</v>
      </c>
    </row>
    <row r="255">
      <c r="A255" s="13">
        <v>42526.0</v>
      </c>
      <c r="B255" s="11" t="str">
        <f t="shared" si="1"/>
        <v>CE1</v>
      </c>
      <c r="D255" s="15">
        <v>42526.0</v>
      </c>
      <c r="E255" s="11" t="str">
        <f>IFERROR(__xludf.DUMMYFUNCTION("QUERY($A$2:$C$12,""select A where B &lt;= date '""&amp;TEXT(D255,""yyyy-MM-dd"")&amp;""' and C &gt;= date '""&amp;TEXT(D255,""yyyy-MM-dd""&amp;""'""),0)"),"CE1")</f>
        <v>CE1</v>
      </c>
    </row>
    <row r="256">
      <c r="A256" s="13">
        <v>41870.0</v>
      </c>
      <c r="B256" s="11" t="str">
        <f t="shared" si="1"/>
        <v>CM1</v>
      </c>
      <c r="D256" s="15">
        <v>41870.0</v>
      </c>
      <c r="E256" s="11" t="str">
        <f>IFERROR(__xludf.DUMMYFUNCTION("QUERY($A$2:$C$12,""select A where B &lt;= date '""&amp;TEXT(D256,""yyyy-MM-dd"")&amp;""' and C &gt;= date '""&amp;TEXT(D256,""yyyy-MM-dd""&amp;""'""),0)"),"CM1")</f>
        <v>CM1</v>
      </c>
    </row>
    <row r="257">
      <c r="A257" s="13">
        <v>40401.0</v>
      </c>
      <c r="B257" s="11" t="str">
        <f t="shared" si="1"/>
        <v>4ème</v>
      </c>
      <c r="D257" s="15">
        <v>40401.0</v>
      </c>
      <c r="E257" s="11" t="str">
        <f>IFERROR(__xludf.DUMMYFUNCTION("QUERY($A$2:$C$12,""select A where B &lt;= date '""&amp;TEXT(D257,""yyyy-MM-dd"")&amp;""' and C &gt;= date '""&amp;TEXT(D257,""yyyy-MM-dd""&amp;""'""),0)"),"4ème")</f>
        <v>4ème</v>
      </c>
    </row>
    <row r="258">
      <c r="A258" s="13">
        <v>39982.0</v>
      </c>
      <c r="B258" s="11" t="str">
        <f t="shared" si="1"/>
        <v>3ème</v>
      </c>
      <c r="D258" s="15">
        <v>39982.0</v>
      </c>
      <c r="E258" s="11" t="str">
        <f>IFERROR(__xludf.DUMMYFUNCTION("QUERY($A$2:$C$12,""select A where B &lt;= date '""&amp;TEXT(D258,""yyyy-MM-dd"")&amp;""' and C &gt;= date '""&amp;TEXT(D258,""yyyy-MM-dd""&amp;""'""),0)"),"3ème")</f>
        <v>3ème</v>
      </c>
    </row>
    <row r="259">
      <c r="A259" s="13">
        <v>39847.0</v>
      </c>
      <c r="B259" s="11" t="str">
        <f t="shared" si="1"/>
        <v>3ème</v>
      </c>
      <c r="D259" s="15">
        <v>39847.0</v>
      </c>
      <c r="E259" s="11" t="str">
        <f>IFERROR(__xludf.DUMMYFUNCTION("QUERY($A$2:$C$12,""select A where B &lt;= date '""&amp;TEXT(D259,""yyyy-MM-dd"")&amp;""' and C &gt;= date '""&amp;TEXT(D259,""yyyy-MM-dd""&amp;""'""),0)"),"3ème")</f>
        <v>3ème</v>
      </c>
    </row>
    <row r="260">
      <c r="A260" s="13">
        <v>40688.0</v>
      </c>
      <c r="B260" s="11" t="str">
        <f t="shared" si="1"/>
        <v>5ème</v>
      </c>
      <c r="D260" s="15">
        <v>40688.0</v>
      </c>
      <c r="E260" s="11" t="str">
        <f>IFERROR(__xludf.DUMMYFUNCTION("QUERY($A$2:$C$12,""select A where B &lt;= date '""&amp;TEXT(D260,""yyyy-MM-dd"")&amp;""' and C &gt;= date '""&amp;TEXT(D260,""yyyy-MM-dd""&amp;""'""),0)"),"5ème")</f>
        <v>5ème</v>
      </c>
    </row>
    <row r="261">
      <c r="A261" s="13">
        <v>41470.0</v>
      </c>
      <c r="B261" s="11" t="str">
        <f t="shared" si="1"/>
        <v>CM2</v>
      </c>
      <c r="D261" s="15">
        <v>41470.0</v>
      </c>
      <c r="E261" s="11" t="str">
        <f>IFERROR(__xludf.DUMMYFUNCTION("QUERY($A$2:$C$12,""select A where B &lt;= date '""&amp;TEXT(D261,""yyyy-MM-dd"")&amp;""' and C &gt;= date '""&amp;TEXT(D261,""yyyy-MM-dd""&amp;""'""),0)"),"CM2")</f>
        <v>CM2</v>
      </c>
    </row>
    <row r="262">
      <c r="A262" s="13">
        <v>41705.0</v>
      </c>
      <c r="B262" s="11" t="str">
        <f t="shared" si="1"/>
        <v>CM1</v>
      </c>
      <c r="D262" s="15">
        <v>41705.0</v>
      </c>
      <c r="E262" s="11" t="str">
        <f>IFERROR(__xludf.DUMMYFUNCTION("QUERY($A$2:$C$12,""select A where B &lt;= date '""&amp;TEXT(D262,""yyyy-MM-dd"")&amp;""' and C &gt;= date '""&amp;TEXT(D262,""yyyy-MM-dd""&amp;""'""),0)"),"CM1")</f>
        <v>CM1</v>
      </c>
    </row>
    <row r="263">
      <c r="A263" s="13">
        <v>40916.0</v>
      </c>
      <c r="B263" s="11" t="str">
        <f t="shared" si="1"/>
        <v>6ème</v>
      </c>
      <c r="D263" s="15">
        <v>40916.0</v>
      </c>
      <c r="E263" s="11" t="str">
        <f>IFERROR(__xludf.DUMMYFUNCTION("QUERY($A$2:$C$12,""select A where B &lt;= date '""&amp;TEXT(D263,""yyyy-MM-dd"")&amp;""' and C &gt;= date '""&amp;TEXT(D263,""yyyy-MM-dd""&amp;""'""),0)"),"6ème")</f>
        <v>6ème</v>
      </c>
    </row>
    <row r="264">
      <c r="A264" s="13">
        <v>42412.0</v>
      </c>
      <c r="B264" s="11" t="str">
        <f t="shared" si="1"/>
        <v>CE1</v>
      </c>
      <c r="D264" s="15">
        <v>42412.0</v>
      </c>
      <c r="E264" s="11" t="str">
        <f>IFERROR(__xludf.DUMMYFUNCTION("QUERY($A$2:$C$12,""select A where B &lt;= date '""&amp;TEXT(D264,""yyyy-MM-dd"")&amp;""' and C &gt;= date '""&amp;TEXT(D264,""yyyy-MM-dd""&amp;""'""),0)"),"CE1")</f>
        <v>CE1</v>
      </c>
    </row>
    <row r="265">
      <c r="A265" s="13">
        <v>41138.0</v>
      </c>
      <c r="B265" s="11" t="str">
        <f t="shared" si="1"/>
        <v>6ème</v>
      </c>
      <c r="D265" s="15">
        <v>41138.0</v>
      </c>
      <c r="E265" s="11" t="str">
        <f>IFERROR(__xludf.DUMMYFUNCTION("QUERY($A$2:$C$12,""select A where B &lt;= date '""&amp;TEXT(D265,""yyyy-MM-dd"")&amp;""' and C &gt;= date '""&amp;TEXT(D265,""yyyy-MM-dd""&amp;""'""),0)"),"6ème")</f>
        <v>6ème</v>
      </c>
    </row>
    <row r="266">
      <c r="A266" s="13">
        <v>41219.0</v>
      </c>
      <c r="B266" s="11" t="str">
        <f t="shared" si="1"/>
        <v>CM2</v>
      </c>
      <c r="D266" s="15">
        <v>41219.0</v>
      </c>
      <c r="E266" s="11" t="str">
        <f>IFERROR(__xludf.DUMMYFUNCTION("QUERY($A$2:$C$12,""select A where B &lt;= date '""&amp;TEXT(D266,""yyyy-MM-dd"")&amp;""' and C &gt;= date '""&amp;TEXT(D266,""yyyy-MM-dd""&amp;""'""),0)"),"#REF!")</f>
        <v>#REF!</v>
      </c>
    </row>
    <row r="267">
      <c r="A267" s="12">
        <v>41957.0</v>
      </c>
      <c r="B267" s="11" t="str">
        <f t="shared" si="1"/>
        <v>CE2</v>
      </c>
      <c r="D267" s="15">
        <v>41957.0</v>
      </c>
      <c r="E267" s="11" t="str">
        <f>IFERROR(__xludf.DUMMYFUNCTION("QUERY($A$2:$C$12,""select A where B &lt;= date '""&amp;TEXT(D267,""yyyy-MM-dd"")&amp;""' and C &gt;= date '""&amp;TEXT(D267,""yyyy-MM-dd""&amp;""'""),0)"),"#REF!")</f>
        <v>#REF!</v>
      </c>
    </row>
    <row r="268">
      <c r="A268" s="13">
        <v>40599.0</v>
      </c>
      <c r="B268" s="11" t="str">
        <f t="shared" si="1"/>
        <v>5ème</v>
      </c>
      <c r="D268" s="15">
        <v>40599.0</v>
      </c>
      <c r="E268" s="11" t="str">
        <f>IFERROR(__xludf.DUMMYFUNCTION("QUERY($A$2:$C$12,""select A where B &lt;= date '""&amp;TEXT(D268,""yyyy-MM-dd"")&amp;""' and C &gt;= date '""&amp;TEXT(D268,""yyyy-MM-dd""&amp;""'""),0)"),"5ème")</f>
        <v>5ème</v>
      </c>
    </row>
    <row r="269">
      <c r="A269" s="13">
        <v>39855.0</v>
      </c>
      <c r="B269" s="11" t="str">
        <f t="shared" si="1"/>
        <v>3ème</v>
      </c>
      <c r="D269" s="15">
        <v>39855.0</v>
      </c>
      <c r="E269" s="11" t="str">
        <f>IFERROR(__xludf.DUMMYFUNCTION("QUERY($A$2:$C$12,""select A where B &lt;= date '""&amp;TEXT(D269,""yyyy-MM-dd"")&amp;""' and C &gt;= date '""&amp;TEXT(D269,""yyyy-MM-dd""&amp;""'""),0)"),"3ème")</f>
        <v>3ème</v>
      </c>
    </row>
    <row r="270">
      <c r="A270" s="13">
        <v>41493.0</v>
      </c>
      <c r="B270" s="11" t="str">
        <f t="shared" si="1"/>
        <v>CM2</v>
      </c>
      <c r="D270" s="15">
        <v>41493.0</v>
      </c>
      <c r="E270" s="11" t="str">
        <f>IFERROR(__xludf.DUMMYFUNCTION("QUERY($A$2:$C$12,""select A where B &lt;= date '""&amp;TEXT(D270,""yyyy-MM-dd"")&amp;""' and C &gt;= date '""&amp;TEXT(D270,""yyyy-MM-dd""&amp;""'""),0)"),"CM2")</f>
        <v>CM2</v>
      </c>
    </row>
    <row r="271">
      <c r="A271" s="13">
        <v>42257.0</v>
      </c>
      <c r="B271" s="11" t="str">
        <f t="shared" si="1"/>
        <v>CE1</v>
      </c>
      <c r="D271" s="15">
        <v>42257.0</v>
      </c>
      <c r="E271" s="11" t="str">
        <f>IFERROR(__xludf.DUMMYFUNCTION("QUERY($A$2:$C$12,""select A where B &lt;= date '""&amp;TEXT(D271,""yyyy-MM-dd"")&amp;""' and C &gt;= date '""&amp;TEXT(D271,""yyyy-MM-dd""&amp;""'""),0)"),"#REF!")</f>
        <v>#REF!</v>
      </c>
    </row>
    <row r="272">
      <c r="A272" s="12">
        <v>40496.0</v>
      </c>
      <c r="B272" s="11" t="str">
        <f t="shared" si="1"/>
        <v>5ème</v>
      </c>
      <c r="D272" s="15">
        <v>40496.0</v>
      </c>
      <c r="E272" s="11" t="str">
        <f>IFERROR(__xludf.DUMMYFUNCTION("QUERY($A$2:$C$12,""select A where B &lt;= date '""&amp;TEXT(D272,""yyyy-MM-dd"")&amp;""' and C &gt;= date '""&amp;TEXT(D272,""yyyy-MM-dd""&amp;""'""),0)"),"#REF!")</f>
        <v>#REF!</v>
      </c>
    </row>
    <row r="273">
      <c r="A273" s="13">
        <v>41376.0</v>
      </c>
      <c r="B273" s="11" t="str">
        <f t="shared" si="1"/>
        <v>CM2</v>
      </c>
      <c r="D273" s="15">
        <v>41376.0</v>
      </c>
      <c r="E273" s="11" t="str">
        <f>IFERROR(__xludf.DUMMYFUNCTION("QUERY($A$2:$C$12,""select A where B &lt;= date '""&amp;TEXT(D273,""yyyy-MM-dd"")&amp;""' and C &gt;= date '""&amp;TEXT(D273,""yyyy-MM-dd""&amp;""'""),0)"),"CM2")</f>
        <v>CM2</v>
      </c>
    </row>
    <row r="274">
      <c r="A274" s="13">
        <v>39423.0</v>
      </c>
      <c r="B274" s="11" t="str">
        <f t="shared" si="1"/>
        <v>2nde</v>
      </c>
      <c r="D274" s="15">
        <v>39423.0</v>
      </c>
      <c r="E274" s="11" t="str">
        <f>IFERROR(__xludf.DUMMYFUNCTION("QUERY($A$2:$C$12,""select A where B &lt;= date '""&amp;TEXT(D274,""yyyy-MM-dd"")&amp;""' and C &gt;= date '""&amp;TEXT(D274,""yyyy-MM-dd""&amp;""'""),0)"),"#REF!")</f>
        <v>#REF!</v>
      </c>
    </row>
    <row r="275">
      <c r="A275" s="12">
        <v>40859.0</v>
      </c>
      <c r="B275" s="11" t="str">
        <f t="shared" si="1"/>
        <v>6ème</v>
      </c>
      <c r="D275" s="15">
        <v>40859.0</v>
      </c>
      <c r="E275" s="11" t="str">
        <f>IFERROR(__xludf.DUMMYFUNCTION("QUERY($A$2:$C$12,""select A where B &lt;= date '""&amp;TEXT(D275,""yyyy-MM-dd"")&amp;""' and C &gt;= date '""&amp;TEXT(D275,""yyyy-MM-dd""&amp;""'""),0)"),"#REF!")</f>
        <v>#REF!</v>
      </c>
    </row>
    <row r="276">
      <c r="A276" s="13">
        <v>39673.0</v>
      </c>
      <c r="B276" s="11" t="str">
        <f t="shared" si="1"/>
        <v>2nde</v>
      </c>
      <c r="D276" s="15">
        <v>39673.0</v>
      </c>
      <c r="E276" s="11" t="str">
        <f>IFERROR(__xludf.DUMMYFUNCTION("QUERY($A$2:$C$12,""select A where B &lt;= date '""&amp;TEXT(D276,""yyyy-MM-dd"")&amp;""' and C &gt;= date '""&amp;TEXT(D276,""yyyy-MM-dd""&amp;""'""),0)"),"2nde")</f>
        <v>2nde</v>
      </c>
    </row>
    <row r="277">
      <c r="A277" s="13">
        <v>39911.0</v>
      </c>
      <c r="B277" s="11" t="str">
        <f t="shared" si="1"/>
        <v>3ème</v>
      </c>
      <c r="D277" s="15">
        <v>39911.0</v>
      </c>
      <c r="E277" s="11" t="str">
        <f>IFERROR(__xludf.DUMMYFUNCTION("QUERY($A$2:$C$12,""select A where B &lt;= date '""&amp;TEXT(D277,""yyyy-MM-dd"")&amp;""' and C &gt;= date '""&amp;TEXT(D277,""yyyy-MM-dd""&amp;""'""),0)"),"3ème")</f>
        <v>3ème</v>
      </c>
    </row>
    <row r="278">
      <c r="A278" s="13">
        <v>41946.0</v>
      </c>
      <c r="B278" s="11" t="str">
        <f t="shared" si="1"/>
        <v>CE2</v>
      </c>
      <c r="D278" s="15">
        <v>41946.0</v>
      </c>
      <c r="E278" s="11" t="str">
        <f>IFERROR(__xludf.DUMMYFUNCTION("QUERY($A$2:$C$12,""select A where B &lt;= date '""&amp;TEXT(D278,""yyyy-MM-dd"")&amp;""' and C &gt;= date '""&amp;TEXT(D278,""yyyy-MM-dd""&amp;""'""),0)"),"#REF!")</f>
        <v>#REF!</v>
      </c>
    </row>
    <row r="279">
      <c r="A279" s="12">
        <v>40174.0</v>
      </c>
      <c r="B279" s="11" t="str">
        <f t="shared" si="1"/>
        <v>4ème</v>
      </c>
      <c r="D279" s="15">
        <v>40174.0</v>
      </c>
      <c r="E279" s="11" t="str">
        <f>IFERROR(__xludf.DUMMYFUNCTION("QUERY($A$2:$C$12,""select A where B &lt;= date '""&amp;TEXT(D279,""yyyy-MM-dd"")&amp;""' and C &gt;= date '""&amp;TEXT(D279,""yyyy-MM-dd""&amp;""'""),0)"),"#REF!")</f>
        <v>#REF!</v>
      </c>
    </row>
    <row r="280">
      <c r="A280" s="12">
        <v>40473.0</v>
      </c>
      <c r="B280" s="11" t="str">
        <f t="shared" si="1"/>
        <v>5ème</v>
      </c>
      <c r="D280" s="15">
        <v>40473.0</v>
      </c>
      <c r="E280" s="11" t="str">
        <f>IFERROR(__xludf.DUMMYFUNCTION("QUERY($A$2:$C$12,""select A where B &lt;= date '""&amp;TEXT(D280,""yyyy-MM-dd"")&amp;""' and C &gt;= date '""&amp;TEXT(D280,""yyyy-MM-dd""&amp;""'""),0)"),"#REF!")</f>
        <v>#REF!</v>
      </c>
    </row>
    <row r="281">
      <c r="A281" s="13">
        <v>40300.0</v>
      </c>
      <c r="B281" s="11" t="str">
        <f t="shared" si="1"/>
        <v>4ème</v>
      </c>
      <c r="D281" s="15">
        <v>40300.0</v>
      </c>
      <c r="E281" s="11" t="str">
        <f>IFERROR(__xludf.DUMMYFUNCTION("QUERY($A$2:$C$12,""select A where B &lt;= date '""&amp;TEXT(D281,""yyyy-MM-dd"")&amp;""' and C &gt;= date '""&amp;TEXT(D281,""yyyy-MM-dd""&amp;""'""),0)"),"4ème")</f>
        <v>4ème</v>
      </c>
    </row>
    <row r="282">
      <c r="A282" s="13">
        <v>40022.0</v>
      </c>
      <c r="B282" s="11" t="str">
        <f t="shared" si="1"/>
        <v>3ème</v>
      </c>
      <c r="D282" s="15">
        <v>40022.0</v>
      </c>
      <c r="E282" s="11" t="str">
        <f>IFERROR(__xludf.DUMMYFUNCTION("QUERY($A$2:$C$12,""select A where B &lt;= date '""&amp;TEXT(D282,""yyyy-MM-dd"")&amp;""' and C &gt;= date '""&amp;TEXT(D282,""yyyy-MM-dd""&amp;""'""),0)"),"3ème")</f>
        <v>3ème</v>
      </c>
    </row>
    <row r="283">
      <c r="A283" s="13">
        <v>41066.0</v>
      </c>
      <c r="B283" s="11" t="str">
        <f t="shared" si="1"/>
        <v>6ème</v>
      </c>
      <c r="D283" s="15">
        <v>41066.0</v>
      </c>
      <c r="E283" s="11" t="str">
        <f>IFERROR(__xludf.DUMMYFUNCTION("QUERY($A$2:$C$12,""select A where B &lt;= date '""&amp;TEXT(D283,""yyyy-MM-dd"")&amp;""' and C &gt;= date '""&amp;TEXT(D283,""yyyy-MM-dd""&amp;""'""),0)"),"6ème")</f>
        <v>6ème</v>
      </c>
    </row>
    <row r="284">
      <c r="A284" s="13">
        <v>41107.0</v>
      </c>
      <c r="B284" s="11" t="str">
        <f t="shared" si="1"/>
        <v>6ème</v>
      </c>
      <c r="D284" s="15">
        <v>41107.0</v>
      </c>
      <c r="E284" s="11" t="str">
        <f>IFERROR(__xludf.DUMMYFUNCTION("QUERY($A$2:$C$12,""select A where B &lt;= date '""&amp;TEXT(D284,""yyyy-MM-dd"")&amp;""' and C &gt;= date '""&amp;TEXT(D284,""yyyy-MM-dd""&amp;""'""),0)"),"6ème")</f>
        <v>6ème</v>
      </c>
    </row>
    <row r="285">
      <c r="A285" s="13">
        <v>40375.0</v>
      </c>
      <c r="B285" s="11" t="str">
        <f t="shared" si="1"/>
        <v>4ème</v>
      </c>
      <c r="D285" s="15">
        <v>40375.0</v>
      </c>
      <c r="E285" s="11" t="str">
        <f>IFERROR(__xludf.DUMMYFUNCTION("QUERY($A$2:$C$12,""select A where B &lt;= date '""&amp;TEXT(D285,""yyyy-MM-dd"")&amp;""' and C &gt;= date '""&amp;TEXT(D285,""yyyy-MM-dd""&amp;""'""),0)"),"4ème")</f>
        <v>4ème</v>
      </c>
    </row>
    <row r="286">
      <c r="A286" s="13">
        <v>41003.0</v>
      </c>
      <c r="B286" s="11" t="str">
        <f t="shared" si="1"/>
        <v>6ème</v>
      </c>
      <c r="D286" s="15">
        <v>41003.0</v>
      </c>
      <c r="E286" s="11" t="str">
        <f>IFERROR(__xludf.DUMMYFUNCTION("QUERY($A$2:$C$12,""select A where B &lt;= date '""&amp;TEXT(D286,""yyyy-MM-dd"")&amp;""' and C &gt;= date '""&amp;TEXT(D286,""yyyy-MM-dd""&amp;""'""),0)"),"6ème")</f>
        <v>6ème</v>
      </c>
    </row>
    <row r="287">
      <c r="A287" s="13">
        <v>40256.0</v>
      </c>
      <c r="B287" s="11" t="str">
        <f t="shared" si="1"/>
        <v>4ème</v>
      </c>
      <c r="D287" s="15">
        <v>40256.0</v>
      </c>
      <c r="E287" s="11" t="str">
        <f>IFERROR(__xludf.DUMMYFUNCTION("QUERY($A$2:$C$12,""select A where B &lt;= date '""&amp;TEXT(D287,""yyyy-MM-dd"")&amp;""' and C &gt;= date '""&amp;TEXT(D287,""yyyy-MM-dd""&amp;""'""),0)"),"4ème")</f>
        <v>4ème</v>
      </c>
    </row>
    <row r="288">
      <c r="A288" s="13">
        <v>41299.0</v>
      </c>
      <c r="B288" s="11" t="str">
        <f t="shared" si="1"/>
        <v>CM2</v>
      </c>
      <c r="D288" s="15">
        <v>41299.0</v>
      </c>
      <c r="E288" s="11" t="str">
        <f>IFERROR(__xludf.DUMMYFUNCTION("QUERY($A$2:$C$12,""select A where B &lt;= date '""&amp;TEXT(D288,""yyyy-MM-dd"")&amp;""' and C &gt;= date '""&amp;TEXT(D288,""yyyy-MM-dd""&amp;""'""),0)"),"CM2")</f>
        <v>CM2</v>
      </c>
    </row>
    <row r="289">
      <c r="A289" s="13">
        <v>41684.0</v>
      </c>
      <c r="B289" s="11" t="str">
        <f t="shared" si="1"/>
        <v>CM1</v>
      </c>
      <c r="D289" s="15">
        <v>41684.0</v>
      </c>
      <c r="E289" s="11" t="str">
        <f>IFERROR(__xludf.DUMMYFUNCTION("QUERY($A$2:$C$12,""select A where B &lt;= date '""&amp;TEXT(D289,""yyyy-MM-dd"")&amp;""' and C &gt;= date '""&amp;TEXT(D289,""yyyy-MM-dd""&amp;""'""),0)"),"CM1")</f>
        <v>CM1</v>
      </c>
    </row>
    <row r="290">
      <c r="A290" s="13">
        <v>41684.0</v>
      </c>
      <c r="B290" s="11" t="str">
        <f t="shared" si="1"/>
        <v>CM1</v>
      </c>
      <c r="D290" s="15">
        <v>41684.0</v>
      </c>
      <c r="E290" s="11" t="str">
        <f>IFERROR(__xludf.DUMMYFUNCTION("QUERY($A$2:$C$12,""select A where B &lt;= date '""&amp;TEXT(D290,""yyyy-MM-dd"")&amp;""' and C &gt;= date '""&amp;TEXT(D290,""yyyy-MM-dd""&amp;""'""),0)"),"CM1")</f>
        <v>CM1</v>
      </c>
    </row>
    <row r="291">
      <c r="A291" s="13">
        <v>41142.0</v>
      </c>
      <c r="B291" s="11" t="str">
        <f t="shared" si="1"/>
        <v>6ème</v>
      </c>
      <c r="D291" s="15">
        <v>41142.0</v>
      </c>
      <c r="E291" s="11" t="str">
        <f>IFERROR(__xludf.DUMMYFUNCTION("QUERY($A$2:$C$12,""select A where B &lt;= date '""&amp;TEXT(D291,""yyyy-MM-dd"")&amp;""' and C &gt;= date '""&amp;TEXT(D291,""yyyy-MM-dd""&amp;""'""),0)"),"6ème")</f>
        <v>6ème</v>
      </c>
    </row>
    <row r="292">
      <c r="A292" s="13">
        <v>40429.0</v>
      </c>
      <c r="B292" s="11" t="str">
        <f t="shared" si="1"/>
        <v>5ème</v>
      </c>
      <c r="D292" s="15">
        <v>40429.0</v>
      </c>
      <c r="E292" s="11" t="str">
        <f>IFERROR(__xludf.DUMMYFUNCTION("QUERY($A$2:$C$12,""select A where B &lt;= date '""&amp;TEXT(D292,""yyyy-MM-dd"")&amp;""' and C &gt;= date '""&amp;TEXT(D292,""yyyy-MM-dd""&amp;""'""),0)"),"#REF!")</f>
        <v>#REF!</v>
      </c>
    </row>
    <row r="293">
      <c r="A293" s="13">
        <v>39185.0</v>
      </c>
      <c r="B293" s="11" t="str">
        <f t="shared" si="1"/>
        <v>Première</v>
      </c>
      <c r="D293" s="15">
        <v>39185.0</v>
      </c>
      <c r="E293" s="11" t="str">
        <f>IFERROR(__xludf.DUMMYFUNCTION("QUERY($A$2:$C$12,""select A where B &lt;= date '""&amp;TEXT(D293,""yyyy-MM-dd"")&amp;""' and C &gt;= date '""&amp;TEXT(D293,""yyyy-MM-dd""&amp;""'""),0)"),"Première")</f>
        <v>Première</v>
      </c>
    </row>
    <row r="294">
      <c r="A294" s="13">
        <v>40652.0</v>
      </c>
      <c r="B294" s="11" t="str">
        <f t="shared" si="1"/>
        <v>5ème</v>
      </c>
      <c r="D294" s="15">
        <v>40652.0</v>
      </c>
      <c r="E294" s="11" t="str">
        <f>IFERROR(__xludf.DUMMYFUNCTION("QUERY($A$2:$C$12,""select A where B &lt;= date '""&amp;TEXT(D294,""yyyy-MM-dd"")&amp;""' and C &gt;= date '""&amp;TEXT(D294,""yyyy-MM-dd""&amp;""'""),0)"),"5ème")</f>
        <v>5ème</v>
      </c>
    </row>
    <row r="295">
      <c r="A295" s="12">
        <v>43087.0</v>
      </c>
      <c r="B295" s="11" t="str">
        <f t="shared" si="1"/>
        <v>CE1</v>
      </c>
      <c r="D295" s="15">
        <v>43087.0</v>
      </c>
      <c r="E295" s="11" t="str">
        <f>IFERROR(__xludf.DUMMYFUNCTION("QUERY($A$2:$C$12,""select A where B &lt;= date '""&amp;TEXT(D295,""yyyy-MM-dd"")&amp;""' and C &gt;= date '""&amp;TEXT(D295,""yyyy-MM-dd""&amp;""'""),0)"),"#N/A")</f>
        <v>#N/A</v>
      </c>
    </row>
    <row r="296">
      <c r="A296" s="13">
        <v>40182.0</v>
      </c>
      <c r="B296" s="11" t="str">
        <f t="shared" si="1"/>
        <v>4ème</v>
      </c>
      <c r="D296" s="15">
        <v>40182.0</v>
      </c>
      <c r="E296" s="11" t="str">
        <f>IFERROR(__xludf.DUMMYFUNCTION("QUERY($A$2:$C$12,""select A where B &lt;= date '""&amp;TEXT(D296,""yyyy-MM-dd"")&amp;""' and C &gt;= date '""&amp;TEXT(D296,""yyyy-MM-dd""&amp;""'""),0)"),"4ème")</f>
        <v>4ème</v>
      </c>
    </row>
    <row r="297">
      <c r="A297" s="13">
        <v>41019.0</v>
      </c>
      <c r="B297" s="11" t="str">
        <f t="shared" si="1"/>
        <v>6ème</v>
      </c>
      <c r="D297" s="15">
        <v>41019.0</v>
      </c>
      <c r="E297" s="11" t="str">
        <f>IFERROR(__xludf.DUMMYFUNCTION("QUERY($A$2:$C$12,""select A where B &lt;= date '""&amp;TEXT(D297,""yyyy-MM-dd"")&amp;""' and C &gt;= date '""&amp;TEXT(D297,""yyyy-MM-dd""&amp;""'""),0)"),"6ème")</f>
        <v>6ème</v>
      </c>
    </row>
    <row r="298">
      <c r="A298" s="13">
        <v>41186.0</v>
      </c>
      <c r="B298" s="11" t="str">
        <f t="shared" si="1"/>
        <v>CM2</v>
      </c>
      <c r="D298" s="15">
        <v>41186.0</v>
      </c>
      <c r="E298" s="11" t="str">
        <f>IFERROR(__xludf.DUMMYFUNCTION("QUERY($A$2:$C$12,""select A where B &lt;= date '""&amp;TEXT(D298,""yyyy-MM-dd"")&amp;""' and C &gt;= date '""&amp;TEXT(D298,""yyyy-MM-dd""&amp;""'""),0)"),"#REF!")</f>
        <v>#REF!</v>
      </c>
    </row>
    <row r="299">
      <c r="A299" s="13">
        <v>41283.0</v>
      </c>
      <c r="B299" s="11" t="str">
        <f t="shared" si="1"/>
        <v>CM2</v>
      </c>
      <c r="D299" s="15">
        <v>41283.0</v>
      </c>
      <c r="E299" s="11" t="str">
        <f>IFERROR(__xludf.DUMMYFUNCTION("QUERY($A$2:$C$12,""select A where B &lt;= date '""&amp;TEXT(D299,""yyyy-MM-dd"")&amp;""' and C &gt;= date '""&amp;TEXT(D299,""yyyy-MM-dd""&amp;""'""),0)"),"CM2")</f>
        <v>CM2</v>
      </c>
    </row>
    <row r="300">
      <c r="A300" s="13">
        <v>39919.0</v>
      </c>
      <c r="B300" s="11" t="str">
        <f t="shared" si="1"/>
        <v>3ème</v>
      </c>
      <c r="D300" s="15">
        <v>39919.0</v>
      </c>
      <c r="E300" s="11" t="str">
        <f>IFERROR(__xludf.DUMMYFUNCTION("QUERY($A$2:$C$12,""select A where B &lt;= date '""&amp;TEXT(D300,""yyyy-MM-dd"")&amp;""' and C &gt;= date '""&amp;TEXT(D300,""yyyy-MM-dd""&amp;""'""),0)"),"3ème")</f>
        <v>3ème</v>
      </c>
    </row>
    <row r="301">
      <c r="A301" s="13">
        <v>40193.0</v>
      </c>
      <c r="B301" s="11" t="str">
        <f t="shared" si="1"/>
        <v>4ème</v>
      </c>
      <c r="D301" s="15">
        <v>40193.0</v>
      </c>
      <c r="E301" s="11" t="str">
        <f>IFERROR(__xludf.DUMMYFUNCTION("QUERY($A$2:$C$12,""select A where B &lt;= date '""&amp;TEXT(D301,""yyyy-MM-dd"")&amp;""' and C &gt;= date '""&amp;TEXT(D301,""yyyy-MM-dd""&amp;""'""),0)"),"4ème")</f>
        <v>4ème</v>
      </c>
    </row>
    <row r="302">
      <c r="A302" s="13">
        <v>41046.0</v>
      </c>
      <c r="B302" s="11" t="str">
        <f t="shared" si="1"/>
        <v>6ème</v>
      </c>
      <c r="D302" s="15">
        <v>41046.0</v>
      </c>
      <c r="E302" s="11" t="str">
        <f>IFERROR(__xludf.DUMMYFUNCTION("QUERY($A$2:$C$12,""select A where B &lt;= date '""&amp;TEXT(D302,""yyyy-MM-dd"")&amp;""' and C &gt;= date '""&amp;TEXT(D302,""yyyy-MM-dd""&amp;""'""),0)"),"6ème")</f>
        <v>6ème</v>
      </c>
    </row>
    <row r="303">
      <c r="A303" s="13">
        <v>42061.0</v>
      </c>
      <c r="B303" s="11" t="str">
        <f t="shared" si="1"/>
        <v>CE2</v>
      </c>
      <c r="D303" s="15">
        <v>42061.0</v>
      </c>
      <c r="E303" s="11" t="str">
        <f>IFERROR(__xludf.DUMMYFUNCTION("QUERY($A$2:$C$12,""select A where B &lt;= date '""&amp;TEXT(D303,""yyyy-MM-dd"")&amp;""' and C &gt;= date '""&amp;TEXT(D303,""yyyy-MM-dd""&amp;""'""),0)"),"CE2")</f>
        <v>CE2</v>
      </c>
    </row>
    <row r="304">
      <c r="A304" s="13">
        <v>41450.0</v>
      </c>
      <c r="B304" s="11" t="str">
        <f t="shared" si="1"/>
        <v>CM2</v>
      </c>
      <c r="D304" s="15">
        <v>41450.0</v>
      </c>
      <c r="E304" s="11" t="str">
        <f>IFERROR(__xludf.DUMMYFUNCTION("QUERY($A$2:$C$12,""select A where B &lt;= date '""&amp;TEXT(D304,""yyyy-MM-dd"")&amp;""' and C &gt;= date '""&amp;TEXT(D304,""yyyy-MM-dd""&amp;""'""),0)"),"CM2")</f>
        <v>CM2</v>
      </c>
    </row>
    <row r="305">
      <c r="A305" s="13">
        <v>40270.0</v>
      </c>
      <c r="B305" s="11" t="str">
        <f t="shared" si="1"/>
        <v>4ème</v>
      </c>
      <c r="D305" s="15">
        <v>40270.0</v>
      </c>
      <c r="E305" s="11" t="str">
        <f>IFERROR(__xludf.DUMMYFUNCTION("QUERY($A$2:$C$12,""select A where B &lt;= date '""&amp;TEXT(D305,""yyyy-MM-dd"")&amp;""' and C &gt;= date '""&amp;TEXT(D305,""yyyy-MM-dd""&amp;""'""),0)"),"4ème")</f>
        <v>4ème</v>
      </c>
    </row>
    <row r="306">
      <c r="A306" s="13">
        <v>42524.0</v>
      </c>
      <c r="B306" s="11" t="str">
        <f t="shared" si="1"/>
        <v>CE1</v>
      </c>
      <c r="D306" s="15">
        <v>42524.0</v>
      </c>
      <c r="E306" s="11" t="str">
        <f>IFERROR(__xludf.DUMMYFUNCTION("QUERY($A$2:$C$12,""select A where B &lt;= date '""&amp;TEXT(D306,""yyyy-MM-dd"")&amp;""' and C &gt;= date '""&amp;TEXT(D306,""yyyy-MM-dd""&amp;""'""),0)"),"CE1")</f>
        <v>CE1</v>
      </c>
    </row>
    <row r="307">
      <c r="A307" s="13">
        <v>45107.0</v>
      </c>
      <c r="B307" s="11" t="str">
        <f t="shared" si="1"/>
        <v>CE1</v>
      </c>
      <c r="D307" s="15">
        <v>45107.0</v>
      </c>
      <c r="E307" s="11" t="str">
        <f>IFERROR(__xludf.DUMMYFUNCTION("QUERY($A$2:$C$12,""select A where B &lt;= date '""&amp;TEXT(D307,""yyyy-MM-dd"")&amp;""' and C &gt;= date '""&amp;TEXT(D307,""yyyy-MM-dd""&amp;""'""),0)"),"#N/A")</f>
        <v>#N/A</v>
      </c>
    </row>
    <row r="308">
      <c r="A308" s="13">
        <v>40774.0</v>
      </c>
      <c r="B308" s="11" t="str">
        <f t="shared" si="1"/>
        <v>5ème</v>
      </c>
      <c r="D308" s="15">
        <v>40774.0</v>
      </c>
      <c r="E308" s="11" t="str">
        <f>IFERROR(__xludf.DUMMYFUNCTION("QUERY($A$2:$C$12,""select A where B &lt;= date '""&amp;TEXT(D308,""yyyy-MM-dd"")&amp;""' and C &gt;= date '""&amp;TEXT(D308,""yyyy-MM-dd""&amp;""'""),0)"),"5ème")</f>
        <v>5ème</v>
      </c>
    </row>
    <row r="309">
      <c r="A309" s="12">
        <v>41639.0</v>
      </c>
      <c r="B309" s="11" t="str">
        <f t="shared" si="1"/>
        <v>CM1</v>
      </c>
      <c r="D309" s="15">
        <v>41639.0</v>
      </c>
      <c r="E309" s="11" t="str">
        <f>IFERROR(__xludf.DUMMYFUNCTION("QUERY($A$2:$C$12,""select A where B &lt;= date '""&amp;TEXT(D309,""yyyy-MM-dd"")&amp;""' and C &gt;= date '""&amp;TEXT(D309,""yyyy-MM-dd""&amp;""'""),0)"),"#REF!")</f>
        <v>#REF!</v>
      </c>
    </row>
    <row r="310">
      <c r="A310" s="12">
        <v>40499.0</v>
      </c>
      <c r="B310" s="11" t="str">
        <f t="shared" si="1"/>
        <v>5ème</v>
      </c>
      <c r="D310" s="15">
        <v>40499.0</v>
      </c>
      <c r="E310" s="11" t="str">
        <f>IFERROR(__xludf.DUMMYFUNCTION("QUERY($A$2:$C$12,""select A where B &lt;= date '""&amp;TEXT(D310,""yyyy-MM-dd"")&amp;""' and C &gt;= date '""&amp;TEXT(D310,""yyyy-MM-dd""&amp;""'""),0)"),"#REF!")</f>
        <v>#REF!</v>
      </c>
    </row>
    <row r="311">
      <c r="A311" s="13">
        <v>41530.0</v>
      </c>
      <c r="B311" s="11" t="str">
        <f t="shared" si="1"/>
        <v>CM1</v>
      </c>
      <c r="D311" s="15">
        <v>41530.0</v>
      </c>
      <c r="E311" s="11" t="str">
        <f>IFERROR(__xludf.DUMMYFUNCTION("QUERY($A$2:$C$12,""select A where B &lt;= date '""&amp;TEXT(D311,""yyyy-MM-dd"")&amp;""' and C &gt;= date '""&amp;TEXT(D311,""yyyy-MM-dd""&amp;""'""),0)"),"#REF!")</f>
        <v>#REF!</v>
      </c>
    </row>
    <row r="312">
      <c r="A312" s="13">
        <v>42543.0</v>
      </c>
      <c r="B312" s="11" t="str">
        <f t="shared" si="1"/>
        <v>CE1</v>
      </c>
      <c r="D312" s="15">
        <v>42543.0</v>
      </c>
      <c r="E312" s="11" t="str">
        <f>IFERROR(__xludf.DUMMYFUNCTION("QUERY($A$2:$C$12,""select A where B &lt;= date '""&amp;TEXT(D312,""yyyy-MM-dd"")&amp;""' and C &gt;= date '""&amp;TEXT(D312,""yyyy-MM-dd""&amp;""'""),0)"),"CE1")</f>
        <v>CE1</v>
      </c>
    </row>
    <row r="313">
      <c r="A313" s="12">
        <v>40170.0</v>
      </c>
      <c r="B313" s="11" t="str">
        <f t="shared" si="1"/>
        <v>4ème</v>
      </c>
      <c r="D313" s="15">
        <v>40170.0</v>
      </c>
      <c r="E313" s="11" t="str">
        <f>IFERROR(__xludf.DUMMYFUNCTION("QUERY($A$2:$C$12,""select A where B &lt;= date '""&amp;TEXT(D313,""yyyy-MM-dd"")&amp;""' and C &gt;= date '""&amp;TEXT(D313,""yyyy-MM-dd""&amp;""'""),0)"),"#REF!")</f>
        <v>#REF!</v>
      </c>
    </row>
    <row r="314">
      <c r="A314" s="13">
        <v>40307.0</v>
      </c>
      <c r="B314" s="11" t="str">
        <f t="shared" si="1"/>
        <v>4ème</v>
      </c>
      <c r="D314" s="15">
        <v>40307.0</v>
      </c>
      <c r="E314" s="11" t="str">
        <f>IFERROR(__xludf.DUMMYFUNCTION("QUERY($A$2:$C$12,""select A where B &lt;= date '""&amp;TEXT(D314,""yyyy-MM-dd"")&amp;""' and C &gt;= date '""&amp;TEXT(D314,""yyyy-MM-dd""&amp;""'""),0)"),"4ème")</f>
        <v>4ème</v>
      </c>
    </row>
    <row r="315">
      <c r="A315" s="13">
        <v>41157.0</v>
      </c>
      <c r="B315" s="11" t="str">
        <f t="shared" si="1"/>
        <v>CM2</v>
      </c>
      <c r="D315" s="15">
        <v>41157.0</v>
      </c>
      <c r="E315" s="11" t="str">
        <f>IFERROR(__xludf.DUMMYFUNCTION("QUERY($A$2:$C$12,""select A where B &lt;= date '""&amp;TEXT(D315,""yyyy-MM-dd"")&amp;""' and C &gt;= date '""&amp;TEXT(D315,""yyyy-MM-dd""&amp;""'""),0)"),"#REF!")</f>
        <v>#REF!</v>
      </c>
    </row>
    <row r="316">
      <c r="A316" s="13">
        <v>40587.0</v>
      </c>
      <c r="B316" s="11" t="str">
        <f t="shared" si="1"/>
        <v>5ème</v>
      </c>
      <c r="D316" s="15">
        <v>40587.0</v>
      </c>
      <c r="E316" s="11" t="str">
        <f>IFERROR(__xludf.DUMMYFUNCTION("QUERY($A$2:$C$12,""select A where B &lt;= date '""&amp;TEXT(D316,""yyyy-MM-dd"")&amp;""' and C &gt;= date '""&amp;TEXT(D316,""yyyy-MM-dd""&amp;""'""),0)"),"5ème")</f>
        <v>5ème</v>
      </c>
    </row>
    <row r="317">
      <c r="A317" s="13">
        <v>39990.0</v>
      </c>
      <c r="B317" s="11" t="str">
        <f t="shared" si="1"/>
        <v>3ème</v>
      </c>
      <c r="D317" s="15">
        <v>39990.0</v>
      </c>
      <c r="E317" s="11" t="str">
        <f>IFERROR(__xludf.DUMMYFUNCTION("QUERY($A$2:$C$12,""select A where B &lt;= date '""&amp;TEXT(D317,""yyyy-MM-dd"")&amp;""' and C &gt;= date '""&amp;TEXT(D317,""yyyy-MM-dd""&amp;""'""),0)"),"3ème")</f>
        <v>3ème</v>
      </c>
    </row>
    <row r="318">
      <c r="A318" s="12">
        <v>42331.0</v>
      </c>
      <c r="B318" s="11" t="str">
        <f t="shared" si="1"/>
        <v>CE1</v>
      </c>
      <c r="D318" s="15">
        <v>42331.0</v>
      </c>
      <c r="E318" s="11" t="str">
        <f>IFERROR(__xludf.DUMMYFUNCTION("QUERY($A$2:$C$12,""select A where B &lt;= date '""&amp;TEXT(D318,""yyyy-MM-dd"")&amp;""' and C &gt;= date '""&amp;TEXT(D318,""yyyy-MM-dd""&amp;""'""),0)"),"#REF!")</f>
        <v>#REF!</v>
      </c>
    </row>
    <row r="319">
      <c r="A319" s="12">
        <v>41262.0</v>
      </c>
      <c r="B319" s="11" t="str">
        <f t="shared" si="1"/>
        <v>CM2</v>
      </c>
      <c r="D319" s="15">
        <v>41262.0</v>
      </c>
      <c r="E319" s="11" t="str">
        <f>IFERROR(__xludf.DUMMYFUNCTION("QUERY($A$2:$C$12,""select A where B &lt;= date '""&amp;TEXT(D319,""yyyy-MM-dd"")&amp;""' and C &gt;= date '""&amp;TEXT(D319,""yyyy-MM-dd""&amp;""'""),0)"),"#REF!")</f>
        <v>#REF!</v>
      </c>
    </row>
    <row r="320">
      <c r="A320" s="13">
        <v>42422.0</v>
      </c>
      <c r="B320" s="11" t="str">
        <f t="shared" si="1"/>
        <v>CE1</v>
      </c>
      <c r="D320" s="15">
        <v>42422.0</v>
      </c>
      <c r="E320" s="11" t="str">
        <f>IFERROR(__xludf.DUMMYFUNCTION("QUERY($A$2:$C$12,""select A where B &lt;= date '""&amp;TEXT(D320,""yyyy-MM-dd"")&amp;""' and C &gt;= date '""&amp;TEXT(D320,""yyyy-MM-dd""&amp;""'""),0)"),"CE1")</f>
        <v>CE1</v>
      </c>
    </row>
    <row r="321">
      <c r="A321" s="13">
        <v>42087.0</v>
      </c>
      <c r="B321" s="11" t="str">
        <f t="shared" si="1"/>
        <v>CE2</v>
      </c>
      <c r="D321" s="15">
        <v>42087.0</v>
      </c>
      <c r="E321" s="11" t="str">
        <f>IFERROR(__xludf.DUMMYFUNCTION("QUERY($A$2:$C$12,""select A where B &lt;= date '""&amp;TEXT(D321,""yyyy-MM-dd"")&amp;""' and C &gt;= date '""&amp;TEXT(D321,""yyyy-MM-dd""&amp;""'""),0)"),"CE2")</f>
        <v>CE2</v>
      </c>
    </row>
    <row r="322">
      <c r="A322" s="13">
        <v>40361.0</v>
      </c>
      <c r="B322" s="11" t="str">
        <f t="shared" si="1"/>
        <v>4ème</v>
      </c>
      <c r="D322" s="15">
        <v>40361.0</v>
      </c>
      <c r="E322" s="11" t="str">
        <f>IFERROR(__xludf.DUMMYFUNCTION("QUERY($A$2:$C$12,""select A where B &lt;= date '""&amp;TEXT(D322,""yyyy-MM-dd"")&amp;""' and C &gt;= date '""&amp;TEXT(D322,""yyyy-MM-dd""&amp;""'""),0)"),"4ème")</f>
        <v>4ème</v>
      </c>
    </row>
    <row r="323">
      <c r="A323" s="13">
        <v>40077.0</v>
      </c>
      <c r="B323" s="11" t="str">
        <f t="shared" si="1"/>
        <v>4ème</v>
      </c>
      <c r="D323" s="15">
        <v>40077.0</v>
      </c>
      <c r="E323" s="11" t="str">
        <f>IFERROR(__xludf.DUMMYFUNCTION("QUERY($A$2:$C$12,""select A where B &lt;= date '""&amp;TEXT(D323,""yyyy-MM-dd"")&amp;""' and C &gt;= date '""&amp;TEXT(D323,""yyyy-MM-dd""&amp;""'""),0)"),"#REF!")</f>
        <v>#REF!</v>
      </c>
    </row>
    <row r="324">
      <c r="A324" s="13">
        <v>40077.0</v>
      </c>
      <c r="B324" s="11" t="str">
        <f t="shared" si="1"/>
        <v>4ème</v>
      </c>
      <c r="D324" s="15">
        <v>40077.0</v>
      </c>
      <c r="E324" s="11" t="str">
        <f>IFERROR(__xludf.DUMMYFUNCTION("QUERY($A$2:$C$12,""select A where B &lt;= date '""&amp;TEXT(D324,""yyyy-MM-dd"")&amp;""' and C &gt;= date '""&amp;TEXT(D324,""yyyy-MM-dd""&amp;""'""),0)"),"#REF!")</f>
        <v>#REF!</v>
      </c>
    </row>
    <row r="325">
      <c r="A325" s="13">
        <v>41707.0</v>
      </c>
      <c r="B325" s="11" t="str">
        <f t="shared" si="1"/>
        <v>CM1</v>
      </c>
      <c r="D325" s="15">
        <v>41707.0</v>
      </c>
      <c r="E325" s="11" t="str">
        <f>IFERROR(__xludf.DUMMYFUNCTION("QUERY($A$2:$C$12,""select A where B &lt;= date '""&amp;TEXT(D325,""yyyy-MM-dd"")&amp;""' and C &gt;= date '""&amp;TEXT(D325,""yyyy-MM-dd""&amp;""'""),0)"),"CM1")</f>
        <v>CM1</v>
      </c>
    </row>
    <row r="326">
      <c r="A326" s="13">
        <v>40073.0</v>
      </c>
      <c r="B326" s="11" t="str">
        <f t="shared" si="1"/>
        <v>4ème</v>
      </c>
      <c r="D326" s="15">
        <v>40073.0</v>
      </c>
      <c r="E326" s="11" t="str">
        <f>IFERROR(__xludf.DUMMYFUNCTION("QUERY($A$2:$C$12,""select A where B &lt;= date '""&amp;TEXT(D326,""yyyy-MM-dd"")&amp;""' and C &gt;= date '""&amp;TEXT(D326,""yyyy-MM-dd""&amp;""'""),0)"),"#REF!")</f>
        <v>#REF!</v>
      </c>
    </row>
    <row r="327">
      <c r="A327" s="13">
        <v>40741.0</v>
      </c>
      <c r="B327" s="11" t="str">
        <f t="shared" si="1"/>
        <v>5ème</v>
      </c>
      <c r="D327" s="15">
        <v>40741.0</v>
      </c>
      <c r="E327" s="11" t="str">
        <f>IFERROR(__xludf.DUMMYFUNCTION("QUERY($A$2:$C$12,""select A where B &lt;= date '""&amp;TEXT(D327,""yyyy-MM-dd"")&amp;""' and C &gt;= date '""&amp;TEXT(D327,""yyyy-MM-dd""&amp;""'""),0)"),"5ème")</f>
        <v>5ème</v>
      </c>
    </row>
    <row r="328">
      <c r="A328" s="13">
        <v>41474.0</v>
      </c>
      <c r="B328" s="11" t="str">
        <f t="shared" si="1"/>
        <v>CM2</v>
      </c>
      <c r="D328" s="15">
        <v>41474.0</v>
      </c>
      <c r="E328" s="11" t="str">
        <f>IFERROR(__xludf.DUMMYFUNCTION("QUERY($A$2:$C$12,""select A where B &lt;= date '""&amp;TEXT(D328,""yyyy-MM-dd"")&amp;""' and C &gt;= date '""&amp;TEXT(D328,""yyyy-MM-dd""&amp;""'""),0)"),"CM2")</f>
        <v>CM2</v>
      </c>
    </row>
    <row r="329">
      <c r="A329" s="12">
        <v>39796.0</v>
      </c>
      <c r="B329" s="11" t="str">
        <f t="shared" si="1"/>
        <v>3ème</v>
      </c>
      <c r="D329" s="15">
        <v>39796.0</v>
      </c>
      <c r="E329" s="11" t="str">
        <f>IFERROR(__xludf.DUMMYFUNCTION("QUERY($A$2:$C$12,""select A where B &lt;= date '""&amp;TEXT(D329,""yyyy-MM-dd"")&amp;""' and C &gt;= date '""&amp;TEXT(D329,""yyyy-MM-dd""&amp;""'""),0)"),"#REF!")</f>
        <v>#REF!</v>
      </c>
    </row>
    <row r="330">
      <c r="A330" s="13">
        <v>40053.0</v>
      </c>
      <c r="B330" s="11" t="str">
        <f t="shared" si="1"/>
        <v>3ème</v>
      </c>
      <c r="D330" s="15">
        <v>40053.0</v>
      </c>
      <c r="E330" s="11" t="str">
        <f>IFERROR(__xludf.DUMMYFUNCTION("QUERY($A$2:$C$12,""select A where B &lt;= date '""&amp;TEXT(D330,""yyyy-MM-dd"")&amp;""' and C &gt;= date '""&amp;TEXT(D330,""yyyy-MM-dd""&amp;""'""),0)"),"3ème")</f>
        <v>3ème</v>
      </c>
    </row>
    <row r="331">
      <c r="A331" s="12">
        <v>40826.0</v>
      </c>
      <c r="B331" s="11" t="str">
        <f t="shared" si="1"/>
        <v>6ème</v>
      </c>
      <c r="D331" s="15">
        <v>40826.0</v>
      </c>
      <c r="E331" s="11" t="str">
        <f>IFERROR(__xludf.DUMMYFUNCTION("QUERY($A$2:$C$12,""select A where B &lt;= date '""&amp;TEXT(D331,""yyyy-MM-dd"")&amp;""' and C &gt;= date '""&amp;TEXT(D331,""yyyy-MM-dd""&amp;""'""),0)"),"#REF!")</f>
        <v>#REF!</v>
      </c>
    </row>
    <row r="332">
      <c r="A332" s="13">
        <v>41098.0</v>
      </c>
      <c r="B332" s="11" t="str">
        <f t="shared" si="1"/>
        <v>6ème</v>
      </c>
      <c r="D332" s="15">
        <v>41098.0</v>
      </c>
      <c r="E332" s="11" t="str">
        <f>IFERROR(__xludf.DUMMYFUNCTION("QUERY($A$2:$C$12,""select A where B &lt;= date '""&amp;TEXT(D332,""yyyy-MM-dd"")&amp;""' and C &gt;= date '""&amp;TEXT(D332,""yyyy-MM-dd""&amp;""'""),0)"),"6ème")</f>
        <v>6ème</v>
      </c>
    </row>
    <row r="333">
      <c r="A333" s="13">
        <v>40672.0</v>
      </c>
      <c r="B333" s="11" t="str">
        <f t="shared" si="1"/>
        <v>5ème</v>
      </c>
      <c r="D333" s="15">
        <v>40672.0</v>
      </c>
      <c r="E333" s="11" t="str">
        <f>IFERROR(__xludf.DUMMYFUNCTION("QUERY($A$2:$C$12,""select A where B &lt;= date '""&amp;TEXT(D333,""yyyy-MM-dd"")&amp;""' and C &gt;= date '""&amp;TEXT(D333,""yyyy-MM-dd""&amp;""'""),0)"),"5ème")</f>
        <v>5ème</v>
      </c>
    </row>
    <row r="334">
      <c r="A334" s="13">
        <v>26396.0</v>
      </c>
      <c r="B334" s="11" t="str">
        <f t="shared" si="1"/>
        <v/>
      </c>
      <c r="D334" s="15">
        <v>26396.0</v>
      </c>
      <c r="E334" s="11" t="str">
        <f>IFERROR(__xludf.DUMMYFUNCTION("QUERY($A$2:$C$12,""select A where B &lt;= date '""&amp;TEXT(D334,""yyyy-MM-dd"")&amp;""' and C &gt;= date '""&amp;TEXT(D334,""yyyy-MM-dd""&amp;""'""),0)"),"#N/A")</f>
        <v>#N/A</v>
      </c>
    </row>
    <row r="335">
      <c r="A335" s="13">
        <v>40803.0</v>
      </c>
      <c r="B335" s="11" t="str">
        <f t="shared" si="1"/>
        <v>6ème</v>
      </c>
      <c r="D335" s="15">
        <v>40803.0</v>
      </c>
      <c r="E335" s="11" t="str">
        <f>IFERROR(__xludf.DUMMYFUNCTION("QUERY($A$2:$C$12,""select A where B &lt;= date '""&amp;TEXT(D335,""yyyy-MM-dd"")&amp;""' and C &gt;= date '""&amp;TEXT(D335,""yyyy-MM-dd""&amp;""'""),0)"),"#REF!")</f>
        <v>#REF!</v>
      </c>
    </row>
    <row r="336">
      <c r="A336" s="13">
        <v>42343.0</v>
      </c>
      <c r="B336" s="11" t="str">
        <f t="shared" si="1"/>
        <v>CE1</v>
      </c>
      <c r="D336" s="15">
        <v>42343.0</v>
      </c>
      <c r="E336" s="11" t="str">
        <f>IFERROR(__xludf.DUMMYFUNCTION("QUERY($A$2:$C$12,""select A where B &lt;= date '""&amp;TEXT(D336,""yyyy-MM-dd"")&amp;""' and C &gt;= date '""&amp;TEXT(D336,""yyyy-MM-dd""&amp;""'""),0)"),"#REF!")</f>
        <v>#REF!</v>
      </c>
    </row>
    <row r="337">
      <c r="A337" s="13">
        <v>40754.0</v>
      </c>
      <c r="B337" s="11" t="str">
        <f t="shared" si="1"/>
        <v>5ème</v>
      </c>
      <c r="D337" s="15">
        <v>40754.0</v>
      </c>
      <c r="E337" s="11" t="str">
        <f>IFERROR(__xludf.DUMMYFUNCTION("QUERY($A$2:$C$12,""select A where B &lt;= date '""&amp;TEXT(D337,""yyyy-MM-dd"")&amp;""' and C &gt;= date '""&amp;TEXT(D337,""yyyy-MM-dd""&amp;""'""),0)"),"5ème")</f>
        <v>5ème</v>
      </c>
    </row>
    <row r="338">
      <c r="A338" s="13">
        <v>41052.0</v>
      </c>
      <c r="B338" s="11" t="str">
        <f t="shared" si="1"/>
        <v>6ème</v>
      </c>
      <c r="D338" s="15">
        <v>41052.0</v>
      </c>
      <c r="E338" s="11" t="str">
        <f>IFERROR(__xludf.DUMMYFUNCTION("QUERY($A$2:$C$12,""select A where B &lt;= date '""&amp;TEXT(D338,""yyyy-MM-dd"")&amp;""' and C &gt;= date '""&amp;TEXT(D338,""yyyy-MM-dd""&amp;""'""),0)"),"6ème")</f>
        <v>6ème</v>
      </c>
    </row>
    <row r="339">
      <c r="A339" s="13">
        <v>39328.0</v>
      </c>
      <c r="B339" s="11" t="str">
        <f t="shared" si="1"/>
        <v>2nde</v>
      </c>
      <c r="D339" s="15">
        <v>39328.0</v>
      </c>
      <c r="E339" s="11" t="str">
        <f>IFERROR(__xludf.DUMMYFUNCTION("QUERY($A$2:$C$12,""select A where B &lt;= date '""&amp;TEXT(D339,""yyyy-MM-dd"")&amp;""' and C &gt;= date '""&amp;TEXT(D339,""yyyy-MM-dd""&amp;""'""),0)"),"#REF!")</f>
        <v>#REF!</v>
      </c>
    </row>
    <row r="340">
      <c r="A340" s="13">
        <v>41102.0</v>
      </c>
      <c r="B340" s="11" t="str">
        <f t="shared" si="1"/>
        <v>6ème</v>
      </c>
      <c r="D340" s="15">
        <v>41102.0</v>
      </c>
      <c r="E340" s="11" t="str">
        <f>IFERROR(__xludf.DUMMYFUNCTION("QUERY($A$2:$C$12,""select A where B &lt;= date '""&amp;TEXT(D340,""yyyy-MM-dd"")&amp;""' and C &gt;= date '""&amp;TEXT(D340,""yyyy-MM-dd""&amp;""'""),0)"),"6ème")</f>
        <v>6ème</v>
      </c>
    </row>
    <row r="341">
      <c r="A341" s="13">
        <v>41615.0</v>
      </c>
      <c r="B341" s="11" t="str">
        <f t="shared" si="1"/>
        <v>CM1</v>
      </c>
      <c r="D341" s="15">
        <v>41615.0</v>
      </c>
      <c r="E341" s="11" t="str">
        <f>IFERROR(__xludf.DUMMYFUNCTION("QUERY($A$2:$C$12,""select A where B &lt;= date '""&amp;TEXT(D341,""yyyy-MM-dd"")&amp;""' and C &gt;= date '""&amp;TEXT(D341,""yyyy-MM-dd""&amp;""'""),0)"),"#REF!")</f>
        <v>#REF!</v>
      </c>
    </row>
    <row r="342">
      <c r="A342" s="13">
        <v>40406.0</v>
      </c>
      <c r="B342" s="11" t="str">
        <f t="shared" si="1"/>
        <v>4ème</v>
      </c>
      <c r="D342" s="15">
        <v>40406.0</v>
      </c>
      <c r="E342" s="11" t="str">
        <f>IFERROR(__xludf.DUMMYFUNCTION("QUERY($A$2:$C$12,""select A where B &lt;= date '""&amp;TEXT(D342,""yyyy-MM-dd"")&amp;""' and C &gt;= date '""&amp;TEXT(D342,""yyyy-MM-dd""&amp;""'""),0)"),"4ème")</f>
        <v>4ème</v>
      </c>
    </row>
    <row r="343">
      <c r="A343" s="13">
        <v>39593.0</v>
      </c>
      <c r="B343" s="11" t="str">
        <f t="shared" si="1"/>
        <v>2nde</v>
      </c>
      <c r="D343" s="15">
        <v>39593.0</v>
      </c>
      <c r="E343" s="11" t="str">
        <f>IFERROR(__xludf.DUMMYFUNCTION("QUERY($A$2:$C$12,""select A where B &lt;= date '""&amp;TEXT(D343,""yyyy-MM-dd"")&amp;""' and C &gt;= date '""&amp;TEXT(D343,""yyyy-MM-dd""&amp;""'""),0)"),"2nde")</f>
        <v>2nde</v>
      </c>
    </row>
    <row r="344">
      <c r="A344" s="12">
        <v>41940.0</v>
      </c>
      <c r="B344" s="11" t="str">
        <f t="shared" si="1"/>
        <v>CE2</v>
      </c>
      <c r="D344" s="15">
        <v>41940.0</v>
      </c>
      <c r="E344" s="11" t="str">
        <f>IFERROR(__xludf.DUMMYFUNCTION("QUERY($A$2:$C$12,""select A where B &lt;= date '""&amp;TEXT(D344,""yyyy-MM-dd"")&amp;""' and C &gt;= date '""&amp;TEXT(D344,""yyyy-MM-dd""&amp;""'""),0)"),"#REF!")</f>
        <v>#REF!</v>
      </c>
    </row>
    <row r="345">
      <c r="A345" s="13">
        <v>39541.0</v>
      </c>
      <c r="B345" s="11" t="str">
        <f t="shared" si="1"/>
        <v>2nde</v>
      </c>
      <c r="D345" s="15">
        <v>39541.0</v>
      </c>
      <c r="E345" s="11" t="str">
        <f>IFERROR(__xludf.DUMMYFUNCTION("QUERY($A$2:$C$12,""select A where B &lt;= date '""&amp;TEXT(D345,""yyyy-MM-dd"")&amp;""' and C &gt;= date '""&amp;TEXT(D345,""yyyy-MM-dd""&amp;""'""),0)"),"2nde")</f>
        <v>2nde</v>
      </c>
    </row>
    <row r="346">
      <c r="A346" s="13">
        <v>39338.0</v>
      </c>
      <c r="B346" s="11" t="str">
        <f t="shared" si="1"/>
        <v>2nde</v>
      </c>
      <c r="D346" s="15">
        <v>39338.0</v>
      </c>
      <c r="E346" s="11" t="str">
        <f>IFERROR(__xludf.DUMMYFUNCTION("QUERY($A$2:$C$12,""select A where B &lt;= date '""&amp;TEXT(D346,""yyyy-MM-dd"")&amp;""' and C &gt;= date '""&amp;TEXT(D346,""yyyy-MM-dd""&amp;""'""),0)"),"#REF!")</f>
        <v>#REF!</v>
      </c>
    </row>
    <row r="347">
      <c r="A347" s="13">
        <v>39905.0</v>
      </c>
      <c r="B347" s="11" t="str">
        <f t="shared" si="1"/>
        <v>3ème</v>
      </c>
      <c r="D347" s="15">
        <v>39905.0</v>
      </c>
      <c r="E347" s="11" t="str">
        <f>IFERROR(__xludf.DUMMYFUNCTION("QUERY($A$2:$C$12,""select A where B &lt;= date '""&amp;TEXT(D347,""yyyy-MM-dd"")&amp;""' and C &gt;= date '""&amp;TEXT(D347,""yyyy-MM-dd""&amp;""'""),0)"),"3ème")</f>
        <v>3ème</v>
      </c>
    </row>
    <row r="348">
      <c r="A348" s="13">
        <v>39454.0</v>
      </c>
      <c r="B348" s="11" t="str">
        <f t="shared" si="1"/>
        <v>2nde</v>
      </c>
      <c r="D348" s="15">
        <v>39454.0</v>
      </c>
      <c r="E348" s="11" t="str">
        <f>IFERROR(__xludf.DUMMYFUNCTION("QUERY($A$2:$C$12,""select A where B &lt;= date '""&amp;TEXT(D348,""yyyy-MM-dd"")&amp;""' and C &gt;= date '""&amp;TEXT(D348,""yyyy-MM-dd""&amp;""'""),0)"),"2nde")</f>
        <v>2nde</v>
      </c>
    </row>
    <row r="349">
      <c r="A349" s="13">
        <v>40758.0</v>
      </c>
      <c r="B349" s="11" t="str">
        <f t="shared" si="1"/>
        <v>5ème</v>
      </c>
      <c r="D349" s="15">
        <v>40758.0</v>
      </c>
      <c r="E349" s="11" t="str">
        <f>IFERROR(__xludf.DUMMYFUNCTION("QUERY($A$2:$C$12,""select A where B &lt;= date '""&amp;TEXT(D349,""yyyy-MM-dd"")&amp;""' and C &gt;= date '""&amp;TEXT(D349,""yyyy-MM-dd""&amp;""'""),0)"),"5ème")</f>
        <v>5ème</v>
      </c>
    </row>
    <row r="350">
      <c r="A350" s="13">
        <v>38843.0</v>
      </c>
      <c r="B350" s="11" t="str">
        <f t="shared" si="1"/>
        <v>Terminale</v>
      </c>
      <c r="D350" s="15">
        <v>38843.0</v>
      </c>
      <c r="E350" s="11" t="str">
        <f>IFERROR(__xludf.DUMMYFUNCTION("QUERY($A$2:$C$12,""select A where B &lt;= date '""&amp;TEXT(D350,""yyyy-MM-dd"")&amp;""' and C &gt;= date '""&amp;TEXT(D350,""yyyy-MM-dd""&amp;""'""),0)"),"Terminale")</f>
        <v>Terminale</v>
      </c>
    </row>
    <row r="351">
      <c r="A351" s="13">
        <v>40689.0</v>
      </c>
      <c r="B351" s="11" t="str">
        <f t="shared" si="1"/>
        <v>5ème</v>
      </c>
      <c r="D351" s="15">
        <v>40689.0</v>
      </c>
      <c r="E351" s="11" t="str">
        <f>IFERROR(__xludf.DUMMYFUNCTION("QUERY($A$2:$C$12,""select A where B &lt;= date '""&amp;TEXT(D351,""yyyy-MM-dd"")&amp;""' and C &gt;= date '""&amp;TEXT(D351,""yyyy-MM-dd""&amp;""'""),0)"),"5ème")</f>
        <v>5ème</v>
      </c>
    </row>
    <row r="352">
      <c r="A352" s="13">
        <v>40592.0</v>
      </c>
      <c r="B352" s="11" t="str">
        <f t="shared" si="1"/>
        <v>5ème</v>
      </c>
      <c r="D352" s="15">
        <v>40592.0</v>
      </c>
      <c r="E352" s="11" t="str">
        <f>IFERROR(__xludf.DUMMYFUNCTION("QUERY($A$2:$C$12,""select A where B &lt;= date '""&amp;TEXT(D352,""yyyy-MM-dd"")&amp;""' and C &gt;= date '""&amp;TEXT(D352,""yyyy-MM-dd""&amp;""'""),0)"),"5ème")</f>
        <v>5ème</v>
      </c>
    </row>
    <row r="353">
      <c r="A353" s="13">
        <v>40124.0</v>
      </c>
      <c r="B353" s="11" t="str">
        <f t="shared" si="1"/>
        <v>4ème</v>
      </c>
      <c r="D353" s="15">
        <v>40124.0</v>
      </c>
      <c r="E353" s="11" t="str">
        <f>IFERROR(__xludf.DUMMYFUNCTION("QUERY($A$2:$C$12,""select A where B &lt;= date '""&amp;TEXT(D353,""yyyy-MM-dd"")&amp;""' and C &gt;= date '""&amp;TEXT(D353,""yyyy-MM-dd""&amp;""'""),0)"),"#REF!")</f>
        <v>#REF!</v>
      </c>
    </row>
    <row r="354">
      <c r="A354" s="12">
        <v>40465.0</v>
      </c>
      <c r="B354" s="11" t="str">
        <f t="shared" si="1"/>
        <v>5ème</v>
      </c>
      <c r="D354" s="15">
        <v>40465.0</v>
      </c>
      <c r="E354" s="11" t="str">
        <f>IFERROR(__xludf.DUMMYFUNCTION("QUERY($A$2:$C$12,""select A where B &lt;= date '""&amp;TEXT(D354,""yyyy-MM-dd"")&amp;""' and C &gt;= date '""&amp;TEXT(D354,""yyyy-MM-dd""&amp;""'""),0)"),"#REF!")</f>
        <v>#REF!</v>
      </c>
    </row>
    <row r="355">
      <c r="A355" s="13">
        <v>41683.0</v>
      </c>
      <c r="B355" s="11" t="str">
        <f t="shared" si="1"/>
        <v>CM1</v>
      </c>
      <c r="D355" s="15">
        <v>41683.0</v>
      </c>
      <c r="E355" s="11" t="str">
        <f>IFERROR(__xludf.DUMMYFUNCTION("QUERY($A$2:$C$12,""select A where B &lt;= date '""&amp;TEXT(D355,""yyyy-MM-dd"")&amp;""' and C &gt;= date '""&amp;TEXT(D355,""yyyy-MM-dd""&amp;""'""),0)"),"CM1")</f>
        <v>CM1</v>
      </c>
    </row>
    <row r="356">
      <c r="A356" s="13">
        <v>40728.0</v>
      </c>
      <c r="B356" s="11" t="str">
        <f t="shared" si="1"/>
        <v>5ème</v>
      </c>
      <c r="D356" s="15">
        <v>40728.0</v>
      </c>
      <c r="E356" s="11" t="str">
        <f>IFERROR(__xludf.DUMMYFUNCTION("QUERY($A$2:$C$12,""select A where B &lt;= date '""&amp;TEXT(D356,""yyyy-MM-dd"")&amp;""' and C &gt;= date '""&amp;TEXT(D356,""yyyy-MM-dd""&amp;""'""),0)"),"5ème")</f>
        <v>5ème</v>
      </c>
    </row>
    <row r="357">
      <c r="A357" s="13">
        <v>41694.0</v>
      </c>
      <c r="B357" s="11" t="str">
        <f t="shared" si="1"/>
        <v>CM1</v>
      </c>
      <c r="D357" s="15">
        <v>41694.0</v>
      </c>
      <c r="E357" s="11" t="str">
        <f>IFERROR(__xludf.DUMMYFUNCTION("QUERY($A$2:$C$12,""select A where B &lt;= date '""&amp;TEXT(D357,""yyyy-MM-dd"")&amp;""' and C &gt;= date '""&amp;TEXT(D357,""yyyy-MM-dd""&amp;""'""),0)"),"CM1")</f>
        <v>CM1</v>
      </c>
    </row>
    <row r="358">
      <c r="A358" s="13">
        <v>40789.0</v>
      </c>
      <c r="B358" s="11" t="str">
        <f t="shared" si="1"/>
        <v>6ème</v>
      </c>
      <c r="D358" s="15">
        <v>40789.0</v>
      </c>
      <c r="E358" s="11" t="str">
        <f>IFERROR(__xludf.DUMMYFUNCTION("QUERY($A$2:$C$12,""select A where B &lt;= date '""&amp;TEXT(D358,""yyyy-MM-dd"")&amp;""' and C &gt;= date '""&amp;TEXT(D358,""yyyy-MM-dd""&amp;""'""),0)"),"#REF!")</f>
        <v>#REF!</v>
      </c>
    </row>
    <row r="359">
      <c r="A359" s="13">
        <v>40998.0</v>
      </c>
      <c r="B359" s="11" t="str">
        <f t="shared" si="1"/>
        <v>6ème</v>
      </c>
      <c r="D359" s="15">
        <v>40998.0</v>
      </c>
      <c r="E359" s="11" t="str">
        <f>IFERROR(__xludf.DUMMYFUNCTION("QUERY($A$2:$C$12,""select A where B &lt;= date '""&amp;TEXT(D359,""yyyy-MM-dd"")&amp;""' and C &gt;= date '""&amp;TEXT(D359,""yyyy-MM-dd""&amp;""'""),0)"),"6ème")</f>
        <v>6ème</v>
      </c>
    </row>
    <row r="360">
      <c r="A360" s="13">
        <v>40797.0</v>
      </c>
      <c r="B360" s="11" t="str">
        <f t="shared" si="1"/>
        <v>6ème</v>
      </c>
      <c r="D360" s="15">
        <v>40797.0</v>
      </c>
      <c r="E360" s="11" t="str">
        <f>IFERROR(__xludf.DUMMYFUNCTION("QUERY($A$2:$C$12,""select A where B &lt;= date '""&amp;TEXT(D360,""yyyy-MM-dd"")&amp;""' and C &gt;= date '""&amp;TEXT(D360,""yyyy-MM-dd""&amp;""'""),0)"),"#REF!")</f>
        <v>#REF!</v>
      </c>
    </row>
    <row r="361">
      <c r="A361" s="13">
        <v>45181.0</v>
      </c>
      <c r="B361" s="11" t="str">
        <f t="shared" si="1"/>
        <v>CE1</v>
      </c>
      <c r="D361" s="15">
        <v>45181.0</v>
      </c>
      <c r="E361" s="11" t="str">
        <f>IFERROR(__xludf.DUMMYFUNCTION("QUERY($A$2:$C$12,""select A where B &lt;= date '""&amp;TEXT(D361,""yyyy-MM-dd"")&amp;""' and C &gt;= date '""&amp;TEXT(D361,""yyyy-MM-dd""&amp;""'""),0)"),"#N/A")</f>
        <v>#N/A</v>
      </c>
    </row>
    <row r="362">
      <c r="A362" s="12">
        <v>39732.0</v>
      </c>
      <c r="B362" s="11" t="str">
        <f t="shared" si="1"/>
        <v>3ème</v>
      </c>
      <c r="D362" s="15">
        <v>39732.0</v>
      </c>
      <c r="E362" s="11" t="str">
        <f>IFERROR(__xludf.DUMMYFUNCTION("QUERY($A$2:$C$12,""select A where B &lt;= date '""&amp;TEXT(D362,""yyyy-MM-dd"")&amp;""' and C &gt;= date '""&amp;TEXT(D362,""yyyy-MM-dd""&amp;""'""),0)"),"#REF!")</f>
        <v>#REF!</v>
      </c>
    </row>
    <row r="363">
      <c r="A363" s="13">
        <v>40633.0</v>
      </c>
      <c r="B363" s="11" t="str">
        <f t="shared" si="1"/>
        <v>5ème</v>
      </c>
      <c r="D363" s="15">
        <v>40633.0</v>
      </c>
      <c r="E363" s="11" t="str">
        <f>IFERROR(__xludf.DUMMYFUNCTION("QUERY($A$2:$C$12,""select A where B &lt;= date '""&amp;TEXT(D363,""yyyy-MM-dd"")&amp;""' and C &gt;= date '""&amp;TEXT(D363,""yyyy-MM-dd""&amp;""'""),0)"),"5ème")</f>
        <v>5ème</v>
      </c>
    </row>
    <row r="364">
      <c r="A364" s="13">
        <v>40599.0</v>
      </c>
      <c r="B364" s="11" t="str">
        <f t="shared" si="1"/>
        <v>5ème</v>
      </c>
      <c r="D364" s="15">
        <v>40599.0</v>
      </c>
      <c r="E364" s="11" t="str">
        <f>IFERROR(__xludf.DUMMYFUNCTION("QUERY($A$2:$C$12,""select A where B &lt;= date '""&amp;TEXT(D364,""yyyy-MM-dd"")&amp;""' and C &gt;= date '""&amp;TEXT(D364,""yyyy-MM-dd""&amp;""'""),0)"),"5ème")</f>
        <v>5ème</v>
      </c>
    </row>
    <row r="365">
      <c r="A365" s="13">
        <v>41094.0</v>
      </c>
      <c r="B365" s="11" t="str">
        <f t="shared" si="1"/>
        <v>6ème</v>
      </c>
      <c r="D365" s="15">
        <v>41094.0</v>
      </c>
      <c r="E365" s="11" t="str">
        <f>IFERROR(__xludf.DUMMYFUNCTION("QUERY($A$2:$C$12,""select A where B &lt;= date '""&amp;TEXT(D365,""yyyy-MM-dd"")&amp;""' and C &gt;= date '""&amp;TEXT(D365,""yyyy-MM-dd""&amp;""'""),0)"),"6ème")</f>
        <v>6ème</v>
      </c>
    </row>
    <row r="366">
      <c r="A366" s="13">
        <v>40730.0</v>
      </c>
      <c r="B366" s="11" t="str">
        <f t="shared" si="1"/>
        <v>5ème</v>
      </c>
      <c r="D366" s="15">
        <v>40730.0</v>
      </c>
      <c r="E366" s="11" t="str">
        <f>IFERROR(__xludf.DUMMYFUNCTION("QUERY($A$2:$C$12,""select A where B &lt;= date '""&amp;TEXT(D366,""yyyy-MM-dd"")&amp;""' and C &gt;= date '""&amp;TEXT(D366,""yyyy-MM-dd""&amp;""'""),0)"),"5ème")</f>
        <v>5ème</v>
      </c>
    </row>
    <row r="367">
      <c r="A367" s="13">
        <v>40073.0</v>
      </c>
      <c r="B367" s="11" t="str">
        <f t="shared" si="1"/>
        <v>4ème</v>
      </c>
      <c r="D367" s="15">
        <v>40073.0</v>
      </c>
      <c r="E367" s="11" t="str">
        <f>IFERROR(__xludf.DUMMYFUNCTION("QUERY($A$2:$C$12,""select A where B &lt;= date '""&amp;TEXT(D367,""yyyy-MM-dd"")&amp;""' and C &gt;= date '""&amp;TEXT(D367,""yyyy-MM-dd""&amp;""'""),0)"),"#REF!")</f>
        <v>#REF!</v>
      </c>
    </row>
    <row r="368">
      <c r="A368" s="13">
        <v>42256.0</v>
      </c>
      <c r="B368" s="11" t="str">
        <f t="shared" si="1"/>
        <v>CE1</v>
      </c>
      <c r="D368" s="15">
        <v>42256.0</v>
      </c>
      <c r="E368" s="11" t="str">
        <f>IFERROR(__xludf.DUMMYFUNCTION("QUERY($A$2:$C$12,""select A where B &lt;= date '""&amp;TEXT(D368,""yyyy-MM-dd"")&amp;""' and C &gt;= date '""&amp;TEXT(D368,""yyyy-MM-dd""&amp;""'""),0)"),"#REF!")</f>
        <v>#REF!</v>
      </c>
    </row>
    <row r="369">
      <c r="A369" s="13">
        <v>42256.0</v>
      </c>
      <c r="B369" s="11" t="str">
        <f t="shared" si="1"/>
        <v>CE1</v>
      </c>
      <c r="D369" s="15">
        <v>42256.0</v>
      </c>
      <c r="E369" s="11" t="str">
        <f>IFERROR(__xludf.DUMMYFUNCTION("QUERY($A$2:$C$12,""select A where B &lt;= date '""&amp;TEXT(D369,""yyyy-MM-dd"")&amp;""' and C &gt;= date '""&amp;TEXT(D369,""yyyy-MM-dd""&amp;""'""),0)"),"#REF!")</f>
        <v>#REF!</v>
      </c>
    </row>
    <row r="370">
      <c r="A370" s="13">
        <v>40674.0</v>
      </c>
      <c r="B370" s="11" t="str">
        <f t="shared" si="1"/>
        <v>5ème</v>
      </c>
      <c r="D370" s="15">
        <v>40674.0</v>
      </c>
      <c r="E370" s="11" t="str">
        <f>IFERROR(__xludf.DUMMYFUNCTION("QUERY($A$2:$C$12,""select A where B &lt;= date '""&amp;TEXT(D370,""yyyy-MM-dd"")&amp;""' and C &gt;= date '""&amp;TEXT(D370,""yyyy-MM-dd""&amp;""'""),0)"),"5ème")</f>
        <v>5ème</v>
      </c>
    </row>
    <row r="371">
      <c r="A371" s="13">
        <v>44792.0</v>
      </c>
      <c r="B371" s="11" t="str">
        <f t="shared" si="1"/>
        <v>CE1</v>
      </c>
      <c r="D371" s="15">
        <v>44792.0</v>
      </c>
      <c r="E371" s="11" t="str">
        <f>IFERROR(__xludf.DUMMYFUNCTION("QUERY($A$2:$C$12,""select A where B &lt;= date '""&amp;TEXT(D371,""yyyy-MM-dd"")&amp;""' and C &gt;= date '""&amp;TEXT(D371,""yyyy-MM-dd""&amp;""'""),0)"),"#N/A")</f>
        <v>#N/A</v>
      </c>
    </row>
    <row r="372">
      <c r="A372" s="13">
        <v>41757.0</v>
      </c>
      <c r="B372" s="11" t="str">
        <f t="shared" si="1"/>
        <v>CM1</v>
      </c>
      <c r="D372" s="15">
        <v>41757.0</v>
      </c>
      <c r="E372" s="11" t="str">
        <f>IFERROR(__xludf.DUMMYFUNCTION("QUERY($A$2:$C$12,""select A where B &lt;= date '""&amp;TEXT(D372,""yyyy-MM-dd"")&amp;""' and C &gt;= date '""&amp;TEXT(D372,""yyyy-MM-dd""&amp;""'""),0)"),"CM1")</f>
        <v>CM1</v>
      </c>
    </row>
    <row r="373">
      <c r="A373" s="13">
        <v>39843.0</v>
      </c>
      <c r="B373" s="11" t="str">
        <f t="shared" si="1"/>
        <v>3ème</v>
      </c>
      <c r="D373" s="15">
        <v>39843.0</v>
      </c>
      <c r="E373" s="11" t="str">
        <f>IFERROR(__xludf.DUMMYFUNCTION("QUERY($A$2:$C$12,""select A where B &lt;= date '""&amp;TEXT(D373,""yyyy-MM-dd"")&amp;""' and C &gt;= date '""&amp;TEXT(D373,""yyyy-MM-dd""&amp;""'""),0)"),"3ème")</f>
        <v>3ème</v>
      </c>
    </row>
    <row r="374">
      <c r="A374" s="13">
        <v>41353.0</v>
      </c>
      <c r="B374" s="11" t="str">
        <f t="shared" si="1"/>
        <v>CM2</v>
      </c>
      <c r="D374" s="15">
        <v>41353.0</v>
      </c>
      <c r="E374" s="11" t="str">
        <f>IFERROR(__xludf.DUMMYFUNCTION("QUERY($A$2:$C$12,""select A where B &lt;= date '""&amp;TEXT(D374,""yyyy-MM-dd"")&amp;""' and C &gt;= date '""&amp;TEXT(D374,""yyyy-MM-dd""&amp;""'""),0)"),"CM2")</f>
        <v>CM2</v>
      </c>
    </row>
    <row r="375">
      <c r="A375" s="12">
        <v>40859.0</v>
      </c>
      <c r="B375" s="11" t="str">
        <f t="shared" si="1"/>
        <v>6ème</v>
      </c>
      <c r="D375" s="15">
        <v>40859.0</v>
      </c>
      <c r="E375" s="11" t="str">
        <f>IFERROR(__xludf.DUMMYFUNCTION("QUERY($A$2:$C$12,""select A where B &lt;= date '""&amp;TEXT(D375,""yyyy-MM-dd"")&amp;""' and C &gt;= date '""&amp;TEXT(D375,""yyyy-MM-dd""&amp;""'""),0)"),"#REF!")</f>
        <v>#REF!</v>
      </c>
    </row>
    <row r="376">
      <c r="A376" s="12">
        <v>41600.0</v>
      </c>
      <c r="B376" s="11" t="str">
        <f t="shared" si="1"/>
        <v>CM1</v>
      </c>
      <c r="D376" s="15">
        <v>41600.0</v>
      </c>
      <c r="E376" s="11" t="str">
        <f>IFERROR(__xludf.DUMMYFUNCTION("QUERY($A$2:$C$12,""select A where B &lt;= date '""&amp;TEXT(D376,""yyyy-MM-dd"")&amp;""' and C &gt;= date '""&amp;TEXT(D376,""yyyy-MM-dd""&amp;""'""),0)"),"#REF!")</f>
        <v>#REF!</v>
      </c>
    </row>
    <row r="377">
      <c r="A377" s="13">
        <v>41796.0</v>
      </c>
      <c r="B377" s="11" t="str">
        <f t="shared" si="1"/>
        <v>CM1</v>
      </c>
      <c r="D377" s="15">
        <v>41796.0</v>
      </c>
      <c r="E377" s="11" t="str">
        <f>IFERROR(__xludf.DUMMYFUNCTION("QUERY($A$2:$C$12,""select A where B &lt;= date '""&amp;TEXT(D377,""yyyy-MM-dd"")&amp;""' and C &gt;= date '""&amp;TEXT(D377,""yyyy-MM-dd""&amp;""'""),0)"),"CM1")</f>
        <v>CM1</v>
      </c>
    </row>
    <row r="378">
      <c r="A378" s="13">
        <v>42031.0</v>
      </c>
      <c r="B378" s="11" t="str">
        <f t="shared" si="1"/>
        <v>CE2</v>
      </c>
      <c r="D378" s="15">
        <v>42031.0</v>
      </c>
      <c r="E378" s="11" t="str">
        <f>IFERROR(__xludf.DUMMYFUNCTION("QUERY($A$2:$C$12,""select A where B &lt;= date '""&amp;TEXT(D378,""yyyy-MM-dd"")&amp;""' and C &gt;= date '""&amp;TEXT(D378,""yyyy-MM-dd""&amp;""'""),0)"),"CE2")</f>
        <v>CE2</v>
      </c>
    </row>
    <row r="379">
      <c r="A379" s="13">
        <v>41862.0</v>
      </c>
      <c r="B379" s="11" t="str">
        <f t="shared" si="1"/>
        <v>CM1</v>
      </c>
      <c r="D379" s="15">
        <v>41862.0</v>
      </c>
      <c r="E379" s="11" t="str">
        <f>IFERROR(__xludf.DUMMYFUNCTION("QUERY($A$2:$C$12,""select A where B &lt;= date '""&amp;TEXT(D379,""yyyy-MM-dd"")&amp;""' and C &gt;= date '""&amp;TEXT(D379,""yyyy-MM-dd""&amp;""'""),0)"),"CM1")</f>
        <v>CM1</v>
      </c>
    </row>
    <row r="380">
      <c r="A380" s="13">
        <v>29763.0</v>
      </c>
      <c r="B380" s="11" t="str">
        <f t="shared" si="1"/>
        <v/>
      </c>
      <c r="D380" s="15">
        <v>29763.0</v>
      </c>
      <c r="E380" s="11" t="str">
        <f>IFERROR(__xludf.DUMMYFUNCTION("QUERY($A$2:$C$12,""select A where B &lt;= date '""&amp;TEXT(D380,""yyyy-MM-dd"")&amp;""' and C &gt;= date '""&amp;TEXT(D380,""yyyy-MM-dd""&amp;""'""),0)"),"#N/A")</f>
        <v>#N/A</v>
      </c>
    </row>
    <row r="381">
      <c r="A381" s="13">
        <v>40270.0</v>
      </c>
      <c r="B381" s="11" t="str">
        <f t="shared" si="1"/>
        <v>4ème</v>
      </c>
      <c r="D381" s="15">
        <v>40270.0</v>
      </c>
      <c r="E381" s="11" t="str">
        <f>IFERROR(__xludf.DUMMYFUNCTION("QUERY($A$2:$C$12,""select A where B &lt;= date '""&amp;TEXT(D381,""yyyy-MM-dd"")&amp;""' and C &gt;= date '""&amp;TEXT(D381,""yyyy-MM-dd""&amp;""'""),0)"),"4ème")</f>
        <v>4ème</v>
      </c>
    </row>
    <row r="382">
      <c r="A382" s="12">
        <v>39809.0</v>
      </c>
      <c r="B382" s="11" t="str">
        <f t="shared" si="1"/>
        <v>3ème</v>
      </c>
      <c r="D382" s="15">
        <v>39809.0</v>
      </c>
      <c r="E382" s="11" t="str">
        <f>IFERROR(__xludf.DUMMYFUNCTION("QUERY($A$2:$C$12,""select A where B &lt;= date '""&amp;TEXT(D382,""yyyy-MM-dd"")&amp;""' and C &gt;= date '""&amp;TEXT(D382,""yyyy-MM-dd""&amp;""'""),0)"),"#REF!")</f>
        <v>#REF!</v>
      </c>
    </row>
    <row r="383">
      <c r="A383" s="12">
        <v>40526.0</v>
      </c>
      <c r="B383" s="11" t="str">
        <f t="shared" si="1"/>
        <v>5ème</v>
      </c>
      <c r="D383" s="15">
        <v>40526.0</v>
      </c>
      <c r="E383" s="11" t="str">
        <f>IFERROR(__xludf.DUMMYFUNCTION("QUERY($A$2:$C$12,""select A where B &lt;= date '""&amp;TEXT(D383,""yyyy-MM-dd"")&amp;""' and C &gt;= date '""&amp;TEXT(D383,""yyyy-MM-dd""&amp;""'""),0)"),"#REF!")</f>
        <v>#REF!</v>
      </c>
    </row>
    <row r="384">
      <c r="A384" s="13">
        <v>40980.0</v>
      </c>
      <c r="B384" s="11" t="str">
        <f t="shared" si="1"/>
        <v>6ème</v>
      </c>
      <c r="D384" s="15">
        <v>40980.0</v>
      </c>
      <c r="E384" s="11" t="str">
        <f>IFERROR(__xludf.DUMMYFUNCTION("QUERY($A$2:$C$12,""select A where B &lt;= date '""&amp;TEXT(D384,""yyyy-MM-dd"")&amp;""' and C &gt;= date '""&amp;TEXT(D384,""yyyy-MM-dd""&amp;""'""),0)"),"6ème")</f>
        <v>6ème</v>
      </c>
    </row>
    <row r="385">
      <c r="A385" s="13">
        <v>40359.0</v>
      </c>
      <c r="B385" s="11" t="str">
        <f t="shared" si="1"/>
        <v>4ème</v>
      </c>
      <c r="D385" s="15">
        <v>40359.0</v>
      </c>
      <c r="E385" s="11" t="str">
        <f>IFERROR(__xludf.DUMMYFUNCTION("QUERY($A$2:$C$12,""select A where B &lt;= date '""&amp;TEXT(D385,""yyyy-MM-dd"")&amp;""' and C &gt;= date '""&amp;TEXT(D385,""yyyy-MM-dd""&amp;""'""),0)"),"4ème")</f>
        <v>4ème</v>
      </c>
    </row>
    <row r="386">
      <c r="A386" s="13">
        <v>41113.0</v>
      </c>
      <c r="B386" s="11" t="str">
        <f t="shared" si="1"/>
        <v>6ème</v>
      </c>
      <c r="D386" s="15">
        <v>41113.0</v>
      </c>
      <c r="E386" s="11" t="str">
        <f>IFERROR(__xludf.DUMMYFUNCTION("QUERY($A$2:$C$12,""select A where B &lt;= date '""&amp;TEXT(D386,""yyyy-MM-dd"")&amp;""' and C &gt;= date '""&amp;TEXT(D386,""yyyy-MM-dd""&amp;""'""),0)"),"6ème")</f>
        <v>6ème</v>
      </c>
    </row>
    <row r="387">
      <c r="A387" s="13">
        <v>41803.0</v>
      </c>
      <c r="B387" s="11" t="str">
        <f t="shared" si="1"/>
        <v>CM1</v>
      </c>
      <c r="D387" s="15">
        <v>41803.0</v>
      </c>
      <c r="E387" s="11" t="str">
        <f>IFERROR(__xludf.DUMMYFUNCTION("QUERY($A$2:$C$12,""select A where B &lt;= date '""&amp;TEXT(D387,""yyyy-MM-dd"")&amp;""' and C &gt;= date '""&amp;TEXT(D387,""yyyy-MM-dd""&amp;""'""),0)"),"CM1")</f>
        <v>CM1</v>
      </c>
    </row>
    <row r="388">
      <c r="A388" s="12">
        <v>40493.0</v>
      </c>
      <c r="B388" s="11" t="str">
        <f t="shared" si="1"/>
        <v>5ème</v>
      </c>
      <c r="D388" s="15">
        <v>40493.0</v>
      </c>
      <c r="E388" s="11" t="str">
        <f>IFERROR(__xludf.DUMMYFUNCTION("QUERY($A$2:$C$12,""select A where B &lt;= date '""&amp;TEXT(D388,""yyyy-MM-dd"")&amp;""' and C &gt;= date '""&amp;TEXT(D388,""yyyy-MM-dd""&amp;""'""),0)"),"#REF!")</f>
        <v>#REF!</v>
      </c>
    </row>
    <row r="389">
      <c r="A389" s="13">
        <v>40325.0</v>
      </c>
      <c r="B389" s="11" t="str">
        <f t="shared" si="1"/>
        <v>4ème</v>
      </c>
      <c r="D389" s="15">
        <v>40325.0</v>
      </c>
      <c r="E389" s="11" t="str">
        <f>IFERROR(__xludf.DUMMYFUNCTION("QUERY($A$2:$C$12,""select A where B &lt;= date '""&amp;TEXT(D389,""yyyy-MM-dd"")&amp;""' and C &gt;= date '""&amp;TEXT(D389,""yyyy-MM-dd""&amp;""'""),0)"),"4ème")</f>
        <v>4ème</v>
      </c>
    </row>
    <row r="390">
      <c r="A390" s="13">
        <v>40674.0</v>
      </c>
      <c r="B390" s="11" t="str">
        <f t="shared" si="1"/>
        <v>5ème</v>
      </c>
      <c r="D390" s="15">
        <v>40674.0</v>
      </c>
      <c r="E390" s="11" t="str">
        <f>IFERROR(__xludf.DUMMYFUNCTION("QUERY($A$2:$C$12,""select A where B &lt;= date '""&amp;TEXT(D390,""yyyy-MM-dd"")&amp;""' and C &gt;= date '""&amp;TEXT(D390,""yyyy-MM-dd""&amp;""'""),0)"),"5ème")</f>
        <v>5ème</v>
      </c>
    </row>
    <row r="391">
      <c r="A391" s="13">
        <v>39678.0</v>
      </c>
      <c r="B391" s="11" t="str">
        <f t="shared" si="1"/>
        <v>2nde</v>
      </c>
      <c r="D391" s="15">
        <v>39678.0</v>
      </c>
      <c r="E391" s="11" t="str">
        <f>IFERROR(__xludf.DUMMYFUNCTION("QUERY($A$2:$C$12,""select A where B &lt;= date '""&amp;TEXT(D391,""yyyy-MM-dd"")&amp;""' and C &gt;= date '""&amp;TEXT(D391,""yyyy-MM-dd""&amp;""'""),0)"),"2nde")</f>
        <v>2nde</v>
      </c>
    </row>
    <row r="392">
      <c r="A392" s="12">
        <v>41956.0</v>
      </c>
      <c r="B392" s="11" t="str">
        <f t="shared" si="1"/>
        <v>CE2</v>
      </c>
      <c r="D392" s="15">
        <v>41956.0</v>
      </c>
      <c r="E392" s="11" t="str">
        <f>IFERROR(__xludf.DUMMYFUNCTION("QUERY($A$2:$C$12,""select A where B &lt;= date '""&amp;TEXT(D392,""yyyy-MM-dd"")&amp;""' and C &gt;= date '""&amp;TEXT(D392,""yyyy-MM-dd""&amp;""'""),0)"),"#REF!")</f>
        <v>#REF!</v>
      </c>
    </row>
    <row r="393">
      <c r="A393" s="13">
        <v>40124.0</v>
      </c>
      <c r="B393" s="11" t="str">
        <f t="shared" si="1"/>
        <v>4ème</v>
      </c>
      <c r="D393" s="15">
        <v>40124.0</v>
      </c>
      <c r="E393" s="11" t="str">
        <f>IFERROR(__xludf.DUMMYFUNCTION("QUERY($A$2:$C$12,""select A where B &lt;= date '""&amp;TEXT(D393,""yyyy-MM-dd"")&amp;""' and C &gt;= date '""&amp;TEXT(D393,""yyyy-MM-dd""&amp;""'""),0)"),"#REF!")</f>
        <v>#REF!</v>
      </c>
    </row>
    <row r="394">
      <c r="A394" s="13">
        <v>39552.0</v>
      </c>
      <c r="B394" s="11" t="str">
        <f t="shared" si="1"/>
        <v>2nde</v>
      </c>
      <c r="D394" s="15">
        <v>39552.0</v>
      </c>
      <c r="E394" s="11" t="str">
        <f>IFERROR(__xludf.DUMMYFUNCTION("QUERY($A$2:$C$12,""select A where B &lt;= date '""&amp;TEXT(D394,""yyyy-MM-dd"")&amp;""' and C &gt;= date '""&amp;TEXT(D394,""yyyy-MM-dd""&amp;""'""),0)"),"2nde")</f>
        <v>2nde</v>
      </c>
    </row>
    <row r="395">
      <c r="A395" s="13">
        <v>40008.0</v>
      </c>
      <c r="B395" s="11" t="str">
        <f t="shared" si="1"/>
        <v>3ème</v>
      </c>
      <c r="D395" s="15">
        <v>40008.0</v>
      </c>
      <c r="E395" s="11" t="str">
        <f>IFERROR(__xludf.DUMMYFUNCTION("QUERY($A$2:$C$12,""select A where B &lt;= date '""&amp;TEXT(D395,""yyyy-MM-dd"")&amp;""' and C &gt;= date '""&amp;TEXT(D395,""yyyy-MM-dd""&amp;""'""),0)"),"3ème")</f>
        <v>3ème</v>
      </c>
    </row>
    <row r="396">
      <c r="A396" s="13">
        <v>40273.0</v>
      </c>
      <c r="B396" s="11" t="str">
        <f t="shared" si="1"/>
        <v>4ème</v>
      </c>
      <c r="D396" s="15">
        <v>40273.0</v>
      </c>
      <c r="E396" s="11" t="str">
        <f>IFERROR(__xludf.DUMMYFUNCTION("QUERY($A$2:$C$12,""select A where B &lt;= date '""&amp;TEXT(D396,""yyyy-MM-dd"")&amp;""' and C &gt;= date '""&amp;TEXT(D396,""yyyy-MM-dd""&amp;""'""),0)"),"4ème")</f>
        <v>4ème</v>
      </c>
    </row>
    <row r="397">
      <c r="A397" s="13">
        <v>41035.0</v>
      </c>
      <c r="B397" s="11" t="str">
        <f t="shared" si="1"/>
        <v>6ème</v>
      </c>
      <c r="D397" s="15">
        <v>41035.0</v>
      </c>
      <c r="E397" s="11" t="str">
        <f>IFERROR(__xludf.DUMMYFUNCTION("QUERY($A$2:$C$12,""select A where B &lt;= date '""&amp;TEXT(D397,""yyyy-MM-dd"")&amp;""' and C &gt;= date '""&amp;TEXT(D397,""yyyy-MM-dd""&amp;""'""),0)"),"6ème")</f>
        <v>6ème</v>
      </c>
    </row>
    <row r="398">
      <c r="A398" s="12">
        <v>40497.0</v>
      </c>
      <c r="B398" s="11" t="str">
        <f t="shared" si="1"/>
        <v>5ème</v>
      </c>
      <c r="D398" s="15">
        <v>40497.0</v>
      </c>
      <c r="E398" s="11" t="str">
        <f>IFERROR(__xludf.DUMMYFUNCTION("QUERY($A$2:$C$12,""select A where B &lt;= date '""&amp;TEXT(D398,""yyyy-MM-dd"")&amp;""' and C &gt;= date '""&amp;TEXT(D398,""yyyy-MM-dd""&amp;""'""),0)"),"#REF!")</f>
        <v>#REF!</v>
      </c>
    </row>
    <row r="399">
      <c r="A399" s="13">
        <v>41891.0</v>
      </c>
      <c r="B399" s="11" t="str">
        <f t="shared" si="1"/>
        <v>CE2</v>
      </c>
      <c r="D399" s="15">
        <v>41891.0</v>
      </c>
      <c r="E399" s="11" t="str">
        <f>IFERROR(__xludf.DUMMYFUNCTION("QUERY($A$2:$C$12,""select A where B &lt;= date '""&amp;TEXT(D399,""yyyy-MM-dd"")&amp;""' and C &gt;= date '""&amp;TEXT(D399,""yyyy-MM-dd""&amp;""'""),0)"),"#REF!")</f>
        <v>#REF!</v>
      </c>
    </row>
    <row r="400">
      <c r="A400" s="13">
        <v>41091.0</v>
      </c>
      <c r="B400" s="11" t="str">
        <f t="shared" si="1"/>
        <v>6ème</v>
      </c>
      <c r="D400" s="15">
        <v>41091.0</v>
      </c>
      <c r="E400" s="11" t="str">
        <f>IFERROR(__xludf.DUMMYFUNCTION("QUERY($A$2:$C$12,""select A where B &lt;= date '""&amp;TEXT(D400,""yyyy-MM-dd"")&amp;""' and C &gt;= date '""&amp;TEXT(D400,""yyyy-MM-dd""&amp;""'""),0)"),"6ème")</f>
        <v>6ème</v>
      </c>
    </row>
    <row r="401">
      <c r="A401" s="13">
        <v>44833.0</v>
      </c>
      <c r="B401" s="11" t="str">
        <f t="shared" si="1"/>
        <v>CE1</v>
      </c>
      <c r="D401" s="15">
        <v>44833.0</v>
      </c>
      <c r="E401" s="11" t="str">
        <f>IFERROR(__xludf.DUMMYFUNCTION("QUERY($A$2:$C$12,""select A where B &lt;= date '""&amp;TEXT(D401,""yyyy-MM-dd"")&amp;""' and C &gt;= date '""&amp;TEXT(D401,""yyyy-MM-dd""&amp;""'""),0)"),"#N/A")</f>
        <v>#N/A</v>
      </c>
    </row>
    <row r="402">
      <c r="A402" s="13">
        <v>40077.0</v>
      </c>
      <c r="B402" s="11" t="str">
        <f t="shared" si="1"/>
        <v>4ème</v>
      </c>
      <c r="D402" s="15">
        <v>40077.0</v>
      </c>
      <c r="E402" s="11" t="str">
        <f>IFERROR(__xludf.DUMMYFUNCTION("QUERY($A$2:$C$12,""select A where B &lt;= date '""&amp;TEXT(D402,""yyyy-MM-dd"")&amp;""' and C &gt;= date '""&amp;TEXT(D402,""yyyy-MM-dd""&amp;""'""),0)"),"#REF!")</f>
        <v>#REF!</v>
      </c>
    </row>
    <row r="403">
      <c r="A403" s="13">
        <v>41022.0</v>
      </c>
      <c r="B403" s="11" t="str">
        <f t="shared" si="1"/>
        <v>6ème</v>
      </c>
      <c r="D403" s="15">
        <v>41022.0</v>
      </c>
      <c r="E403" s="11" t="str">
        <f>IFERROR(__xludf.DUMMYFUNCTION("QUERY($A$2:$C$12,""select A where B &lt;= date '""&amp;TEXT(D403,""yyyy-MM-dd"")&amp;""' and C &gt;= date '""&amp;TEXT(D403,""yyyy-MM-dd""&amp;""'""),0)"),"6ème")</f>
        <v>6ème</v>
      </c>
    </row>
    <row r="404">
      <c r="A404" s="13">
        <v>40688.0</v>
      </c>
      <c r="B404" s="11" t="str">
        <f t="shared" si="1"/>
        <v>5ème</v>
      </c>
      <c r="D404" s="15">
        <v>40688.0</v>
      </c>
      <c r="E404" s="11" t="str">
        <f>IFERROR(__xludf.DUMMYFUNCTION("QUERY($A$2:$C$12,""select A where B &lt;= date '""&amp;TEXT(D404,""yyyy-MM-dd"")&amp;""' and C &gt;= date '""&amp;TEXT(D404,""yyyy-MM-dd""&amp;""'""),0)"),"5ème")</f>
        <v>5ème</v>
      </c>
    </row>
    <row r="405">
      <c r="A405" s="13">
        <v>40879.0</v>
      </c>
      <c r="B405" s="11" t="str">
        <f t="shared" si="1"/>
        <v>6ème</v>
      </c>
      <c r="D405" s="15">
        <v>40879.0</v>
      </c>
      <c r="E405" s="11" t="str">
        <f>IFERROR(__xludf.DUMMYFUNCTION("QUERY($A$2:$C$12,""select A where B &lt;= date '""&amp;TEXT(D405,""yyyy-MM-dd"")&amp;""' and C &gt;= date '""&amp;TEXT(D405,""yyyy-MM-dd""&amp;""'""),0)"),"#REF!")</f>
        <v>#REF!</v>
      </c>
    </row>
    <row r="406">
      <c r="A406" s="13">
        <v>42085.0</v>
      </c>
      <c r="B406" s="11" t="str">
        <f t="shared" si="1"/>
        <v>CE2</v>
      </c>
      <c r="D406" s="15">
        <v>42085.0</v>
      </c>
      <c r="E406" s="11" t="str">
        <f>IFERROR(__xludf.DUMMYFUNCTION("QUERY($A$2:$C$12,""select A where B &lt;= date '""&amp;TEXT(D406,""yyyy-MM-dd"")&amp;""' and C &gt;= date '""&amp;TEXT(D406,""yyyy-MM-dd""&amp;""'""),0)"),"CE2")</f>
        <v>CE2</v>
      </c>
    </row>
    <row r="407">
      <c r="A407" s="13">
        <v>39090.0</v>
      </c>
      <c r="B407" s="11" t="str">
        <f t="shared" si="1"/>
        <v>Première</v>
      </c>
      <c r="D407" s="15">
        <v>39090.0</v>
      </c>
      <c r="E407" s="11" t="str">
        <f>IFERROR(__xludf.DUMMYFUNCTION("QUERY($A$2:$C$12,""select A where B &lt;= date '""&amp;TEXT(D407,""yyyy-MM-dd"")&amp;""' and C &gt;= date '""&amp;TEXT(D407,""yyyy-MM-dd""&amp;""'""),0)"),"Première")</f>
        <v>Première</v>
      </c>
    </row>
    <row r="408">
      <c r="A408" s="12">
        <v>40890.0</v>
      </c>
      <c r="B408" s="11" t="str">
        <f t="shared" si="1"/>
        <v>6ème</v>
      </c>
      <c r="D408" s="15">
        <v>40890.0</v>
      </c>
      <c r="E408" s="11" t="str">
        <f>IFERROR(__xludf.DUMMYFUNCTION("QUERY($A$2:$C$12,""select A where B &lt;= date '""&amp;TEXT(D408,""yyyy-MM-dd"")&amp;""' and C &gt;= date '""&amp;TEXT(D408,""yyyy-MM-dd""&amp;""'""),0)"),"#REF!")</f>
        <v>#REF!</v>
      </c>
    </row>
    <row r="409">
      <c r="A409" s="13">
        <v>40440.0</v>
      </c>
      <c r="B409" s="11" t="str">
        <f t="shared" si="1"/>
        <v>5ème</v>
      </c>
      <c r="D409" s="15">
        <v>40440.0</v>
      </c>
      <c r="E409" s="11" t="str">
        <f>IFERROR(__xludf.DUMMYFUNCTION("QUERY($A$2:$C$12,""select A where B &lt;= date '""&amp;TEXT(D409,""yyyy-MM-dd"")&amp;""' and C &gt;= date '""&amp;TEXT(D409,""yyyy-MM-dd""&amp;""'""),0)"),"#REF!")</f>
        <v>#REF!</v>
      </c>
    </row>
    <row r="410">
      <c r="A410" s="13">
        <v>41554.0</v>
      </c>
      <c r="B410" s="11" t="str">
        <f t="shared" si="1"/>
        <v>CM1</v>
      </c>
      <c r="D410" s="15">
        <v>41554.0</v>
      </c>
      <c r="E410" s="11" t="str">
        <f>IFERROR(__xludf.DUMMYFUNCTION("QUERY($A$2:$C$12,""select A where B &lt;= date '""&amp;TEXT(D410,""yyyy-MM-dd"")&amp;""' and C &gt;= date '""&amp;TEXT(D410,""yyyy-MM-dd""&amp;""'""),0)"),"#REF!")</f>
        <v>#REF!</v>
      </c>
    </row>
    <row r="411">
      <c r="A411" s="13">
        <v>40005.0</v>
      </c>
      <c r="B411" s="11" t="str">
        <f t="shared" si="1"/>
        <v>3ème</v>
      </c>
      <c r="D411" s="15">
        <v>40005.0</v>
      </c>
      <c r="E411" s="11" t="str">
        <f>IFERROR(__xludf.DUMMYFUNCTION("QUERY($A$2:$C$12,""select A where B &lt;= date '""&amp;TEXT(D411,""yyyy-MM-dd"")&amp;""' and C &gt;= date '""&amp;TEXT(D411,""yyyy-MM-dd""&amp;""'""),0)"),"3ème")</f>
        <v>3ème</v>
      </c>
    </row>
    <row r="412">
      <c r="A412" s="12">
        <v>40863.0</v>
      </c>
      <c r="B412" s="11" t="str">
        <f t="shared" si="1"/>
        <v>6ème</v>
      </c>
      <c r="D412" s="15">
        <v>40863.0</v>
      </c>
      <c r="E412" s="11" t="str">
        <f>IFERROR(__xludf.DUMMYFUNCTION("QUERY($A$2:$C$12,""select A where B &lt;= date '""&amp;TEXT(D412,""yyyy-MM-dd"")&amp;""' and C &gt;= date '""&amp;TEXT(D412,""yyyy-MM-dd""&amp;""'""),0)"),"#REF!")</f>
        <v>#REF!</v>
      </c>
    </row>
    <row r="413">
      <c r="A413" s="13">
        <v>41092.0</v>
      </c>
      <c r="B413" s="11" t="str">
        <f t="shared" si="1"/>
        <v>6ème</v>
      </c>
      <c r="D413" s="15">
        <v>41092.0</v>
      </c>
      <c r="E413" s="11" t="str">
        <f>IFERROR(__xludf.DUMMYFUNCTION("QUERY($A$2:$C$12,""select A where B &lt;= date '""&amp;TEXT(D413,""yyyy-MM-dd"")&amp;""' and C &gt;= date '""&amp;TEXT(D413,""yyyy-MM-dd""&amp;""'""),0)"),"6ème")</f>
        <v>6ème</v>
      </c>
    </row>
    <row r="414">
      <c r="A414" s="13">
        <v>40644.0</v>
      </c>
      <c r="B414" s="11" t="str">
        <f t="shared" si="1"/>
        <v>5ème</v>
      </c>
      <c r="D414" s="15">
        <v>40644.0</v>
      </c>
      <c r="E414" s="11" t="str">
        <f>IFERROR(__xludf.DUMMYFUNCTION("QUERY($A$2:$C$12,""select A where B &lt;= date '""&amp;TEXT(D414,""yyyy-MM-dd"")&amp;""' and C &gt;= date '""&amp;TEXT(D414,""yyyy-MM-dd""&amp;""'""),0)"),"5ème")</f>
        <v>5ème</v>
      </c>
    </row>
    <row r="415">
      <c r="A415" s="13">
        <v>40413.0</v>
      </c>
      <c r="B415" s="11" t="str">
        <f t="shared" si="1"/>
        <v>4ème</v>
      </c>
      <c r="D415" s="15">
        <v>40413.0</v>
      </c>
      <c r="E415" s="11" t="str">
        <f>IFERROR(__xludf.DUMMYFUNCTION("QUERY($A$2:$C$12,""select A where B &lt;= date '""&amp;TEXT(D415,""yyyy-MM-dd"")&amp;""' and C &gt;= date '""&amp;TEXT(D415,""yyyy-MM-dd""&amp;""'""),0)"),"4ème")</f>
        <v>4ème</v>
      </c>
    </row>
    <row r="416">
      <c r="A416" s="13">
        <v>42100.0</v>
      </c>
      <c r="B416" s="11" t="str">
        <f t="shared" si="1"/>
        <v>CE2</v>
      </c>
      <c r="D416" s="15">
        <v>42100.0</v>
      </c>
      <c r="E416" s="11" t="str">
        <f>IFERROR(__xludf.DUMMYFUNCTION("QUERY($A$2:$C$12,""select A where B &lt;= date '""&amp;TEXT(D416,""yyyy-MM-dd"")&amp;""' and C &gt;= date '""&amp;TEXT(D416,""yyyy-MM-dd""&amp;""'""),0)"),"CE2")</f>
        <v>CE2</v>
      </c>
    </row>
    <row r="417">
      <c r="A417" s="13">
        <v>40283.0</v>
      </c>
      <c r="B417" s="11" t="str">
        <f t="shared" si="1"/>
        <v>4ème</v>
      </c>
      <c r="D417" s="15">
        <v>40283.0</v>
      </c>
      <c r="E417" s="11" t="str">
        <f>IFERROR(__xludf.DUMMYFUNCTION("QUERY($A$2:$C$12,""select A where B &lt;= date '""&amp;TEXT(D417,""yyyy-MM-dd"")&amp;""' and C &gt;= date '""&amp;TEXT(D417,""yyyy-MM-dd""&amp;""'""),0)"),"4ème")</f>
        <v>4ème</v>
      </c>
    </row>
    <row r="418">
      <c r="A418" s="13">
        <v>40850.0</v>
      </c>
      <c r="B418" s="11" t="str">
        <f t="shared" si="1"/>
        <v>6ème</v>
      </c>
      <c r="D418" s="15">
        <v>40850.0</v>
      </c>
      <c r="E418" s="11" t="str">
        <f>IFERROR(__xludf.DUMMYFUNCTION("QUERY($A$2:$C$12,""select A where B &lt;= date '""&amp;TEXT(D418,""yyyy-MM-dd"")&amp;""' and C &gt;= date '""&amp;TEXT(D418,""yyyy-MM-dd""&amp;""'""),0)"),"#REF!")</f>
        <v>#REF!</v>
      </c>
    </row>
    <row r="419">
      <c r="A419" s="13">
        <v>40092.0</v>
      </c>
      <c r="B419" s="11" t="str">
        <f t="shared" si="1"/>
        <v>4ème</v>
      </c>
      <c r="D419" s="15">
        <v>40092.0</v>
      </c>
      <c r="E419" s="11" t="str">
        <f>IFERROR(__xludf.DUMMYFUNCTION("QUERY($A$2:$C$12,""select A where B &lt;= date '""&amp;TEXT(D419,""yyyy-MM-dd"")&amp;""' and C &gt;= date '""&amp;TEXT(D419,""yyyy-MM-dd""&amp;""'""),0)"),"#REF!")</f>
        <v>#REF!</v>
      </c>
    </row>
    <row r="420">
      <c r="A420" s="12">
        <v>41272.0</v>
      </c>
      <c r="B420" s="11" t="str">
        <f t="shared" si="1"/>
        <v>CM2</v>
      </c>
      <c r="D420" s="15">
        <v>41272.0</v>
      </c>
      <c r="E420" s="11" t="str">
        <f>IFERROR(__xludf.DUMMYFUNCTION("QUERY($A$2:$C$12,""select A where B &lt;= date '""&amp;TEXT(D420,""yyyy-MM-dd"")&amp;""' and C &gt;= date '""&amp;TEXT(D420,""yyyy-MM-dd""&amp;""'""),0)"),"#REF!")</f>
        <v>#REF!</v>
      </c>
    </row>
    <row r="421">
      <c r="A421" s="13">
        <v>42121.0</v>
      </c>
      <c r="B421" s="11" t="str">
        <f t="shared" si="1"/>
        <v>CE2</v>
      </c>
      <c r="D421" s="15">
        <v>42121.0</v>
      </c>
      <c r="E421" s="11" t="str">
        <f>IFERROR(__xludf.DUMMYFUNCTION("QUERY($A$2:$C$12,""select A where B &lt;= date '""&amp;TEXT(D421,""yyyy-MM-dd"")&amp;""' and C &gt;= date '""&amp;TEXT(D421,""yyyy-MM-dd""&amp;""'""),0)"),"CE2")</f>
        <v>CE2</v>
      </c>
    </row>
    <row r="422">
      <c r="A422" s="13">
        <v>41822.0</v>
      </c>
      <c r="B422" s="11" t="str">
        <f t="shared" si="1"/>
        <v>CM1</v>
      </c>
      <c r="D422" s="15">
        <v>41822.0</v>
      </c>
      <c r="E422" s="11" t="str">
        <f>IFERROR(__xludf.DUMMYFUNCTION("QUERY($A$2:$C$12,""select A where B &lt;= date '""&amp;TEXT(D422,""yyyy-MM-dd"")&amp;""' and C &gt;= date '""&amp;TEXT(D422,""yyyy-MM-dd""&amp;""'""),0)"),"CM1")</f>
        <v>CM1</v>
      </c>
    </row>
    <row r="423">
      <c r="A423" s="13">
        <v>40416.0</v>
      </c>
      <c r="B423" s="11" t="str">
        <f t="shared" si="1"/>
        <v>4ème</v>
      </c>
      <c r="D423" s="15">
        <v>40416.0</v>
      </c>
      <c r="E423" s="11" t="str">
        <f>IFERROR(__xludf.DUMMYFUNCTION("QUERY($A$2:$C$12,""select A where B &lt;= date '""&amp;TEXT(D423,""yyyy-MM-dd"")&amp;""' and C &gt;= date '""&amp;TEXT(D423,""yyyy-MM-dd""&amp;""'""),0)"),"4ème")</f>
        <v>4ème</v>
      </c>
    </row>
    <row r="424">
      <c r="A424" s="13">
        <v>44783.0</v>
      </c>
      <c r="B424" s="11" t="str">
        <f t="shared" si="1"/>
        <v>CE1</v>
      </c>
      <c r="D424" s="15">
        <v>44783.0</v>
      </c>
      <c r="E424" s="11" t="str">
        <f>IFERROR(__xludf.DUMMYFUNCTION("QUERY($A$2:$C$12,""select A where B &lt;= date '""&amp;TEXT(D424,""yyyy-MM-dd"")&amp;""' and C &gt;= date '""&amp;TEXT(D424,""yyyy-MM-dd""&amp;""'""),0)"),"#N/A")</f>
        <v>#N/A</v>
      </c>
    </row>
    <row r="425">
      <c r="A425" s="13">
        <v>42150.0</v>
      </c>
      <c r="B425" s="11" t="str">
        <f t="shared" si="1"/>
        <v>CE2</v>
      </c>
      <c r="D425" s="15">
        <v>42150.0</v>
      </c>
      <c r="E425" s="11" t="str">
        <f>IFERROR(__xludf.DUMMYFUNCTION("QUERY($A$2:$C$12,""select A where B &lt;= date '""&amp;TEXT(D425,""yyyy-MM-dd"")&amp;""' and C &gt;= date '""&amp;TEXT(D425,""yyyy-MM-dd""&amp;""'""),0)"),"CE2")</f>
        <v>CE2</v>
      </c>
    </row>
    <row r="426">
      <c r="A426" s="13">
        <v>39553.0</v>
      </c>
      <c r="B426" s="11" t="str">
        <f t="shared" si="1"/>
        <v>2nde</v>
      </c>
      <c r="D426" s="15">
        <v>39553.0</v>
      </c>
      <c r="E426" s="11" t="str">
        <f>IFERROR(__xludf.DUMMYFUNCTION("QUERY($A$2:$C$12,""select A where B &lt;= date '""&amp;TEXT(D426,""yyyy-MM-dd"")&amp;""' and C &gt;= date '""&amp;TEXT(D426,""yyyy-MM-dd""&amp;""'""),0)"),"2nde")</f>
        <v>2nde</v>
      </c>
    </row>
    <row r="427">
      <c r="A427" s="13">
        <v>40302.0</v>
      </c>
      <c r="B427" s="11" t="str">
        <f t="shared" si="1"/>
        <v>4ème</v>
      </c>
      <c r="D427" s="15">
        <v>40302.0</v>
      </c>
      <c r="E427" s="11" t="str">
        <f>IFERROR(__xludf.DUMMYFUNCTION("QUERY($A$2:$C$12,""select A where B &lt;= date '""&amp;TEXT(D427,""yyyy-MM-dd"")&amp;""' and C &gt;= date '""&amp;TEXT(D427,""yyyy-MM-dd""&amp;""'""),0)"),"4ème")</f>
        <v>4ème</v>
      </c>
    </row>
    <row r="428">
      <c r="A428" s="13">
        <v>42375.0</v>
      </c>
      <c r="B428" s="11" t="str">
        <f t="shared" si="1"/>
        <v>CE1</v>
      </c>
      <c r="D428" s="15">
        <v>42375.0</v>
      </c>
      <c r="E428" s="11" t="str">
        <f>IFERROR(__xludf.DUMMYFUNCTION("QUERY($A$2:$C$12,""select A where B &lt;= date '""&amp;TEXT(D428,""yyyy-MM-dd"")&amp;""' and C &gt;= date '""&amp;TEXT(D428,""yyyy-MM-dd""&amp;""'""),0)"),"CE1")</f>
        <v>CE1</v>
      </c>
    </row>
    <row r="429">
      <c r="A429" s="13">
        <v>42266.0</v>
      </c>
      <c r="B429" s="11" t="str">
        <f t="shared" si="1"/>
        <v>CE1</v>
      </c>
      <c r="D429" s="15">
        <v>42266.0</v>
      </c>
      <c r="E429" s="11" t="str">
        <f>IFERROR(__xludf.DUMMYFUNCTION("QUERY($A$2:$C$12,""select A where B &lt;= date '""&amp;TEXT(D429,""yyyy-MM-dd"")&amp;""' and C &gt;= date '""&amp;TEXT(D429,""yyyy-MM-dd""&amp;""'""),0)"),"#REF!")</f>
        <v>#REF!</v>
      </c>
    </row>
    <row r="430">
      <c r="A430" s="13">
        <v>40725.0</v>
      </c>
      <c r="B430" s="11" t="str">
        <f t="shared" si="1"/>
        <v>5ème</v>
      </c>
      <c r="D430" s="15">
        <v>40725.0</v>
      </c>
      <c r="E430" s="11" t="str">
        <f>IFERROR(__xludf.DUMMYFUNCTION("QUERY($A$2:$C$12,""select A where B &lt;= date '""&amp;TEXT(D430,""yyyy-MM-dd"")&amp;""' and C &gt;= date '""&amp;TEXT(D430,""yyyy-MM-dd""&amp;""'""),0)"),"5ème")</f>
        <v>5ème</v>
      </c>
    </row>
    <row r="431">
      <c r="A431" s="13">
        <v>41010.0</v>
      </c>
      <c r="B431" s="11" t="str">
        <f t="shared" si="1"/>
        <v>6ème</v>
      </c>
      <c r="D431" s="15">
        <v>41010.0</v>
      </c>
      <c r="E431" s="11" t="str">
        <f>IFERROR(__xludf.DUMMYFUNCTION("QUERY($A$2:$C$12,""select A where B &lt;= date '""&amp;TEXT(D431,""yyyy-MM-dd"")&amp;""' and C &gt;= date '""&amp;TEXT(D431,""yyyy-MM-dd""&amp;""'""),0)"),"6ème")</f>
        <v>6ème</v>
      </c>
    </row>
    <row r="432">
      <c r="A432" s="13">
        <v>42157.0</v>
      </c>
      <c r="B432" s="11" t="str">
        <f t="shared" si="1"/>
        <v>CE2</v>
      </c>
      <c r="D432" s="15">
        <v>42157.0</v>
      </c>
      <c r="E432" s="11" t="str">
        <f>IFERROR(__xludf.DUMMYFUNCTION("QUERY($A$2:$C$12,""select A where B &lt;= date '""&amp;TEXT(D432,""yyyy-MM-dd"")&amp;""' and C &gt;= date '""&amp;TEXT(D432,""yyyy-MM-dd""&amp;""'""),0)"),"CE2")</f>
        <v>CE2</v>
      </c>
    </row>
    <row r="433">
      <c r="A433" s="12">
        <v>40114.0</v>
      </c>
      <c r="B433" s="11" t="str">
        <f t="shared" si="1"/>
        <v>4ème</v>
      </c>
      <c r="D433" s="15">
        <v>40114.0</v>
      </c>
      <c r="E433" s="11" t="str">
        <f>IFERROR(__xludf.DUMMYFUNCTION("QUERY($A$2:$C$12,""select A where B &lt;= date '""&amp;TEXT(D433,""yyyy-MM-dd"")&amp;""' and C &gt;= date '""&amp;TEXT(D433,""yyyy-MM-dd""&amp;""'""),0)"),"#REF!")</f>
        <v>#REF!</v>
      </c>
    </row>
    <row r="434">
      <c r="A434" s="13">
        <v>41176.0</v>
      </c>
      <c r="B434" s="11" t="str">
        <f t="shared" si="1"/>
        <v>CM2</v>
      </c>
      <c r="D434" s="15">
        <v>41176.0</v>
      </c>
      <c r="E434" s="11" t="str">
        <f>IFERROR(__xludf.DUMMYFUNCTION("QUERY($A$2:$C$12,""select A where B &lt;= date '""&amp;TEXT(D434,""yyyy-MM-dd"")&amp;""' and C &gt;= date '""&amp;TEXT(D434,""yyyy-MM-dd""&amp;""'""),0)"),"#REF!")</f>
        <v>#REF!</v>
      </c>
    </row>
    <row r="435">
      <c r="A435" s="13">
        <v>40686.0</v>
      </c>
      <c r="B435" s="11" t="str">
        <f t="shared" si="1"/>
        <v>5ème</v>
      </c>
      <c r="D435" s="15">
        <v>40686.0</v>
      </c>
      <c r="E435" s="11" t="str">
        <f>IFERROR(__xludf.DUMMYFUNCTION("QUERY($A$2:$C$12,""select A where B &lt;= date '""&amp;TEXT(D435,""yyyy-MM-dd"")&amp;""' and C &gt;= date '""&amp;TEXT(D435,""yyyy-MM-dd""&amp;""'""),0)"),"5ème")</f>
        <v>5ème</v>
      </c>
    </row>
    <row r="436">
      <c r="A436" s="13">
        <v>40775.0</v>
      </c>
      <c r="B436" s="11" t="str">
        <f t="shared" si="1"/>
        <v>5ème</v>
      </c>
      <c r="D436" s="15">
        <v>40775.0</v>
      </c>
      <c r="E436" s="11" t="str">
        <f>IFERROR(__xludf.DUMMYFUNCTION("QUERY($A$2:$C$12,""select A where B &lt;= date '""&amp;TEXT(D436,""yyyy-MM-dd"")&amp;""' and C &gt;= date '""&amp;TEXT(D436,""yyyy-MM-dd""&amp;""'""),0)"),"5ème")</f>
        <v>5ème</v>
      </c>
    </row>
    <row r="437">
      <c r="A437" s="13">
        <v>40026.0</v>
      </c>
      <c r="B437" s="11" t="str">
        <f t="shared" si="1"/>
        <v>3ème</v>
      </c>
      <c r="D437" s="15">
        <v>40026.0</v>
      </c>
      <c r="E437" s="11" t="str">
        <f>IFERROR(__xludf.DUMMYFUNCTION("QUERY($A$2:$C$12,""select A where B &lt;= date '""&amp;TEXT(D437,""yyyy-MM-dd"")&amp;""' and C &gt;= date '""&amp;TEXT(D437,""yyyy-MM-dd""&amp;""'""),0)"),"3ème")</f>
        <v>3ème</v>
      </c>
    </row>
    <row r="438">
      <c r="A438" s="13">
        <v>40192.0</v>
      </c>
      <c r="B438" s="11" t="str">
        <f t="shared" si="1"/>
        <v>4ème</v>
      </c>
      <c r="D438" s="15">
        <v>40192.0</v>
      </c>
      <c r="E438" s="11" t="str">
        <f>IFERROR(__xludf.DUMMYFUNCTION("QUERY($A$2:$C$12,""select A where B &lt;= date '""&amp;TEXT(D438,""yyyy-MM-dd"")&amp;""' and C &gt;= date '""&amp;TEXT(D438,""yyyy-MM-dd""&amp;""'""),0)"),"4ème")</f>
        <v>4ème</v>
      </c>
    </row>
    <row r="439">
      <c r="A439" s="13">
        <v>40412.0</v>
      </c>
      <c r="B439" s="11" t="str">
        <f t="shared" si="1"/>
        <v>4ème</v>
      </c>
      <c r="D439" s="15">
        <v>40412.0</v>
      </c>
      <c r="E439" s="11" t="str">
        <f>IFERROR(__xludf.DUMMYFUNCTION("QUERY($A$2:$C$12,""select A where B &lt;= date '""&amp;TEXT(D439,""yyyy-MM-dd"")&amp;""' and C &gt;= date '""&amp;TEXT(D439,""yyyy-MM-dd""&amp;""'""),0)"),"4ème")</f>
        <v>4ème</v>
      </c>
    </row>
    <row r="440">
      <c r="A440" s="13">
        <v>45125.0</v>
      </c>
      <c r="B440" s="11" t="str">
        <f t="shared" si="1"/>
        <v>CE1</v>
      </c>
      <c r="D440" s="15">
        <v>45125.0</v>
      </c>
      <c r="E440" s="11" t="str">
        <f>IFERROR(__xludf.DUMMYFUNCTION("QUERY($A$2:$C$12,""select A where B &lt;= date '""&amp;TEXT(D440,""yyyy-MM-dd"")&amp;""' and C &gt;= date '""&amp;TEXT(D440,""yyyy-MM-dd""&amp;""'""),0)"),"#N/A")</f>
        <v>#N/A</v>
      </c>
    </row>
    <row r="441">
      <c r="A441" s="13">
        <v>41180.0</v>
      </c>
      <c r="B441" s="11" t="str">
        <f t="shared" si="1"/>
        <v>CM2</v>
      </c>
      <c r="D441" s="15">
        <v>41180.0</v>
      </c>
      <c r="E441" s="11" t="str">
        <f>IFERROR(__xludf.DUMMYFUNCTION("QUERY($A$2:$C$12,""select A where B &lt;= date '""&amp;TEXT(D441,""yyyy-MM-dd"")&amp;""' and C &gt;= date '""&amp;TEXT(D441,""yyyy-MM-dd""&amp;""'""),0)"),"#REF!")</f>
        <v>#REF!</v>
      </c>
    </row>
    <row r="442">
      <c r="A442" s="13">
        <v>42075.0</v>
      </c>
      <c r="B442" s="11" t="str">
        <f t="shared" si="1"/>
        <v>CE2</v>
      </c>
      <c r="D442" s="15">
        <v>42075.0</v>
      </c>
      <c r="E442" s="11" t="str">
        <f>IFERROR(__xludf.DUMMYFUNCTION("QUERY($A$2:$C$12,""select A where B &lt;= date '""&amp;TEXT(D442,""yyyy-MM-dd"")&amp;""' and C &gt;= date '""&amp;TEXT(D442,""yyyy-MM-dd""&amp;""'""),0)"),"CE2")</f>
        <v>CE2</v>
      </c>
    </row>
    <row r="443">
      <c r="A443" s="12">
        <v>41625.0</v>
      </c>
      <c r="B443" s="11" t="str">
        <f t="shared" si="1"/>
        <v>CM1</v>
      </c>
      <c r="D443" s="15">
        <v>41625.0</v>
      </c>
      <c r="E443" s="11" t="str">
        <f>IFERROR(__xludf.DUMMYFUNCTION("QUERY($A$2:$C$12,""select A where B &lt;= date '""&amp;TEXT(D443,""yyyy-MM-dd"")&amp;""' and C &gt;= date '""&amp;TEXT(D443,""yyyy-MM-dd""&amp;""'""),0)"),"#REF!")</f>
        <v>#REF!</v>
      </c>
    </row>
    <row r="444">
      <c r="A444" s="12">
        <v>39737.0</v>
      </c>
      <c r="B444" s="11" t="str">
        <f t="shared" si="1"/>
        <v>3ème</v>
      </c>
      <c r="D444" s="15">
        <v>39737.0</v>
      </c>
      <c r="E444" s="11" t="str">
        <f>IFERROR(__xludf.DUMMYFUNCTION("QUERY($A$2:$C$12,""select A where B &lt;= date '""&amp;TEXT(D444,""yyyy-MM-dd"")&amp;""' and C &gt;= date '""&amp;TEXT(D444,""yyyy-MM-dd""&amp;""'""),0)"),"#REF!")</f>
        <v>#REF!</v>
      </c>
    </row>
    <row r="445">
      <c r="A445" s="13">
        <v>41162.0</v>
      </c>
      <c r="B445" s="11" t="str">
        <f t="shared" si="1"/>
        <v>CM2</v>
      </c>
      <c r="D445" s="15">
        <v>41162.0</v>
      </c>
      <c r="E445" s="11" t="str">
        <f>IFERROR(__xludf.DUMMYFUNCTION("QUERY($A$2:$C$12,""select A where B &lt;= date '""&amp;TEXT(D445,""yyyy-MM-dd"")&amp;""' and C &gt;= date '""&amp;TEXT(D445,""yyyy-MM-dd""&amp;""'""),0)"),"#REF!")</f>
        <v>#REF!</v>
      </c>
    </row>
    <row r="446">
      <c r="A446" s="12">
        <v>40504.0</v>
      </c>
      <c r="B446" s="11" t="str">
        <f t="shared" si="1"/>
        <v>5ème</v>
      </c>
      <c r="D446" s="15">
        <v>40504.0</v>
      </c>
      <c r="E446" s="11" t="str">
        <f>IFERROR(__xludf.DUMMYFUNCTION("QUERY($A$2:$C$12,""select A where B &lt;= date '""&amp;TEXT(D446,""yyyy-MM-dd"")&amp;""' and C &gt;= date '""&amp;TEXT(D446,""yyyy-MM-dd""&amp;""'""),0)"),"#REF!")</f>
        <v>#REF!</v>
      </c>
    </row>
    <row r="447">
      <c r="A447" s="13">
        <v>40181.0</v>
      </c>
      <c r="B447" s="11" t="str">
        <f t="shared" si="1"/>
        <v>4ème</v>
      </c>
      <c r="D447" s="15">
        <v>40181.0</v>
      </c>
      <c r="E447" s="11" t="str">
        <f>IFERROR(__xludf.DUMMYFUNCTION("QUERY($A$2:$C$12,""select A where B &lt;= date '""&amp;TEXT(D447,""yyyy-MM-dd"")&amp;""' and C &gt;= date '""&amp;TEXT(D447,""yyyy-MM-dd""&amp;""'""),0)"),"4ème")</f>
        <v>4ème</v>
      </c>
    </row>
    <row r="448">
      <c r="A448" s="13">
        <v>41531.0</v>
      </c>
      <c r="B448" s="11" t="str">
        <f t="shared" si="1"/>
        <v>CM1</v>
      </c>
      <c r="D448" s="15">
        <v>41531.0</v>
      </c>
      <c r="E448" s="11" t="str">
        <f>IFERROR(__xludf.DUMMYFUNCTION("QUERY($A$2:$C$12,""select A where B &lt;= date '""&amp;TEXT(D448,""yyyy-MM-dd"")&amp;""' and C &gt;= date '""&amp;TEXT(D448,""yyyy-MM-dd""&amp;""'""),0)"),"#REF!")</f>
        <v>#REF!</v>
      </c>
    </row>
    <row r="449">
      <c r="A449" s="13">
        <v>39581.0</v>
      </c>
      <c r="B449" s="11" t="str">
        <f t="shared" si="1"/>
        <v>2nde</v>
      </c>
      <c r="D449" s="15">
        <v>39581.0</v>
      </c>
      <c r="E449" s="11" t="str">
        <f>IFERROR(__xludf.DUMMYFUNCTION("QUERY($A$2:$C$12,""select A where B &lt;= date '""&amp;TEXT(D449,""yyyy-MM-dd"")&amp;""' and C &gt;= date '""&amp;TEXT(D449,""yyyy-MM-dd""&amp;""'""),0)"),"2nde")</f>
        <v>2nde</v>
      </c>
    </row>
    <row r="450">
      <c r="A450" s="13">
        <v>41167.0</v>
      </c>
      <c r="B450" s="11" t="str">
        <f t="shared" si="1"/>
        <v>CM2</v>
      </c>
      <c r="D450" s="15">
        <v>41167.0</v>
      </c>
      <c r="E450" s="11" t="str">
        <f>IFERROR(__xludf.DUMMYFUNCTION("QUERY($A$2:$C$12,""select A where B &lt;= date '""&amp;TEXT(D450,""yyyy-MM-dd"")&amp;""' and C &gt;= date '""&amp;TEXT(D450,""yyyy-MM-dd""&amp;""'""),0)"),"#REF!")</f>
        <v>#REF!</v>
      </c>
    </row>
    <row r="451">
      <c r="A451" s="12">
        <v>40117.0</v>
      </c>
      <c r="B451" s="11" t="str">
        <f t="shared" si="1"/>
        <v>4ème</v>
      </c>
      <c r="D451" s="15">
        <v>40117.0</v>
      </c>
      <c r="E451" s="11" t="str">
        <f>IFERROR(__xludf.DUMMYFUNCTION("QUERY($A$2:$C$12,""select A where B &lt;= date '""&amp;TEXT(D451,""yyyy-MM-dd"")&amp;""' and C &gt;= date '""&amp;TEXT(D451,""yyyy-MM-dd""&amp;""'""),0)"),"#REF!")</f>
        <v>#REF!</v>
      </c>
    </row>
    <row r="452">
      <c r="A452" s="13">
        <v>40457.0</v>
      </c>
      <c r="B452" s="11" t="str">
        <f t="shared" si="1"/>
        <v>5ème</v>
      </c>
      <c r="D452" s="15">
        <v>40457.0</v>
      </c>
      <c r="E452" s="11" t="str">
        <f>IFERROR(__xludf.DUMMYFUNCTION("QUERY($A$2:$C$12,""select A where B &lt;= date '""&amp;TEXT(D452,""yyyy-MM-dd"")&amp;""' and C &gt;= date '""&amp;TEXT(D452,""yyyy-MM-dd""&amp;""'""),0)"),"#REF!")</f>
        <v>#REF!</v>
      </c>
    </row>
    <row r="453">
      <c r="A453" s="13">
        <v>39561.0</v>
      </c>
      <c r="B453" s="11" t="str">
        <f t="shared" si="1"/>
        <v>2nde</v>
      </c>
      <c r="D453" s="15">
        <v>39561.0</v>
      </c>
      <c r="E453" s="11" t="str">
        <f>IFERROR(__xludf.DUMMYFUNCTION("QUERY($A$2:$C$12,""select A where B &lt;= date '""&amp;TEXT(D453,""yyyy-MM-dd"")&amp;""' and C &gt;= date '""&amp;TEXT(D453,""yyyy-MM-dd""&amp;""'""),0)"),"2nde")</f>
        <v>2nde</v>
      </c>
    </row>
    <row r="454">
      <c r="A454" s="13">
        <v>40782.0</v>
      </c>
      <c r="B454" s="11" t="str">
        <f t="shared" si="1"/>
        <v>5ème</v>
      </c>
      <c r="D454" s="15">
        <v>40782.0</v>
      </c>
      <c r="E454" s="11" t="str">
        <f>IFERROR(__xludf.DUMMYFUNCTION("QUERY($A$2:$C$12,""select A where B &lt;= date '""&amp;TEXT(D454,""yyyy-MM-dd"")&amp;""' and C &gt;= date '""&amp;TEXT(D454,""yyyy-MM-dd""&amp;""'""),0)"),"5ème")</f>
        <v>5ème</v>
      </c>
    </row>
    <row r="455">
      <c r="A455" s="13">
        <v>39994.0</v>
      </c>
      <c r="B455" s="11" t="str">
        <f t="shared" si="1"/>
        <v>3ème</v>
      </c>
      <c r="D455" s="15">
        <v>39994.0</v>
      </c>
      <c r="E455" s="11" t="str">
        <f>IFERROR(__xludf.DUMMYFUNCTION("QUERY($A$2:$C$12,""select A where B &lt;= date '""&amp;TEXT(D455,""yyyy-MM-dd"")&amp;""' and C &gt;= date '""&amp;TEXT(D455,""yyyy-MM-dd""&amp;""'""),0)"),"3ème")</f>
        <v>3ème</v>
      </c>
    </row>
    <row r="456">
      <c r="A456" s="13">
        <v>41512.0</v>
      </c>
      <c r="B456" s="11" t="str">
        <f t="shared" si="1"/>
        <v>CM2</v>
      </c>
      <c r="D456" s="15">
        <v>41512.0</v>
      </c>
      <c r="E456" s="11" t="str">
        <f>IFERROR(__xludf.DUMMYFUNCTION("QUERY($A$2:$C$12,""select A where B &lt;= date '""&amp;TEXT(D456,""yyyy-MM-dd"")&amp;""' and C &gt;= date '""&amp;TEXT(D456,""yyyy-MM-dd""&amp;""'""),0)"),"CM2")</f>
        <v>CM2</v>
      </c>
    </row>
    <row r="457">
      <c r="A457" s="13">
        <v>40212.0</v>
      </c>
      <c r="B457" s="11" t="str">
        <f t="shared" si="1"/>
        <v>4ème</v>
      </c>
      <c r="D457" s="15">
        <v>40212.0</v>
      </c>
      <c r="E457" s="11" t="str">
        <f>IFERROR(__xludf.DUMMYFUNCTION("QUERY($A$2:$C$12,""select A where B &lt;= date '""&amp;TEXT(D457,""yyyy-MM-dd"")&amp;""' and C &gt;= date '""&amp;TEXT(D457,""yyyy-MM-dd""&amp;""'""),0)"),"4ème")</f>
        <v>4ème</v>
      </c>
    </row>
    <row r="458">
      <c r="A458" s="13">
        <v>41135.0</v>
      </c>
      <c r="B458" s="11" t="str">
        <f t="shared" si="1"/>
        <v>6ème</v>
      </c>
      <c r="D458" s="15">
        <v>41135.0</v>
      </c>
      <c r="E458" s="11" t="str">
        <f>IFERROR(__xludf.DUMMYFUNCTION("QUERY($A$2:$C$12,""select A where B &lt;= date '""&amp;TEXT(D458,""yyyy-MM-dd"")&amp;""' and C &gt;= date '""&amp;TEXT(D458,""yyyy-MM-dd""&amp;""'""),0)"),"6ème")</f>
        <v>6ème</v>
      </c>
    </row>
    <row r="459">
      <c r="A459" s="13">
        <v>40785.0</v>
      </c>
      <c r="B459" s="11" t="str">
        <f t="shared" si="1"/>
        <v>5ème</v>
      </c>
      <c r="D459" s="15">
        <v>40785.0</v>
      </c>
      <c r="E459" s="11" t="str">
        <f>IFERROR(__xludf.DUMMYFUNCTION("QUERY($A$2:$C$12,""select A where B &lt;= date '""&amp;TEXT(D459,""yyyy-MM-dd"")&amp;""' and C &gt;= date '""&amp;TEXT(D459,""yyyy-MM-dd""&amp;""'""),0)"),"5ème")</f>
        <v>5ème</v>
      </c>
    </row>
    <row r="460">
      <c r="A460" s="13">
        <v>40043.0</v>
      </c>
      <c r="B460" s="11" t="str">
        <f t="shared" si="1"/>
        <v>3ème</v>
      </c>
      <c r="D460" s="15">
        <v>40043.0</v>
      </c>
      <c r="E460" s="11" t="str">
        <f>IFERROR(__xludf.DUMMYFUNCTION("QUERY($A$2:$C$12,""select A where B &lt;= date '""&amp;TEXT(D460,""yyyy-MM-dd"")&amp;""' and C &gt;= date '""&amp;TEXT(D460,""yyyy-MM-dd""&amp;""'""),0)"),"3ème")</f>
        <v>3ème</v>
      </c>
    </row>
    <row r="461">
      <c r="A461" s="12">
        <v>42664.0</v>
      </c>
      <c r="B461" s="11" t="str">
        <f t="shared" si="1"/>
        <v>CE1</v>
      </c>
      <c r="D461" s="15">
        <v>42664.0</v>
      </c>
      <c r="E461" s="11" t="str">
        <f>IFERROR(__xludf.DUMMYFUNCTION("QUERY($A$2:$C$12,""select A where B &lt;= date '""&amp;TEXT(D461,""yyyy-MM-dd"")&amp;""' and C &gt;= date '""&amp;TEXT(D461,""yyyy-MM-dd""&amp;""'""),0)"),"CE1")</f>
        <v>CE1</v>
      </c>
    </row>
    <row r="462">
      <c r="A462" s="13">
        <v>41493.0</v>
      </c>
      <c r="B462" s="11" t="str">
        <f t="shared" si="1"/>
        <v>CM2</v>
      </c>
      <c r="D462" s="15">
        <v>41493.0</v>
      </c>
      <c r="E462" s="11" t="str">
        <f>IFERROR(__xludf.DUMMYFUNCTION("QUERY($A$2:$C$12,""select A where B &lt;= date '""&amp;TEXT(D462,""yyyy-MM-dd"")&amp;""' and C &gt;= date '""&amp;TEXT(D462,""yyyy-MM-dd""&amp;""'""),0)"),"CM2")</f>
        <v>CM2</v>
      </c>
    </row>
    <row r="463">
      <c r="A463" s="13">
        <v>41060.0</v>
      </c>
      <c r="B463" s="11" t="str">
        <f t="shared" si="1"/>
        <v>6ème</v>
      </c>
      <c r="D463" s="15">
        <v>41060.0</v>
      </c>
      <c r="E463" s="11" t="str">
        <f>IFERROR(__xludf.DUMMYFUNCTION("QUERY($A$2:$C$12,""select A where B &lt;= date '""&amp;TEXT(D463,""yyyy-MM-dd"")&amp;""' and C &gt;= date '""&amp;TEXT(D463,""yyyy-MM-dd""&amp;""'""),0)"),"6ème")</f>
        <v>6ème</v>
      </c>
    </row>
    <row r="464">
      <c r="A464" s="13">
        <v>41119.0</v>
      </c>
      <c r="B464" s="11" t="str">
        <f t="shared" si="1"/>
        <v>6ème</v>
      </c>
      <c r="D464" s="15">
        <v>41119.0</v>
      </c>
      <c r="E464" s="11" t="str">
        <f>IFERROR(__xludf.DUMMYFUNCTION("QUERY($A$2:$C$12,""select A where B &lt;= date '""&amp;TEXT(D464,""yyyy-MM-dd"")&amp;""' and C &gt;= date '""&amp;TEXT(D464,""yyyy-MM-dd""&amp;""'""),0)"),"6ème")</f>
        <v>6ème</v>
      </c>
    </row>
    <row r="465">
      <c r="A465" s="13">
        <v>40028.0</v>
      </c>
      <c r="B465" s="11" t="str">
        <f t="shared" si="1"/>
        <v>3ème</v>
      </c>
      <c r="D465" s="15">
        <v>40028.0</v>
      </c>
      <c r="E465" s="11" t="str">
        <f>IFERROR(__xludf.DUMMYFUNCTION("QUERY($A$2:$C$12,""select A where B &lt;= date '""&amp;TEXT(D465,""yyyy-MM-dd"")&amp;""' and C &gt;= date '""&amp;TEXT(D465,""yyyy-MM-dd""&amp;""'""),0)"),"3ème")</f>
        <v>3ème</v>
      </c>
    </row>
    <row r="466">
      <c r="A466" s="13">
        <v>42270.0</v>
      </c>
      <c r="B466" s="11" t="str">
        <f t="shared" si="1"/>
        <v>CE1</v>
      </c>
      <c r="D466" s="15">
        <v>42270.0</v>
      </c>
      <c r="E466" s="11" t="str">
        <f>IFERROR(__xludf.DUMMYFUNCTION("QUERY($A$2:$C$12,""select A where B &lt;= date '""&amp;TEXT(D466,""yyyy-MM-dd"")&amp;""' and C &gt;= date '""&amp;TEXT(D466,""yyyy-MM-dd""&amp;""'""),0)"),"#REF!")</f>
        <v>#REF!</v>
      </c>
    </row>
    <row r="467">
      <c r="A467" s="13">
        <v>41123.0</v>
      </c>
      <c r="B467" s="11" t="str">
        <f t="shared" si="1"/>
        <v>6ème</v>
      </c>
      <c r="D467" s="15">
        <v>41123.0</v>
      </c>
      <c r="E467" s="11" t="str">
        <f>IFERROR(__xludf.DUMMYFUNCTION("QUERY($A$2:$C$12,""select A where B &lt;= date '""&amp;TEXT(D467,""yyyy-MM-dd"")&amp;""' and C &gt;= date '""&amp;TEXT(D467,""yyyy-MM-dd""&amp;""'""),0)"),"6ème")</f>
        <v>6ème</v>
      </c>
    </row>
    <row r="468">
      <c r="A468" s="13">
        <v>40736.0</v>
      </c>
      <c r="B468" s="11" t="str">
        <f t="shared" si="1"/>
        <v>5ème</v>
      </c>
      <c r="D468" s="15">
        <v>40736.0</v>
      </c>
      <c r="E468" s="11" t="str">
        <f>IFERROR(__xludf.DUMMYFUNCTION("QUERY($A$2:$C$12,""select A where B &lt;= date '""&amp;TEXT(D468,""yyyy-MM-dd"")&amp;""' and C &gt;= date '""&amp;TEXT(D468,""yyyy-MM-dd""&amp;""'""),0)"),"5ème")</f>
        <v>5ème</v>
      </c>
    </row>
    <row r="469">
      <c r="A469" s="13">
        <v>40785.0</v>
      </c>
      <c r="B469" s="11" t="str">
        <f t="shared" si="1"/>
        <v>5ème</v>
      </c>
      <c r="D469" s="15">
        <v>40785.0</v>
      </c>
      <c r="E469" s="11" t="str">
        <f>IFERROR(__xludf.DUMMYFUNCTION("QUERY($A$2:$C$12,""select A where B &lt;= date '""&amp;TEXT(D469,""yyyy-MM-dd"")&amp;""' and C &gt;= date '""&amp;TEXT(D469,""yyyy-MM-dd""&amp;""'""),0)"),"5ème")</f>
        <v>5ème</v>
      </c>
    </row>
    <row r="470">
      <c r="A470" s="13">
        <v>41139.0</v>
      </c>
      <c r="B470" s="11" t="str">
        <f t="shared" si="1"/>
        <v>6ème</v>
      </c>
      <c r="D470" s="15">
        <v>41139.0</v>
      </c>
      <c r="E470" s="11" t="str">
        <f>IFERROR(__xludf.DUMMYFUNCTION("QUERY($A$2:$C$12,""select A where B &lt;= date '""&amp;TEXT(D470,""yyyy-MM-dd"")&amp;""' and C &gt;= date '""&amp;TEXT(D470,""yyyy-MM-dd""&amp;""'""),0)"),"6ème")</f>
        <v>6ème</v>
      </c>
    </row>
    <row r="471">
      <c r="A471" s="13">
        <v>40079.0</v>
      </c>
      <c r="B471" s="11" t="str">
        <f t="shared" si="1"/>
        <v>4ème</v>
      </c>
      <c r="D471" s="15">
        <v>40079.0</v>
      </c>
      <c r="E471" s="11" t="str">
        <f>IFERROR(__xludf.DUMMYFUNCTION("QUERY($A$2:$C$12,""select A where B &lt;= date '""&amp;TEXT(D471,""yyyy-MM-dd"")&amp;""' and C &gt;= date '""&amp;TEXT(D471,""yyyy-MM-dd""&amp;""'""),0)"),"#REF!")</f>
        <v>#REF!</v>
      </c>
    </row>
    <row r="472">
      <c r="A472" s="13">
        <v>39480.0</v>
      </c>
      <c r="B472" s="11" t="str">
        <f t="shared" si="1"/>
        <v>2nde</v>
      </c>
      <c r="D472" s="15">
        <v>39480.0</v>
      </c>
      <c r="E472" s="11" t="str">
        <f>IFERROR(__xludf.DUMMYFUNCTION("QUERY($A$2:$C$12,""select A where B &lt;= date '""&amp;TEXT(D472,""yyyy-MM-dd"")&amp;""' and C &gt;= date '""&amp;TEXT(D472,""yyyy-MM-dd""&amp;""'""),0)"),"2nde")</f>
        <v>2nde</v>
      </c>
    </row>
    <row r="473">
      <c r="A473" s="13">
        <v>40851.0</v>
      </c>
      <c r="B473" s="11" t="str">
        <f t="shared" si="1"/>
        <v>6ème</v>
      </c>
      <c r="D473" s="15">
        <v>40851.0</v>
      </c>
      <c r="E473" s="11" t="str">
        <f>IFERROR(__xludf.DUMMYFUNCTION("QUERY($A$2:$C$12,""select A where B &lt;= date '""&amp;TEXT(D473,""yyyy-MM-dd"")&amp;""' and C &gt;= date '""&amp;TEXT(D473,""yyyy-MM-dd""&amp;""'""),0)"),"#REF!")</f>
        <v>#REF!</v>
      </c>
    </row>
    <row r="474">
      <c r="A474" s="13">
        <v>40222.0</v>
      </c>
      <c r="B474" s="11" t="str">
        <f t="shared" si="1"/>
        <v>4ème</v>
      </c>
      <c r="D474" s="15">
        <v>40222.0</v>
      </c>
      <c r="E474" s="11" t="str">
        <f>IFERROR(__xludf.DUMMYFUNCTION("QUERY($A$2:$C$12,""select A where B &lt;= date '""&amp;TEXT(D474,""yyyy-MM-dd"")&amp;""' and C &gt;= date '""&amp;TEXT(D474,""yyyy-MM-dd""&amp;""'""),0)"),"4ème")</f>
        <v>4ème</v>
      </c>
    </row>
    <row r="475">
      <c r="A475" s="13">
        <v>37041.0</v>
      </c>
      <c r="B475" s="11" t="str">
        <f t="shared" si="1"/>
        <v/>
      </c>
      <c r="D475" s="15">
        <v>37041.0</v>
      </c>
      <c r="E475" s="11" t="str">
        <f>IFERROR(__xludf.DUMMYFUNCTION("QUERY($A$2:$C$12,""select A where B &lt;= date '""&amp;TEXT(D475,""yyyy-MM-dd"")&amp;""' and C &gt;= date '""&amp;TEXT(D475,""yyyy-MM-dd""&amp;""'""),0)"),"#N/A")</f>
        <v>#N/A</v>
      </c>
    </row>
    <row r="476">
      <c r="A476" s="13">
        <v>40705.0</v>
      </c>
      <c r="B476" s="11" t="str">
        <f t="shared" si="1"/>
        <v>5ème</v>
      </c>
      <c r="D476" s="15">
        <v>40705.0</v>
      </c>
      <c r="E476" s="11" t="str">
        <f>IFERROR(__xludf.DUMMYFUNCTION("QUERY($A$2:$C$12,""select A where B &lt;= date '""&amp;TEXT(D476,""yyyy-MM-dd"")&amp;""' and C &gt;= date '""&amp;TEXT(D476,""yyyy-MM-dd""&amp;""'""),0)"),"5ème")</f>
        <v>5ème</v>
      </c>
    </row>
    <row r="477">
      <c r="A477" s="13">
        <v>42504.0</v>
      </c>
      <c r="B477" s="11" t="str">
        <f t="shared" si="1"/>
        <v>CE1</v>
      </c>
      <c r="D477" s="15">
        <v>42504.0</v>
      </c>
      <c r="E477" s="11" t="str">
        <f>IFERROR(__xludf.DUMMYFUNCTION("QUERY($A$2:$C$12,""select A where B &lt;= date '""&amp;TEXT(D477,""yyyy-MM-dd"")&amp;""' and C &gt;= date '""&amp;TEXT(D477,""yyyy-MM-dd""&amp;""'""),0)"),"CE1")</f>
        <v>CE1</v>
      </c>
    </row>
    <row r="478">
      <c r="A478" s="13">
        <v>39306.0</v>
      </c>
      <c r="B478" s="11" t="str">
        <f t="shared" si="1"/>
        <v>Première</v>
      </c>
      <c r="D478" s="15">
        <v>39306.0</v>
      </c>
      <c r="E478" s="11" t="str">
        <f>IFERROR(__xludf.DUMMYFUNCTION("QUERY($A$2:$C$12,""select A where B &lt;= date '""&amp;TEXT(D478,""yyyy-MM-dd"")&amp;""' and C &gt;= date '""&amp;TEXT(D478,""yyyy-MM-dd""&amp;""'""),0)"),"Première")</f>
        <v>Première</v>
      </c>
    </row>
    <row r="479">
      <c r="A479" s="12">
        <v>40163.0</v>
      </c>
      <c r="B479" s="11" t="str">
        <f t="shared" si="1"/>
        <v>4ème</v>
      </c>
      <c r="D479" s="15">
        <v>40163.0</v>
      </c>
      <c r="E479" s="11" t="str">
        <f>IFERROR(__xludf.DUMMYFUNCTION("QUERY($A$2:$C$12,""select A where B &lt;= date '""&amp;TEXT(D479,""yyyy-MM-dd"")&amp;""' and C &gt;= date '""&amp;TEXT(D479,""yyyy-MM-dd""&amp;""'""),0)"),"#REF!")</f>
        <v>#REF!</v>
      </c>
    </row>
    <row r="480">
      <c r="A480" s="13">
        <v>41085.0</v>
      </c>
      <c r="B480" s="11" t="str">
        <f t="shared" si="1"/>
        <v>6ème</v>
      </c>
      <c r="D480" s="15">
        <v>41085.0</v>
      </c>
      <c r="E480" s="11" t="str">
        <f>IFERROR(__xludf.DUMMYFUNCTION("QUERY($A$2:$C$12,""select A where B &lt;= date '""&amp;TEXT(D480,""yyyy-MM-dd"")&amp;""' and C &gt;= date '""&amp;TEXT(D480,""yyyy-MM-dd""&amp;""'""),0)"),"6ème")</f>
        <v>6ème</v>
      </c>
    </row>
    <row r="481">
      <c r="A481" s="12">
        <v>40862.0</v>
      </c>
      <c r="B481" s="11" t="str">
        <f t="shared" si="1"/>
        <v>6ème</v>
      </c>
      <c r="D481" s="15">
        <v>40862.0</v>
      </c>
      <c r="E481" s="11" t="str">
        <f>IFERROR(__xludf.DUMMYFUNCTION("QUERY($A$2:$C$12,""select A where B &lt;= date '""&amp;TEXT(D481,""yyyy-MM-dd"")&amp;""' and C &gt;= date '""&amp;TEXT(D481,""yyyy-MM-dd""&amp;""'""),0)"),"#REF!")</f>
        <v>#REF!</v>
      </c>
    </row>
    <row r="482">
      <c r="A482" s="13">
        <v>41326.0</v>
      </c>
      <c r="B482" s="11" t="str">
        <f t="shared" si="1"/>
        <v>CM2</v>
      </c>
      <c r="D482" s="15">
        <v>41326.0</v>
      </c>
      <c r="E482" s="11" t="str">
        <f>IFERROR(__xludf.DUMMYFUNCTION("QUERY($A$2:$C$12,""select A where B &lt;= date '""&amp;TEXT(D482,""yyyy-MM-dd"")&amp;""' and C &gt;= date '""&amp;TEXT(D482,""yyyy-MM-dd""&amp;""'""),0)"),"CM2")</f>
        <v>CM2</v>
      </c>
    </row>
    <row r="483">
      <c r="A483" s="13">
        <v>40062.0</v>
      </c>
      <c r="B483" s="11" t="str">
        <f t="shared" si="1"/>
        <v>4ème</v>
      </c>
      <c r="D483" s="15">
        <v>40062.0</v>
      </c>
      <c r="E483" s="11" t="str">
        <f>IFERROR(__xludf.DUMMYFUNCTION("QUERY($A$2:$C$12,""select A where B &lt;= date '""&amp;TEXT(D483,""yyyy-MM-dd"")&amp;""' and C &gt;= date '""&amp;TEXT(D483,""yyyy-MM-dd""&amp;""'""),0)"),"#REF!")</f>
        <v>#REF!</v>
      </c>
    </row>
    <row r="484">
      <c r="A484" s="13">
        <v>40430.0</v>
      </c>
      <c r="B484" s="11" t="str">
        <f t="shared" si="1"/>
        <v>5ème</v>
      </c>
      <c r="D484" s="15">
        <v>40430.0</v>
      </c>
      <c r="E484" s="11" t="str">
        <f>IFERROR(__xludf.DUMMYFUNCTION("QUERY($A$2:$C$12,""select A where B &lt;= date '""&amp;TEXT(D484,""yyyy-MM-dd"")&amp;""' and C &gt;= date '""&amp;TEXT(D484,""yyyy-MM-dd""&amp;""'""),0)"),"#REF!")</f>
        <v>#REF!</v>
      </c>
    </row>
    <row r="485">
      <c r="A485" s="13">
        <v>41910.0</v>
      </c>
      <c r="B485" s="11" t="str">
        <f t="shared" si="1"/>
        <v>CE2</v>
      </c>
      <c r="D485" s="15">
        <v>41910.0</v>
      </c>
      <c r="E485" s="11" t="str">
        <f>IFERROR(__xludf.DUMMYFUNCTION("QUERY($A$2:$C$12,""select A where B &lt;= date '""&amp;TEXT(D485,""yyyy-MM-dd"")&amp;""' and C &gt;= date '""&amp;TEXT(D485,""yyyy-MM-dd""&amp;""'""),0)"),"#REF!")</f>
        <v>#REF!</v>
      </c>
    </row>
    <row r="486">
      <c r="A486" s="13">
        <v>41221.0</v>
      </c>
      <c r="B486" s="11" t="str">
        <f t="shared" si="1"/>
        <v>CM2</v>
      </c>
      <c r="D486" s="15">
        <v>41221.0</v>
      </c>
      <c r="E486" s="11" t="str">
        <f>IFERROR(__xludf.DUMMYFUNCTION("QUERY($A$2:$C$12,""select A where B &lt;= date '""&amp;TEXT(D486,""yyyy-MM-dd"")&amp;""' and C &gt;= date '""&amp;TEXT(D486,""yyyy-MM-dd""&amp;""'""),0)"),"#REF!")</f>
        <v>#REF!</v>
      </c>
    </row>
    <row r="487">
      <c r="A487" s="13">
        <v>42120.0</v>
      </c>
      <c r="B487" s="11" t="str">
        <f t="shared" si="1"/>
        <v>CE2</v>
      </c>
      <c r="D487" s="15">
        <v>42120.0</v>
      </c>
      <c r="E487" s="11" t="str">
        <f>IFERROR(__xludf.DUMMYFUNCTION("QUERY($A$2:$C$12,""select A where B &lt;= date '""&amp;TEXT(D487,""yyyy-MM-dd"")&amp;""' and C &gt;= date '""&amp;TEXT(D487,""yyyy-MM-dd""&amp;""'""),0)"),"CE2")</f>
        <v>CE2</v>
      </c>
    </row>
    <row r="488">
      <c r="A488" s="12">
        <v>41202.0</v>
      </c>
      <c r="B488" s="11" t="str">
        <f t="shared" si="1"/>
        <v>CM2</v>
      </c>
      <c r="D488" s="15">
        <v>41202.0</v>
      </c>
      <c r="E488" s="11" t="str">
        <f>IFERROR(__xludf.DUMMYFUNCTION("QUERY($A$2:$C$12,""select A where B &lt;= date '""&amp;TEXT(D488,""yyyy-MM-dd"")&amp;""' and C &gt;= date '""&amp;TEXT(D488,""yyyy-MM-dd""&amp;""'""),0)"),"#REF!")</f>
        <v>#REF!</v>
      </c>
    </row>
    <row r="489">
      <c r="A489" s="12">
        <v>40115.0</v>
      </c>
      <c r="B489" s="11" t="str">
        <f t="shared" si="1"/>
        <v>4ème</v>
      </c>
      <c r="D489" s="15">
        <v>40115.0</v>
      </c>
      <c r="E489" s="11" t="str">
        <f>IFERROR(__xludf.DUMMYFUNCTION("QUERY($A$2:$C$12,""select A where B &lt;= date '""&amp;TEXT(D489,""yyyy-MM-dd"")&amp;""' and C &gt;= date '""&amp;TEXT(D489,""yyyy-MM-dd""&amp;""'""),0)"),"#REF!")</f>
        <v>#REF!</v>
      </c>
    </row>
    <row r="490">
      <c r="A490" s="13">
        <v>40028.0</v>
      </c>
      <c r="B490" s="11" t="str">
        <f t="shared" si="1"/>
        <v>3ème</v>
      </c>
      <c r="D490" s="15">
        <v>40028.0</v>
      </c>
      <c r="E490" s="11" t="str">
        <f>IFERROR(__xludf.DUMMYFUNCTION("QUERY($A$2:$C$12,""select A where B &lt;= date '""&amp;TEXT(D490,""yyyy-MM-dd"")&amp;""' and C &gt;= date '""&amp;TEXT(D490,""yyyy-MM-dd""&amp;""'""),0)"),"3ème")</f>
        <v>3ème</v>
      </c>
    </row>
    <row r="491">
      <c r="A491" s="13">
        <v>41308.0</v>
      </c>
      <c r="B491" s="11" t="str">
        <f t="shared" si="1"/>
        <v>CM2</v>
      </c>
      <c r="D491" s="15">
        <v>41308.0</v>
      </c>
      <c r="E491" s="11" t="str">
        <f>IFERROR(__xludf.DUMMYFUNCTION("QUERY($A$2:$C$12,""select A where B &lt;= date '""&amp;TEXT(D491,""yyyy-MM-dd"")&amp;""' and C &gt;= date '""&amp;TEXT(D491,""yyyy-MM-dd""&amp;""'""),0)"),"CM2")</f>
        <v>CM2</v>
      </c>
    </row>
    <row r="492">
      <c r="A492" s="13">
        <v>39624.0</v>
      </c>
      <c r="B492" s="11" t="str">
        <f t="shared" si="1"/>
        <v>2nde</v>
      </c>
      <c r="D492" s="15">
        <v>39624.0</v>
      </c>
      <c r="E492" s="11" t="str">
        <f>IFERROR(__xludf.DUMMYFUNCTION("QUERY($A$2:$C$12,""select A where B &lt;= date '""&amp;TEXT(D492,""yyyy-MM-dd"")&amp;""' and C &gt;= date '""&amp;TEXT(D492,""yyyy-MM-dd""&amp;""'""),0)"),"2nde")</f>
        <v>2nde</v>
      </c>
    </row>
    <row r="493">
      <c r="A493" s="13">
        <v>42077.0</v>
      </c>
      <c r="B493" s="11" t="str">
        <f t="shared" si="1"/>
        <v>CE2</v>
      </c>
      <c r="D493" s="15">
        <v>42077.0</v>
      </c>
      <c r="E493" s="11" t="str">
        <f>IFERROR(__xludf.DUMMYFUNCTION("QUERY($A$2:$C$12,""select A where B &lt;= date '""&amp;TEXT(D493,""yyyy-MM-dd"")&amp;""' and C &gt;= date '""&amp;TEXT(D493,""yyyy-MM-dd""&amp;""'""),0)"),"CE2")</f>
        <v>CE2</v>
      </c>
    </row>
    <row r="494">
      <c r="A494" s="12">
        <v>40158.0</v>
      </c>
      <c r="B494" s="11" t="str">
        <f t="shared" si="1"/>
        <v>4ème</v>
      </c>
      <c r="D494" s="15">
        <v>40158.0</v>
      </c>
      <c r="E494" s="11" t="str">
        <f>IFERROR(__xludf.DUMMYFUNCTION("QUERY($A$2:$C$12,""select A where B &lt;= date '""&amp;TEXT(D494,""yyyy-MM-dd"")&amp;""' and C &gt;= date '""&amp;TEXT(D494,""yyyy-MM-dd""&amp;""'""),0)"),"#REF!")</f>
        <v>#REF!</v>
      </c>
    </row>
    <row r="495">
      <c r="A495" s="13">
        <v>39146.0</v>
      </c>
      <c r="B495" s="11" t="str">
        <f t="shared" si="1"/>
        <v>Première</v>
      </c>
      <c r="D495" s="15">
        <v>39146.0</v>
      </c>
      <c r="E495" s="11" t="str">
        <f>IFERROR(__xludf.DUMMYFUNCTION("QUERY($A$2:$C$12,""select A where B &lt;= date '""&amp;TEXT(D495,""yyyy-MM-dd"")&amp;""' and C &gt;= date '""&amp;TEXT(D495,""yyyy-MM-dd""&amp;""'""),0)"),"Première")</f>
        <v>Première</v>
      </c>
    </row>
    <row r="496">
      <c r="A496" s="12">
        <v>40543.0</v>
      </c>
      <c r="B496" s="11" t="str">
        <f t="shared" si="1"/>
        <v>5ème</v>
      </c>
      <c r="D496" s="15">
        <v>40543.0</v>
      </c>
      <c r="E496" s="11" t="str">
        <f>IFERROR(__xludf.DUMMYFUNCTION("QUERY($A$2:$C$12,""select A where B &lt;= date '""&amp;TEXT(D496,""yyyy-MM-dd"")&amp;""' and C &gt;= date '""&amp;TEXT(D496,""yyyy-MM-dd""&amp;""'""),0)"),"#REF!")</f>
        <v>#REF!</v>
      </c>
    </row>
    <row r="497">
      <c r="A497" s="12">
        <v>41592.0</v>
      </c>
      <c r="B497" s="11" t="str">
        <f t="shared" si="1"/>
        <v>CM1</v>
      </c>
      <c r="D497" s="15">
        <v>41592.0</v>
      </c>
      <c r="E497" s="11" t="str">
        <f>IFERROR(__xludf.DUMMYFUNCTION("QUERY($A$2:$C$12,""select A where B &lt;= date '""&amp;TEXT(D497,""yyyy-MM-dd"")&amp;""' and C &gt;= date '""&amp;TEXT(D497,""yyyy-MM-dd""&amp;""'""),0)"),"#REF!")</f>
        <v>#REF!</v>
      </c>
    </row>
    <row r="498">
      <c r="A498" s="13">
        <v>40665.0</v>
      </c>
      <c r="B498" s="11" t="str">
        <f t="shared" si="1"/>
        <v>5ème</v>
      </c>
      <c r="D498" s="15">
        <v>40665.0</v>
      </c>
      <c r="E498" s="11" t="str">
        <f>IFERROR(__xludf.DUMMYFUNCTION("QUERY($A$2:$C$12,""select A where B &lt;= date '""&amp;TEXT(D498,""yyyy-MM-dd"")&amp;""' and C &gt;= date '""&amp;TEXT(D498,""yyyy-MM-dd""&amp;""'""),0)"),"5ème")</f>
        <v>5ème</v>
      </c>
    </row>
    <row r="499">
      <c r="A499" s="13">
        <v>38945.0</v>
      </c>
      <c r="B499" s="11" t="str">
        <f t="shared" si="1"/>
        <v>Terminale</v>
      </c>
      <c r="D499" s="15">
        <v>38945.0</v>
      </c>
      <c r="E499" s="11" t="str">
        <f>IFERROR(__xludf.DUMMYFUNCTION("QUERY($A$2:$C$12,""select A where B &lt;= date '""&amp;TEXT(D499,""yyyy-MM-dd"")&amp;""' and C &gt;= date '""&amp;TEXT(D499,""yyyy-MM-dd""&amp;""'""),0)"),"Terminale")</f>
        <v>Terminale</v>
      </c>
    </row>
    <row r="500">
      <c r="A500" s="13">
        <v>40980.0</v>
      </c>
      <c r="B500" s="11" t="str">
        <f t="shared" si="1"/>
        <v>6ème</v>
      </c>
      <c r="D500" s="15">
        <v>40980.0</v>
      </c>
      <c r="E500" s="11" t="str">
        <f>IFERROR(__xludf.DUMMYFUNCTION("QUERY($A$2:$C$12,""select A where B &lt;= date '""&amp;TEXT(D500,""yyyy-MM-dd"")&amp;""' and C &gt;= date '""&amp;TEXT(D500,""yyyy-MM-dd""&amp;""'""),0)"),"6ème")</f>
        <v>6ème</v>
      </c>
    </row>
    <row r="501">
      <c r="A501" s="13">
        <v>39841.0</v>
      </c>
      <c r="B501" s="11" t="str">
        <f t="shared" si="1"/>
        <v>3ème</v>
      </c>
      <c r="D501" s="15">
        <v>39841.0</v>
      </c>
      <c r="E501" s="11" t="str">
        <f>IFERROR(__xludf.DUMMYFUNCTION("QUERY($A$2:$C$12,""select A where B &lt;= date '""&amp;TEXT(D501,""yyyy-MM-dd"")&amp;""' and C &gt;= date '""&amp;TEXT(D501,""yyyy-MM-dd""&amp;""'""),0)"),"3ème")</f>
        <v>3ème</v>
      </c>
    </row>
    <row r="502">
      <c r="A502" s="13">
        <v>40246.0</v>
      </c>
      <c r="B502" s="11" t="str">
        <f t="shared" si="1"/>
        <v>4ème</v>
      </c>
      <c r="D502" s="15">
        <v>40246.0</v>
      </c>
      <c r="E502" s="11" t="str">
        <f>IFERROR(__xludf.DUMMYFUNCTION("QUERY($A$2:$C$12,""select A where B &lt;= date '""&amp;TEXT(D502,""yyyy-MM-dd"")&amp;""' and C &gt;= date '""&amp;TEXT(D502,""yyyy-MM-dd""&amp;""'""),0)"),"4ème")</f>
        <v>4ème</v>
      </c>
    </row>
    <row r="503">
      <c r="A503" s="13">
        <v>39487.0</v>
      </c>
      <c r="B503" s="11" t="str">
        <f t="shared" si="1"/>
        <v>2nde</v>
      </c>
      <c r="D503" s="15">
        <v>39487.0</v>
      </c>
      <c r="E503" s="11" t="str">
        <f>IFERROR(__xludf.DUMMYFUNCTION("QUERY($A$2:$C$12,""select A where B &lt;= date '""&amp;TEXT(D503,""yyyy-MM-dd"")&amp;""' and C &gt;= date '""&amp;TEXT(D503,""yyyy-MM-dd""&amp;""'""),0)"),"2nde")</f>
        <v>2nde</v>
      </c>
    </row>
    <row r="504">
      <c r="A504" s="13">
        <v>38869.0</v>
      </c>
      <c r="B504" s="11" t="str">
        <f t="shared" si="1"/>
        <v>Terminale</v>
      </c>
      <c r="D504" s="15">
        <v>38869.0</v>
      </c>
      <c r="E504" s="11" t="str">
        <f>IFERROR(__xludf.DUMMYFUNCTION("QUERY($A$2:$C$12,""select A where B &lt;= date '""&amp;TEXT(D504,""yyyy-MM-dd"")&amp;""' and C &gt;= date '""&amp;TEXT(D504,""yyyy-MM-dd""&amp;""'""),0)"),"Terminale")</f>
        <v>Terminale</v>
      </c>
    </row>
    <row r="505">
      <c r="A505" s="13">
        <v>39520.0</v>
      </c>
      <c r="B505" s="11" t="str">
        <f t="shared" si="1"/>
        <v>2nde</v>
      </c>
      <c r="D505" s="15">
        <v>39520.0</v>
      </c>
      <c r="E505" s="11" t="str">
        <f>IFERROR(__xludf.DUMMYFUNCTION("QUERY($A$2:$C$12,""select A where B &lt;= date '""&amp;TEXT(D505,""yyyy-MM-dd"")&amp;""' and C &gt;= date '""&amp;TEXT(D505,""yyyy-MM-dd""&amp;""'""),0)"),"2nde")</f>
        <v>2nde</v>
      </c>
    </row>
    <row r="506">
      <c r="A506" s="12">
        <v>42365.0</v>
      </c>
      <c r="B506" s="11" t="str">
        <f t="shared" si="1"/>
        <v>CE1</v>
      </c>
      <c r="D506" s="15">
        <v>42365.0</v>
      </c>
      <c r="E506" s="11" t="str">
        <f>IFERROR(__xludf.DUMMYFUNCTION("QUERY($A$2:$C$12,""select A where B &lt;= date '""&amp;TEXT(D506,""yyyy-MM-dd"")&amp;""' and C &gt;= date '""&amp;TEXT(D506,""yyyy-MM-dd""&amp;""'""),0)"),"#REF!")</f>
        <v>#REF!</v>
      </c>
    </row>
    <row r="507">
      <c r="A507" s="13">
        <v>41451.0</v>
      </c>
      <c r="B507" s="11" t="str">
        <f t="shared" si="1"/>
        <v>CM2</v>
      </c>
      <c r="D507" s="15">
        <v>41451.0</v>
      </c>
      <c r="E507" s="11" t="str">
        <f>IFERROR(__xludf.DUMMYFUNCTION("QUERY($A$2:$C$12,""select A where B &lt;= date '""&amp;TEXT(D507,""yyyy-MM-dd"")&amp;""' and C &gt;= date '""&amp;TEXT(D507,""yyyy-MM-dd""&amp;""'""),0)"),"CM2")</f>
        <v>CM2</v>
      </c>
    </row>
    <row r="508">
      <c r="A508" s="13">
        <v>40303.0</v>
      </c>
      <c r="B508" s="11" t="str">
        <f t="shared" si="1"/>
        <v>4ème</v>
      </c>
      <c r="D508" s="15">
        <v>40303.0</v>
      </c>
      <c r="E508" s="11" t="str">
        <f>IFERROR(__xludf.DUMMYFUNCTION("QUERY($A$2:$C$12,""select A where B &lt;= date '""&amp;TEXT(D508,""yyyy-MM-dd"")&amp;""' and C &gt;= date '""&amp;TEXT(D508,""yyyy-MM-dd""&amp;""'""),0)"),"4ème")</f>
        <v>4ème</v>
      </c>
    </row>
    <row r="509">
      <c r="A509" s="13">
        <v>40386.0</v>
      </c>
      <c r="B509" s="11" t="str">
        <f t="shared" si="1"/>
        <v>4ème</v>
      </c>
      <c r="D509" s="15">
        <v>40386.0</v>
      </c>
      <c r="E509" s="11" t="str">
        <f>IFERROR(__xludf.DUMMYFUNCTION("QUERY($A$2:$C$12,""select A where B &lt;= date '""&amp;TEXT(D509,""yyyy-MM-dd"")&amp;""' and C &gt;= date '""&amp;TEXT(D509,""yyyy-MM-dd""&amp;""'""),0)"),"4ème")</f>
        <v>4ème</v>
      </c>
    </row>
    <row r="510">
      <c r="A510" s="13">
        <v>39478.0</v>
      </c>
      <c r="B510" s="11" t="str">
        <f t="shared" si="1"/>
        <v>2nde</v>
      </c>
      <c r="D510" s="15">
        <v>39478.0</v>
      </c>
      <c r="E510" s="11" t="str">
        <f>IFERROR(__xludf.DUMMYFUNCTION("QUERY($A$2:$C$12,""select A where B &lt;= date '""&amp;TEXT(D510,""yyyy-MM-dd"")&amp;""' and C &gt;= date '""&amp;TEXT(D510,""yyyy-MM-dd""&amp;""'""),0)"),"2nde")</f>
        <v>2nde</v>
      </c>
    </row>
    <row r="511">
      <c r="A511" s="13">
        <v>40955.0</v>
      </c>
      <c r="B511" s="11" t="str">
        <f t="shared" si="1"/>
        <v>6ème</v>
      </c>
      <c r="D511" s="15">
        <v>40955.0</v>
      </c>
      <c r="E511" s="11" t="str">
        <f>IFERROR(__xludf.DUMMYFUNCTION("QUERY($A$2:$C$12,""select A where B &lt;= date '""&amp;TEXT(D511,""yyyy-MM-dd"")&amp;""' and C &gt;= date '""&amp;TEXT(D511,""yyyy-MM-dd""&amp;""'""),0)"),"6ème")</f>
        <v>6ème</v>
      </c>
    </row>
    <row r="512">
      <c r="A512" s="13">
        <v>40457.0</v>
      </c>
      <c r="B512" s="11" t="str">
        <f t="shared" si="1"/>
        <v>5ème</v>
      </c>
      <c r="D512" s="15">
        <v>40457.0</v>
      </c>
      <c r="E512" s="11" t="str">
        <f>IFERROR(__xludf.DUMMYFUNCTION("QUERY($A$2:$C$12,""select A where B &lt;= date '""&amp;TEXT(D512,""yyyy-MM-dd"")&amp;""' and C &gt;= date '""&amp;TEXT(D512,""yyyy-MM-dd""&amp;""'""),0)"),"#REF!")</f>
        <v>#REF!</v>
      </c>
    </row>
    <row r="513">
      <c r="A513" s="13">
        <v>40757.0</v>
      </c>
      <c r="B513" s="11" t="str">
        <f t="shared" si="1"/>
        <v>5ème</v>
      </c>
      <c r="D513" s="15">
        <v>40757.0</v>
      </c>
      <c r="E513" s="11" t="str">
        <f>IFERROR(__xludf.DUMMYFUNCTION("QUERY($A$2:$C$12,""select A where B &lt;= date '""&amp;TEXT(D513,""yyyy-MM-dd"")&amp;""' and C &gt;= date '""&amp;TEXT(D513,""yyyy-MM-dd""&amp;""'""),0)"),"5ème")</f>
        <v>5ème</v>
      </c>
    </row>
    <row r="514">
      <c r="A514" s="13">
        <v>40067.0</v>
      </c>
      <c r="B514" s="11" t="str">
        <f t="shared" si="1"/>
        <v>4ème</v>
      </c>
      <c r="D514" s="15">
        <v>40067.0</v>
      </c>
      <c r="E514" s="11" t="str">
        <f>IFERROR(__xludf.DUMMYFUNCTION("QUERY($A$2:$C$12,""select A where B &lt;= date '""&amp;TEXT(D514,""yyyy-MM-dd"")&amp;""' and C &gt;= date '""&amp;TEXT(D514,""yyyy-MM-dd""&amp;""'""),0)"),"#REF!")</f>
        <v>#REF!</v>
      </c>
    </row>
    <row r="515">
      <c r="A515" s="13">
        <v>40774.0</v>
      </c>
      <c r="B515" s="11" t="str">
        <f t="shared" si="1"/>
        <v>5ème</v>
      </c>
      <c r="D515" s="15">
        <v>40774.0</v>
      </c>
      <c r="E515" s="11" t="str">
        <f>IFERROR(__xludf.DUMMYFUNCTION("QUERY($A$2:$C$12,""select A where B &lt;= date '""&amp;TEXT(D515,""yyyy-MM-dd"")&amp;""' and C &gt;= date '""&amp;TEXT(D515,""yyyy-MM-dd""&amp;""'""),0)"),"5ème")</f>
        <v>5ème</v>
      </c>
    </row>
    <row r="516">
      <c r="A516" s="12">
        <v>40877.0</v>
      </c>
      <c r="B516" s="11" t="str">
        <f t="shared" si="1"/>
        <v>6ème</v>
      </c>
      <c r="D516" s="15">
        <v>40877.0</v>
      </c>
      <c r="E516" s="11" t="str">
        <f>IFERROR(__xludf.DUMMYFUNCTION("QUERY($A$2:$C$12,""select A where B &lt;= date '""&amp;TEXT(D516,""yyyy-MM-dd"")&amp;""' and C &gt;= date '""&amp;TEXT(D516,""yyyy-MM-dd""&amp;""'""),0)"),"#REF!")</f>
        <v>#REF!</v>
      </c>
    </row>
    <row r="517">
      <c r="A517" s="13">
        <v>40910.0</v>
      </c>
      <c r="B517" s="11" t="str">
        <f t="shared" si="1"/>
        <v>6ème</v>
      </c>
      <c r="D517" s="15">
        <v>40910.0</v>
      </c>
      <c r="E517" s="11" t="str">
        <f>IFERROR(__xludf.DUMMYFUNCTION("QUERY($A$2:$C$12,""select A where B &lt;= date '""&amp;TEXT(D517,""yyyy-MM-dd"")&amp;""' and C &gt;= date '""&amp;TEXT(D517,""yyyy-MM-dd""&amp;""'""),0)"),"6ème")</f>
        <v>6ème</v>
      </c>
    </row>
    <row r="518">
      <c r="A518" s="13">
        <v>41355.0</v>
      </c>
      <c r="B518" s="11" t="str">
        <f t="shared" si="1"/>
        <v>CM2</v>
      </c>
      <c r="D518" s="15">
        <v>41355.0</v>
      </c>
      <c r="E518" s="11" t="str">
        <f>IFERROR(__xludf.DUMMYFUNCTION("QUERY($A$2:$C$12,""select A where B &lt;= date '""&amp;TEXT(D518,""yyyy-MM-dd"")&amp;""' and C &gt;= date '""&amp;TEXT(D518,""yyyy-MM-dd""&amp;""'""),0)"),"CM2")</f>
        <v>CM2</v>
      </c>
    </row>
    <row r="519">
      <c r="A519" s="12">
        <v>39735.0</v>
      </c>
      <c r="B519" s="11" t="str">
        <f t="shared" si="1"/>
        <v>3ème</v>
      </c>
      <c r="D519" s="15">
        <v>39735.0</v>
      </c>
      <c r="E519" s="11" t="str">
        <f>IFERROR(__xludf.DUMMYFUNCTION("QUERY($A$2:$C$12,""select A where B &lt;= date '""&amp;TEXT(D519,""yyyy-MM-dd"")&amp;""' and C &gt;= date '""&amp;TEXT(D519,""yyyy-MM-dd""&amp;""'""),0)"),"#REF!")</f>
        <v>#REF!</v>
      </c>
    </row>
    <row r="520">
      <c r="A520" s="13">
        <v>42157.0</v>
      </c>
      <c r="B520" s="11" t="str">
        <f t="shared" si="1"/>
        <v>CE2</v>
      </c>
      <c r="D520" s="15">
        <v>42157.0</v>
      </c>
      <c r="E520" s="11" t="str">
        <f>IFERROR(__xludf.DUMMYFUNCTION("QUERY($A$2:$C$12,""select A where B &lt;= date '""&amp;TEXT(D520,""yyyy-MM-dd"")&amp;""' and C &gt;= date '""&amp;TEXT(D520,""yyyy-MM-dd""&amp;""'""),0)"),"CE2")</f>
        <v>CE2</v>
      </c>
    </row>
    <row r="521">
      <c r="A521" s="13">
        <v>39239.0</v>
      </c>
      <c r="B521" s="11" t="str">
        <f t="shared" si="1"/>
        <v>Première</v>
      </c>
      <c r="D521" s="15">
        <v>39239.0</v>
      </c>
      <c r="E521" s="11" t="str">
        <f>IFERROR(__xludf.DUMMYFUNCTION("QUERY($A$2:$C$12,""select A where B &lt;= date '""&amp;TEXT(D521,""yyyy-MM-dd"")&amp;""' and C &gt;= date '""&amp;TEXT(D521,""yyyy-MM-dd""&amp;""'""),0)"),"Première")</f>
        <v>Première</v>
      </c>
    </row>
    <row r="522">
      <c r="A522" s="13">
        <v>41517.0</v>
      </c>
      <c r="B522" s="11" t="str">
        <f t="shared" si="1"/>
        <v>CM2</v>
      </c>
      <c r="D522" s="15">
        <v>41517.0</v>
      </c>
      <c r="E522" s="11" t="str">
        <f>IFERROR(__xludf.DUMMYFUNCTION("QUERY($A$2:$C$12,""select A where B &lt;= date '""&amp;TEXT(D522,""yyyy-MM-dd"")&amp;""' and C &gt;= date '""&amp;TEXT(D522,""yyyy-MM-dd""&amp;""'""),0)"),"CM2")</f>
        <v>CM2</v>
      </c>
    </row>
    <row r="523">
      <c r="A523" s="13">
        <v>39651.0</v>
      </c>
      <c r="B523" s="11" t="str">
        <f t="shared" si="1"/>
        <v>2nde</v>
      </c>
      <c r="D523" s="15">
        <v>39651.0</v>
      </c>
      <c r="E523" s="11" t="str">
        <f>IFERROR(__xludf.DUMMYFUNCTION("QUERY($A$2:$C$12,""select A where B &lt;= date '""&amp;TEXT(D523,""yyyy-MM-dd"")&amp;""' and C &gt;= date '""&amp;TEXT(D523,""yyyy-MM-dd""&amp;""'""),0)"),"2nde")</f>
        <v>2nde</v>
      </c>
    </row>
    <row r="524">
      <c r="A524" s="13">
        <v>41152.0</v>
      </c>
      <c r="B524" s="11" t="str">
        <f t="shared" si="1"/>
        <v>6ème</v>
      </c>
      <c r="D524" s="15">
        <v>41152.0</v>
      </c>
      <c r="E524" s="11" t="str">
        <f>IFERROR(__xludf.DUMMYFUNCTION("QUERY($A$2:$C$12,""select A where B &lt;= date '""&amp;TEXT(D524,""yyyy-MM-dd"")&amp;""' and C &gt;= date '""&amp;TEXT(D524,""yyyy-MM-dd""&amp;""'""),0)"),"6ème")</f>
        <v>6ème</v>
      </c>
    </row>
    <row r="525">
      <c r="A525" s="13">
        <v>39704.0</v>
      </c>
      <c r="B525" s="11" t="str">
        <f t="shared" si="1"/>
        <v>3ème</v>
      </c>
      <c r="D525" s="15">
        <v>39704.0</v>
      </c>
      <c r="E525" s="11" t="str">
        <f>IFERROR(__xludf.DUMMYFUNCTION("QUERY($A$2:$C$12,""select A where B &lt;= date '""&amp;TEXT(D525,""yyyy-MM-dd"")&amp;""' and C &gt;= date '""&amp;TEXT(D525,""yyyy-MM-dd""&amp;""'""),0)"),"#REF!")</f>
        <v>#REF!</v>
      </c>
    </row>
    <row r="526">
      <c r="A526" s="13">
        <v>38945.0</v>
      </c>
      <c r="B526" s="11" t="str">
        <f t="shared" si="1"/>
        <v>Terminale</v>
      </c>
      <c r="D526" s="15">
        <v>38945.0</v>
      </c>
      <c r="E526" s="11" t="str">
        <f>IFERROR(__xludf.DUMMYFUNCTION("QUERY($A$2:$C$12,""select A where B &lt;= date '""&amp;TEXT(D526,""yyyy-MM-dd"")&amp;""' and C &gt;= date '""&amp;TEXT(D526,""yyyy-MM-dd""&amp;""'""),0)"),"Terminale")</f>
        <v>Terminale</v>
      </c>
    </row>
    <row r="527">
      <c r="A527" s="13">
        <v>40241.0</v>
      </c>
      <c r="B527" s="11" t="str">
        <f t="shared" si="1"/>
        <v>4ème</v>
      </c>
      <c r="D527" s="15">
        <v>40241.0</v>
      </c>
      <c r="E527" s="11" t="str">
        <f>IFERROR(__xludf.DUMMYFUNCTION("QUERY($A$2:$C$12,""select A where B &lt;= date '""&amp;TEXT(D527,""yyyy-MM-dd"")&amp;""' and C &gt;= date '""&amp;TEXT(D527,""yyyy-MM-dd""&amp;""'""),0)"),"4ème")</f>
        <v>4ème</v>
      </c>
    </row>
    <row r="528">
      <c r="A528" s="13">
        <v>39325.0</v>
      </c>
      <c r="B528" s="11" t="str">
        <f t="shared" si="1"/>
        <v>Première</v>
      </c>
      <c r="D528" s="15">
        <v>39325.0</v>
      </c>
      <c r="E528" s="11" t="str">
        <f>IFERROR(__xludf.DUMMYFUNCTION("QUERY($A$2:$C$12,""select A where B &lt;= date '""&amp;TEXT(D528,""yyyy-MM-dd"")&amp;""' and C &gt;= date '""&amp;TEXT(D528,""yyyy-MM-dd""&amp;""'""),0)"),"Première")</f>
        <v>Première</v>
      </c>
    </row>
    <row r="529">
      <c r="A529" s="13">
        <v>39602.0</v>
      </c>
      <c r="B529" s="11" t="str">
        <f t="shared" si="1"/>
        <v>2nde</v>
      </c>
      <c r="D529" s="15">
        <v>39602.0</v>
      </c>
      <c r="E529" s="11" t="str">
        <f>IFERROR(__xludf.DUMMYFUNCTION("QUERY($A$2:$C$12,""select A where B &lt;= date '""&amp;TEXT(D529,""yyyy-MM-dd"")&amp;""' and C &gt;= date '""&amp;TEXT(D529,""yyyy-MM-dd""&amp;""'""),0)"),"2nde")</f>
        <v>2nde</v>
      </c>
    </row>
    <row r="530">
      <c r="A530" s="13">
        <v>41652.0</v>
      </c>
      <c r="B530" s="11" t="str">
        <f t="shared" si="1"/>
        <v>CM1</v>
      </c>
      <c r="D530" s="15">
        <v>41652.0</v>
      </c>
      <c r="E530" s="11" t="str">
        <f>IFERROR(__xludf.DUMMYFUNCTION("QUERY($A$2:$C$12,""select A where B &lt;= date '""&amp;TEXT(D530,""yyyy-MM-dd"")&amp;""' and C &gt;= date '""&amp;TEXT(D530,""yyyy-MM-dd""&amp;""'""),0)"),"CM1")</f>
        <v>CM1</v>
      </c>
    </row>
    <row r="531">
      <c r="A531" s="13">
        <v>41004.0</v>
      </c>
      <c r="B531" s="11" t="str">
        <f t="shared" si="1"/>
        <v>6ème</v>
      </c>
      <c r="D531" s="15">
        <v>41004.0</v>
      </c>
      <c r="E531" s="11" t="str">
        <f>IFERROR(__xludf.DUMMYFUNCTION("QUERY($A$2:$C$12,""select A where B &lt;= date '""&amp;TEXT(D531,""yyyy-MM-dd"")&amp;""' and C &gt;= date '""&amp;TEXT(D531,""yyyy-MM-dd""&amp;""'""),0)"),"6ème")</f>
        <v>6ème</v>
      </c>
    </row>
    <row r="532">
      <c r="A532" s="13">
        <v>40638.0</v>
      </c>
      <c r="B532" s="11" t="str">
        <f t="shared" si="1"/>
        <v>5ème</v>
      </c>
      <c r="D532" s="15">
        <v>40638.0</v>
      </c>
      <c r="E532" s="11" t="str">
        <f>IFERROR(__xludf.DUMMYFUNCTION("QUERY($A$2:$C$12,""select A where B &lt;= date '""&amp;TEXT(D532,""yyyy-MM-dd"")&amp;""' and C &gt;= date '""&amp;TEXT(D532,""yyyy-MM-dd""&amp;""'""),0)"),"5ème")</f>
        <v>5ème</v>
      </c>
    </row>
    <row r="533">
      <c r="A533" s="13">
        <v>40343.0</v>
      </c>
      <c r="B533" s="11" t="str">
        <f t="shared" si="1"/>
        <v>4ème</v>
      </c>
      <c r="D533" s="15">
        <v>40343.0</v>
      </c>
      <c r="E533" s="11" t="str">
        <f>IFERROR(__xludf.DUMMYFUNCTION("QUERY($A$2:$C$12,""select A where B &lt;= date '""&amp;TEXT(D533,""yyyy-MM-dd"")&amp;""' and C &gt;= date '""&amp;TEXT(D533,""yyyy-MM-dd""&amp;""'""),0)"),"4ème")</f>
        <v>4ème</v>
      </c>
    </row>
    <row r="534">
      <c r="A534" s="13">
        <v>40928.0</v>
      </c>
      <c r="B534" s="11" t="str">
        <f t="shared" si="1"/>
        <v>6ème</v>
      </c>
      <c r="D534" s="15">
        <v>40928.0</v>
      </c>
      <c r="E534" s="11" t="str">
        <f>IFERROR(__xludf.DUMMYFUNCTION("QUERY($A$2:$C$12,""select A where B &lt;= date '""&amp;TEXT(D534,""yyyy-MM-dd"")&amp;""' and C &gt;= date '""&amp;TEXT(D534,""yyyy-MM-dd""&amp;""'""),0)"),"6ème")</f>
        <v>6ème</v>
      </c>
    </row>
    <row r="535">
      <c r="A535" s="13">
        <v>41795.0</v>
      </c>
      <c r="B535" s="11" t="str">
        <f t="shared" si="1"/>
        <v>CM1</v>
      </c>
      <c r="D535" s="15">
        <v>41795.0</v>
      </c>
      <c r="E535" s="11" t="str">
        <f>IFERROR(__xludf.DUMMYFUNCTION("QUERY($A$2:$C$12,""select A where B &lt;= date '""&amp;TEXT(D535,""yyyy-MM-dd"")&amp;""' and C &gt;= date '""&amp;TEXT(D535,""yyyy-MM-dd""&amp;""'""),0)"),"CM1")</f>
        <v>CM1</v>
      </c>
    </row>
    <row r="536">
      <c r="A536" s="13">
        <v>39670.0</v>
      </c>
      <c r="B536" s="11" t="str">
        <f t="shared" si="1"/>
        <v>2nde</v>
      </c>
      <c r="D536" s="15">
        <v>39670.0</v>
      </c>
      <c r="E536" s="11" t="str">
        <f>IFERROR(__xludf.DUMMYFUNCTION("QUERY($A$2:$C$12,""select A where B &lt;= date '""&amp;TEXT(D536,""yyyy-MM-dd"")&amp;""' and C &gt;= date '""&amp;TEXT(D536,""yyyy-MM-dd""&amp;""'""),0)"),"2nde")</f>
        <v>2nde</v>
      </c>
    </row>
    <row r="537">
      <c r="A537" s="13">
        <v>41280.0</v>
      </c>
      <c r="B537" s="11" t="str">
        <f t="shared" si="1"/>
        <v>CM2</v>
      </c>
      <c r="D537" s="15">
        <v>41280.0</v>
      </c>
      <c r="E537" s="11" t="str">
        <f>IFERROR(__xludf.DUMMYFUNCTION("QUERY($A$2:$C$12,""select A where B &lt;= date '""&amp;TEXT(D537,""yyyy-MM-dd"")&amp;""' and C &gt;= date '""&amp;TEXT(D537,""yyyy-MM-dd""&amp;""'""),0)"),"CM2")</f>
        <v>CM2</v>
      </c>
    </row>
    <row r="538">
      <c r="A538" s="13">
        <v>40072.0</v>
      </c>
      <c r="B538" s="11" t="str">
        <f t="shared" si="1"/>
        <v>4ème</v>
      </c>
      <c r="D538" s="15">
        <v>40072.0</v>
      </c>
      <c r="E538" s="11" t="str">
        <f>IFERROR(__xludf.DUMMYFUNCTION("QUERY($A$2:$C$12,""select A where B &lt;= date '""&amp;TEXT(D538,""yyyy-MM-dd"")&amp;""' and C &gt;= date '""&amp;TEXT(D538,""yyyy-MM-dd""&amp;""'""),0)"),"#REF!")</f>
        <v>#REF!</v>
      </c>
    </row>
    <row r="539">
      <c r="A539" s="13">
        <v>41353.0</v>
      </c>
      <c r="B539" s="11" t="str">
        <f t="shared" si="1"/>
        <v>CM2</v>
      </c>
      <c r="D539" s="15">
        <v>41353.0</v>
      </c>
      <c r="E539" s="11" t="str">
        <f>IFERROR(__xludf.DUMMYFUNCTION("QUERY($A$2:$C$12,""select A where B &lt;= date '""&amp;TEXT(D539,""yyyy-MM-dd"")&amp;""' and C &gt;= date '""&amp;TEXT(D539,""yyyy-MM-dd""&amp;""'""),0)"),"CM2")</f>
        <v>CM2</v>
      </c>
    </row>
    <row r="540">
      <c r="A540" s="13">
        <v>40794.0</v>
      </c>
      <c r="B540" s="11" t="str">
        <f t="shared" si="1"/>
        <v>6ème</v>
      </c>
      <c r="D540" s="15">
        <v>40794.0</v>
      </c>
      <c r="E540" s="11" t="str">
        <f>IFERROR(__xludf.DUMMYFUNCTION("QUERY($A$2:$C$12,""select A where B &lt;= date '""&amp;TEXT(D540,""yyyy-MM-dd"")&amp;""' and C &gt;= date '""&amp;TEXT(D540,""yyyy-MM-dd""&amp;""'""),0)"),"#REF!")</f>
        <v>#REF!</v>
      </c>
    </row>
    <row r="541">
      <c r="A541" s="13">
        <v>39946.0</v>
      </c>
      <c r="B541" s="11" t="str">
        <f t="shared" si="1"/>
        <v>3ème</v>
      </c>
      <c r="D541" s="15">
        <v>39946.0</v>
      </c>
      <c r="E541" s="11" t="str">
        <f>IFERROR(__xludf.DUMMYFUNCTION("QUERY($A$2:$C$12,""select A where B &lt;= date '""&amp;TEXT(D541,""yyyy-MM-dd"")&amp;""' and C &gt;= date '""&amp;TEXT(D541,""yyyy-MM-dd""&amp;""'""),0)"),"3ème")</f>
        <v>3ème</v>
      </c>
    </row>
    <row r="542">
      <c r="A542" s="12">
        <v>40899.0</v>
      </c>
      <c r="B542" s="11" t="str">
        <f t="shared" si="1"/>
        <v>6ème</v>
      </c>
      <c r="D542" s="15">
        <v>40899.0</v>
      </c>
      <c r="E542" s="11" t="str">
        <f>IFERROR(__xludf.DUMMYFUNCTION("QUERY($A$2:$C$12,""select A where B &lt;= date '""&amp;TEXT(D542,""yyyy-MM-dd"")&amp;""' and C &gt;= date '""&amp;TEXT(D542,""yyyy-MM-dd""&amp;""'""),0)"),"#REF!")</f>
        <v>#REF!</v>
      </c>
    </row>
    <row r="543">
      <c r="A543" s="12">
        <v>40127.0</v>
      </c>
      <c r="B543" s="11" t="str">
        <f t="shared" si="1"/>
        <v>4ème</v>
      </c>
      <c r="D543" s="15">
        <v>40127.0</v>
      </c>
      <c r="E543" s="11" t="str">
        <f>IFERROR(__xludf.DUMMYFUNCTION("QUERY($A$2:$C$12,""select A where B &lt;= date '""&amp;TEXT(D543,""yyyy-MM-dd"")&amp;""' and C &gt;= date '""&amp;TEXT(D543,""yyyy-MM-dd""&amp;""'""),0)"),"#REF!")</f>
        <v>#REF!</v>
      </c>
    </row>
    <row r="544">
      <c r="A544" s="13">
        <v>41083.0</v>
      </c>
      <c r="B544" s="11" t="str">
        <f t="shared" si="1"/>
        <v>6ème</v>
      </c>
      <c r="D544" s="15">
        <v>41083.0</v>
      </c>
      <c r="E544" s="11" t="str">
        <f>IFERROR(__xludf.DUMMYFUNCTION("QUERY($A$2:$C$12,""select A where B &lt;= date '""&amp;TEXT(D544,""yyyy-MM-dd"")&amp;""' and C &gt;= date '""&amp;TEXT(D544,""yyyy-MM-dd""&amp;""'""),0)"),"6ème")</f>
        <v>6ème</v>
      </c>
    </row>
    <row r="545">
      <c r="A545" s="13">
        <v>40755.0</v>
      </c>
      <c r="B545" s="11" t="str">
        <f t="shared" si="1"/>
        <v>5ème</v>
      </c>
      <c r="D545" s="15">
        <v>40755.0</v>
      </c>
      <c r="E545" s="11" t="str">
        <f>IFERROR(__xludf.DUMMYFUNCTION("QUERY($A$2:$C$12,""select A where B &lt;= date '""&amp;TEXT(D545,""yyyy-MM-dd"")&amp;""' and C &gt;= date '""&amp;TEXT(D545,""yyyy-MM-dd""&amp;""'""),0)"),"5ème")</f>
        <v>5ème</v>
      </c>
    </row>
    <row r="546">
      <c r="A546" s="13">
        <v>41795.0</v>
      </c>
      <c r="B546" s="11" t="str">
        <f t="shared" si="1"/>
        <v>CM1</v>
      </c>
      <c r="D546" s="15">
        <v>41795.0</v>
      </c>
      <c r="E546" s="11" t="str">
        <f>IFERROR(__xludf.DUMMYFUNCTION("QUERY($A$2:$C$12,""select A where B &lt;= date '""&amp;TEXT(D546,""yyyy-MM-dd"")&amp;""' and C &gt;= date '""&amp;TEXT(D546,""yyyy-MM-dd""&amp;""'""),0)"),"CM1")</f>
        <v>CM1</v>
      </c>
    </row>
    <row r="547">
      <c r="A547" s="13">
        <v>40249.0</v>
      </c>
      <c r="B547" s="11" t="str">
        <f t="shared" si="1"/>
        <v>4ème</v>
      </c>
      <c r="D547" s="15">
        <v>40249.0</v>
      </c>
      <c r="E547" s="11" t="str">
        <f>IFERROR(__xludf.DUMMYFUNCTION("QUERY($A$2:$C$12,""select A where B &lt;= date '""&amp;TEXT(D547,""yyyy-MM-dd"")&amp;""' and C &gt;= date '""&amp;TEXT(D547,""yyyy-MM-dd""&amp;""'""),0)"),"4ème")</f>
        <v>4ème</v>
      </c>
    </row>
    <row r="548">
      <c r="A548" s="13">
        <v>42314.0</v>
      </c>
      <c r="B548" s="11" t="str">
        <f t="shared" si="1"/>
        <v>CE1</v>
      </c>
      <c r="D548" s="15">
        <v>42314.0</v>
      </c>
      <c r="E548" s="11" t="str">
        <f>IFERROR(__xludf.DUMMYFUNCTION("QUERY($A$2:$C$12,""select A where B &lt;= date '""&amp;TEXT(D548,""yyyy-MM-dd"")&amp;""' and C &gt;= date '""&amp;TEXT(D548,""yyyy-MM-dd""&amp;""'""),0)"),"#REF!")</f>
        <v>#REF!</v>
      </c>
    </row>
    <row r="549">
      <c r="A549" s="13">
        <v>40753.0</v>
      </c>
      <c r="B549" s="11" t="str">
        <f t="shared" si="1"/>
        <v>5ème</v>
      </c>
      <c r="D549" s="15">
        <v>40753.0</v>
      </c>
      <c r="E549" s="11" t="str">
        <f>IFERROR(__xludf.DUMMYFUNCTION("QUERY($A$2:$C$12,""select A where B &lt;= date '""&amp;TEXT(D549,""yyyy-MM-dd"")&amp;""' and C &gt;= date '""&amp;TEXT(D549,""yyyy-MM-dd""&amp;""'""),0)"),"5ème")</f>
        <v>5ème</v>
      </c>
    </row>
    <row r="550">
      <c r="A550" s="13">
        <v>40356.0</v>
      </c>
      <c r="B550" s="11" t="str">
        <f t="shared" si="1"/>
        <v>4ème</v>
      </c>
      <c r="D550" s="15">
        <v>40356.0</v>
      </c>
      <c r="E550" s="11" t="str">
        <f>IFERROR(__xludf.DUMMYFUNCTION("QUERY($A$2:$C$12,""select A where B &lt;= date '""&amp;TEXT(D550,""yyyy-MM-dd"")&amp;""' and C &gt;= date '""&amp;TEXT(D550,""yyyy-MM-dd""&amp;""'""),0)"),"4ème")</f>
        <v>4ème</v>
      </c>
    </row>
    <row r="551">
      <c r="A551" s="12">
        <v>41192.0</v>
      </c>
      <c r="B551" s="11" t="str">
        <f t="shared" si="1"/>
        <v>CM2</v>
      </c>
      <c r="D551" s="15">
        <v>41192.0</v>
      </c>
      <c r="E551" s="11" t="str">
        <f>IFERROR(__xludf.DUMMYFUNCTION("QUERY($A$2:$C$12,""select A where B &lt;= date '""&amp;TEXT(D551,""yyyy-MM-dd"")&amp;""' and C &gt;= date '""&amp;TEXT(D551,""yyyy-MM-dd""&amp;""'""),0)"),"#REF!")</f>
        <v>#REF!</v>
      </c>
    </row>
    <row r="552">
      <c r="A552" s="13">
        <v>40750.0</v>
      </c>
      <c r="B552" s="11" t="str">
        <f t="shared" si="1"/>
        <v>5ème</v>
      </c>
      <c r="D552" s="15">
        <v>40750.0</v>
      </c>
      <c r="E552" s="11" t="str">
        <f>IFERROR(__xludf.DUMMYFUNCTION("QUERY($A$2:$C$12,""select A where B &lt;= date '""&amp;TEXT(D552,""yyyy-MM-dd"")&amp;""' and C &gt;= date '""&amp;TEXT(D552,""yyyy-MM-dd""&amp;""'""),0)"),"5ème")</f>
        <v>5ème</v>
      </c>
    </row>
    <row r="553">
      <c r="A553" s="13">
        <v>39979.0</v>
      </c>
      <c r="B553" s="11" t="str">
        <f t="shared" si="1"/>
        <v>3ème</v>
      </c>
      <c r="D553" s="15">
        <v>39979.0</v>
      </c>
      <c r="E553" s="11" t="str">
        <f>IFERROR(__xludf.DUMMYFUNCTION("QUERY($A$2:$C$12,""select A where B &lt;= date '""&amp;TEXT(D553,""yyyy-MM-dd"")&amp;""' and C &gt;= date '""&amp;TEXT(D553,""yyyy-MM-dd""&amp;""'""),0)"),"3ème")</f>
        <v>3ème</v>
      </c>
    </row>
    <row r="554">
      <c r="A554" s="13">
        <v>41428.0</v>
      </c>
      <c r="B554" s="11" t="str">
        <f t="shared" si="1"/>
        <v>CM2</v>
      </c>
      <c r="D554" s="15">
        <v>41428.0</v>
      </c>
      <c r="E554" s="11" t="str">
        <f>IFERROR(__xludf.DUMMYFUNCTION("QUERY($A$2:$C$12,""select A where B &lt;= date '""&amp;TEXT(D554,""yyyy-MM-dd"")&amp;""' and C &gt;= date '""&amp;TEXT(D554,""yyyy-MM-dd""&amp;""'""),0)"),"CM2")</f>
        <v>CM2</v>
      </c>
    </row>
    <row r="555">
      <c r="A555" s="13">
        <v>40593.0</v>
      </c>
      <c r="B555" s="11" t="str">
        <f t="shared" si="1"/>
        <v>5ème</v>
      </c>
      <c r="D555" s="15">
        <v>40593.0</v>
      </c>
      <c r="E555" s="11" t="str">
        <f>IFERROR(__xludf.DUMMYFUNCTION("QUERY($A$2:$C$12,""select A where B &lt;= date '""&amp;TEXT(D555,""yyyy-MM-dd"")&amp;""' and C &gt;= date '""&amp;TEXT(D555,""yyyy-MM-dd""&amp;""'""),0)"),"5ème")</f>
        <v>5ème</v>
      </c>
    </row>
    <row r="556">
      <c r="A556" s="13">
        <v>41518.0</v>
      </c>
      <c r="B556" s="11" t="str">
        <f t="shared" si="1"/>
        <v>CM1</v>
      </c>
      <c r="D556" s="15">
        <v>41518.0</v>
      </c>
      <c r="E556" s="11" t="str">
        <f>IFERROR(__xludf.DUMMYFUNCTION("QUERY($A$2:$C$12,""select A where B &lt;= date '""&amp;TEXT(D556,""yyyy-MM-dd"")&amp;""' and C &gt;= date '""&amp;TEXT(D556,""yyyy-MM-dd""&amp;""'""),0)"),"#REF!")</f>
        <v>#REF!</v>
      </c>
    </row>
    <row r="557">
      <c r="A557" s="13">
        <v>43999.0</v>
      </c>
      <c r="B557" s="11" t="str">
        <f t="shared" si="1"/>
        <v>CE1</v>
      </c>
      <c r="D557" s="15">
        <v>43999.0</v>
      </c>
      <c r="E557" s="11" t="str">
        <f>IFERROR(__xludf.DUMMYFUNCTION("QUERY($A$2:$C$12,""select A where B &lt;= date '""&amp;TEXT(D557,""yyyy-MM-dd"")&amp;""' and C &gt;= date '""&amp;TEXT(D557,""yyyy-MM-dd""&amp;""'""),0)"),"#N/A")</f>
        <v>#N/A</v>
      </c>
    </row>
    <row r="558">
      <c r="A558" s="13">
        <v>40687.0</v>
      </c>
      <c r="B558" s="11" t="str">
        <f t="shared" si="1"/>
        <v>5ème</v>
      </c>
      <c r="D558" s="15">
        <v>40687.0</v>
      </c>
      <c r="E558" s="11" t="str">
        <f>IFERROR(__xludf.DUMMYFUNCTION("QUERY($A$2:$C$12,""select A where B &lt;= date '""&amp;TEXT(D558,""yyyy-MM-dd"")&amp;""' and C &gt;= date '""&amp;TEXT(D558,""yyyy-MM-dd""&amp;""'""),0)"),"5ème")</f>
        <v>5ème</v>
      </c>
    </row>
    <row r="559">
      <c r="A559" s="13">
        <v>41339.0</v>
      </c>
      <c r="B559" s="11" t="str">
        <f t="shared" si="1"/>
        <v>CM2</v>
      </c>
      <c r="D559" s="15">
        <v>41339.0</v>
      </c>
      <c r="E559" s="11" t="str">
        <f>IFERROR(__xludf.DUMMYFUNCTION("QUERY($A$2:$C$12,""select A where B &lt;= date '""&amp;TEXT(D559,""yyyy-MM-dd"")&amp;""' and C &gt;= date '""&amp;TEXT(D559,""yyyy-MM-dd""&amp;""'""),0)"),"CM2")</f>
        <v>CM2</v>
      </c>
    </row>
    <row r="560">
      <c r="A560" s="13">
        <v>41672.0</v>
      </c>
      <c r="B560" s="11" t="str">
        <f t="shared" si="1"/>
        <v>CM1</v>
      </c>
      <c r="D560" s="15">
        <v>41672.0</v>
      </c>
      <c r="E560" s="11" t="str">
        <f>IFERROR(__xludf.DUMMYFUNCTION("QUERY($A$2:$C$12,""select A where B &lt;= date '""&amp;TEXT(D560,""yyyy-MM-dd"")&amp;""' and C &gt;= date '""&amp;TEXT(D560,""yyyy-MM-dd""&amp;""'""),0)"),"CM1")</f>
        <v>CM1</v>
      </c>
    </row>
    <row r="561">
      <c r="A561" s="13">
        <v>37531.0</v>
      </c>
      <c r="B561" s="11" t="str">
        <f t="shared" si="1"/>
        <v/>
      </c>
      <c r="D561" s="15">
        <v>37531.0</v>
      </c>
      <c r="E561" s="11" t="str">
        <f>IFERROR(__xludf.DUMMYFUNCTION("QUERY($A$2:$C$12,""select A where B &lt;= date '""&amp;TEXT(D561,""yyyy-MM-dd"")&amp;""' and C &gt;= date '""&amp;TEXT(D561,""yyyy-MM-dd""&amp;""'""),0)"),"#N/A")</f>
        <v>#N/A</v>
      </c>
    </row>
    <row r="562">
      <c r="A562" s="13">
        <v>40694.0</v>
      </c>
      <c r="B562" s="11" t="str">
        <f t="shared" si="1"/>
        <v>5ème</v>
      </c>
      <c r="D562" s="15">
        <v>40694.0</v>
      </c>
      <c r="E562" s="11" t="str">
        <f>IFERROR(__xludf.DUMMYFUNCTION("QUERY($A$2:$C$12,""select A where B &lt;= date '""&amp;TEXT(D562,""yyyy-MM-dd"")&amp;""' and C &gt;= date '""&amp;TEXT(D562,""yyyy-MM-dd""&amp;""'""),0)"),"5ème")</f>
        <v>5ème</v>
      </c>
    </row>
    <row r="563">
      <c r="A563" s="13">
        <v>39831.0</v>
      </c>
      <c r="B563" s="11" t="str">
        <f t="shared" si="1"/>
        <v>3ème</v>
      </c>
      <c r="D563" s="15">
        <v>39831.0</v>
      </c>
      <c r="E563" s="11" t="str">
        <f>IFERROR(__xludf.DUMMYFUNCTION("QUERY($A$2:$C$12,""select A where B &lt;= date '""&amp;TEXT(D563,""yyyy-MM-dd"")&amp;""' and C &gt;= date '""&amp;TEXT(D563,""yyyy-MM-dd""&amp;""'""),0)"),"3ème")</f>
        <v>3ème</v>
      </c>
    </row>
    <row r="564">
      <c r="A564" s="13">
        <v>41157.0</v>
      </c>
      <c r="B564" s="11" t="str">
        <f t="shared" si="1"/>
        <v>CM2</v>
      </c>
      <c r="D564" s="15">
        <v>41157.0</v>
      </c>
      <c r="E564" s="11" t="str">
        <f>IFERROR(__xludf.DUMMYFUNCTION("QUERY($A$2:$C$12,""select A where B &lt;= date '""&amp;TEXT(D564,""yyyy-MM-dd"")&amp;""' and C &gt;= date '""&amp;TEXT(D564,""yyyy-MM-dd""&amp;""'""),0)"),"#REF!")</f>
        <v>#REF!</v>
      </c>
    </row>
    <row r="565">
      <c r="A565" s="13">
        <v>41758.0</v>
      </c>
      <c r="B565" s="11" t="str">
        <f t="shared" si="1"/>
        <v>CM1</v>
      </c>
      <c r="D565" s="15">
        <v>41758.0</v>
      </c>
      <c r="E565" s="11" t="str">
        <f>IFERROR(__xludf.DUMMYFUNCTION("QUERY($A$2:$C$12,""select A where B &lt;= date '""&amp;TEXT(D565,""yyyy-MM-dd"")&amp;""' and C &gt;= date '""&amp;TEXT(D565,""yyyy-MM-dd""&amp;""'""),0)"),"CM1")</f>
        <v>CM1</v>
      </c>
    </row>
    <row r="566">
      <c r="A566" s="13">
        <v>41443.0</v>
      </c>
      <c r="B566" s="11" t="str">
        <f t="shared" si="1"/>
        <v>CM2</v>
      </c>
      <c r="D566" s="15">
        <v>41443.0</v>
      </c>
      <c r="E566" s="11" t="str">
        <f>IFERROR(__xludf.DUMMYFUNCTION("QUERY($A$2:$C$12,""select A where B &lt;= date '""&amp;TEXT(D566,""yyyy-MM-dd"")&amp;""' and C &gt;= date '""&amp;TEXT(D566,""yyyy-MM-dd""&amp;""'""),0)"),"CM2")</f>
        <v>CM2</v>
      </c>
    </row>
    <row r="567">
      <c r="A567" s="13">
        <v>39826.0</v>
      </c>
      <c r="B567" s="11" t="str">
        <f t="shared" si="1"/>
        <v>3ème</v>
      </c>
      <c r="D567" s="15">
        <v>39826.0</v>
      </c>
      <c r="E567" s="11" t="str">
        <f>IFERROR(__xludf.DUMMYFUNCTION("QUERY($A$2:$C$12,""select A where B &lt;= date '""&amp;TEXT(D567,""yyyy-MM-dd"")&amp;""' and C &gt;= date '""&amp;TEXT(D567,""yyyy-MM-dd""&amp;""'""),0)"),"3ème")</f>
        <v>3ème</v>
      </c>
    </row>
    <row r="568">
      <c r="A568" s="13">
        <v>40943.0</v>
      </c>
      <c r="B568" s="11" t="str">
        <f t="shared" si="1"/>
        <v>6ème</v>
      </c>
      <c r="D568" s="15">
        <v>40943.0</v>
      </c>
      <c r="E568" s="11" t="str">
        <f>IFERROR(__xludf.DUMMYFUNCTION("QUERY($A$2:$C$12,""select A where B &lt;= date '""&amp;TEXT(D568,""yyyy-MM-dd"")&amp;""' and C &gt;= date '""&amp;TEXT(D568,""yyyy-MM-dd""&amp;""'""),0)"),"6ème")</f>
        <v>6ème</v>
      </c>
    </row>
    <row r="569">
      <c r="A569" s="13">
        <v>40923.0</v>
      </c>
      <c r="B569" s="11" t="str">
        <f t="shared" si="1"/>
        <v>6ème</v>
      </c>
      <c r="D569" s="15">
        <v>40923.0</v>
      </c>
      <c r="E569" s="11" t="str">
        <f>IFERROR(__xludf.DUMMYFUNCTION("QUERY($A$2:$C$12,""select A where B &lt;= date '""&amp;TEXT(D569,""yyyy-MM-dd"")&amp;""' and C &gt;= date '""&amp;TEXT(D569,""yyyy-MM-dd""&amp;""'""),0)"),"6ème")</f>
        <v>6ème</v>
      </c>
    </row>
    <row r="570">
      <c r="A570" s="12">
        <v>42666.0</v>
      </c>
      <c r="B570" s="11" t="str">
        <f t="shared" si="1"/>
        <v>CE1</v>
      </c>
      <c r="D570" s="15">
        <v>42666.0</v>
      </c>
      <c r="E570" s="11" t="str">
        <f>IFERROR(__xludf.DUMMYFUNCTION("QUERY($A$2:$C$12,""select A where B &lt;= date '""&amp;TEXT(D570,""yyyy-MM-dd"")&amp;""' and C &gt;= date '""&amp;TEXT(D570,""yyyy-MM-dd""&amp;""'""),0)"),"CE1")</f>
        <v>CE1</v>
      </c>
    </row>
    <row r="571">
      <c r="A571" s="13">
        <v>40459.0</v>
      </c>
      <c r="B571" s="11" t="str">
        <f t="shared" si="1"/>
        <v>5ème</v>
      </c>
      <c r="D571" s="15">
        <v>40459.0</v>
      </c>
      <c r="E571" s="11" t="str">
        <f>IFERROR(__xludf.DUMMYFUNCTION("QUERY($A$2:$C$12,""select A where B &lt;= date '""&amp;TEXT(D571,""yyyy-MM-dd"")&amp;""' and C &gt;= date '""&amp;TEXT(D571,""yyyy-MM-dd""&amp;""'""),0)"),"#REF!")</f>
        <v>#REF!</v>
      </c>
    </row>
    <row r="572">
      <c r="A572" s="12">
        <v>40826.0</v>
      </c>
      <c r="B572" s="11" t="str">
        <f t="shared" si="1"/>
        <v>6ème</v>
      </c>
      <c r="D572" s="15">
        <v>40826.0</v>
      </c>
      <c r="E572" s="11" t="str">
        <f>IFERROR(__xludf.DUMMYFUNCTION("QUERY($A$2:$C$12,""select A where B &lt;= date '""&amp;TEXT(D572,""yyyy-MM-dd"")&amp;""' and C &gt;= date '""&amp;TEXT(D572,""yyyy-MM-dd""&amp;""'""),0)"),"#REF!")</f>
        <v>#REF!</v>
      </c>
    </row>
    <row r="573">
      <c r="A573" s="13">
        <v>40968.0</v>
      </c>
      <c r="B573" s="11" t="str">
        <f t="shared" si="1"/>
        <v>6ème</v>
      </c>
      <c r="D573" s="15">
        <v>40968.0</v>
      </c>
      <c r="E573" s="11" t="str">
        <f>IFERROR(__xludf.DUMMYFUNCTION("QUERY($A$2:$C$12,""select A where B &lt;= date '""&amp;TEXT(D573,""yyyy-MM-dd"")&amp;""' and C &gt;= date '""&amp;TEXT(D573,""yyyy-MM-dd""&amp;""'""),0)"),"6ème")</f>
        <v>6ème</v>
      </c>
    </row>
    <row r="574">
      <c r="A574" s="12">
        <v>40161.0</v>
      </c>
      <c r="B574" s="11" t="str">
        <f t="shared" si="1"/>
        <v>4ème</v>
      </c>
      <c r="D574" s="15">
        <v>40161.0</v>
      </c>
      <c r="E574" s="11" t="str">
        <f>IFERROR(__xludf.DUMMYFUNCTION("QUERY($A$2:$C$12,""select A where B &lt;= date '""&amp;TEXT(D574,""yyyy-MM-dd"")&amp;""' and C &gt;= date '""&amp;TEXT(D574,""yyyy-MM-dd""&amp;""'""),0)"),"#REF!")</f>
        <v>#REF!</v>
      </c>
    </row>
    <row r="575">
      <c r="A575" s="13">
        <v>41012.0</v>
      </c>
      <c r="B575" s="11" t="str">
        <f t="shared" si="1"/>
        <v>6ème</v>
      </c>
      <c r="D575" s="15">
        <v>41012.0</v>
      </c>
      <c r="E575" s="11" t="str">
        <f>IFERROR(__xludf.DUMMYFUNCTION("QUERY($A$2:$C$12,""select A where B &lt;= date '""&amp;TEXT(D575,""yyyy-MM-dd"")&amp;""' and C &gt;= date '""&amp;TEXT(D575,""yyyy-MM-dd""&amp;""'""),0)"),"6ème")</f>
        <v>6ème</v>
      </c>
    </row>
    <row r="576">
      <c r="A576" s="13">
        <v>42199.0</v>
      </c>
      <c r="B576" s="11" t="str">
        <f t="shared" si="1"/>
        <v>CE2</v>
      </c>
      <c r="D576" s="15">
        <v>42199.0</v>
      </c>
      <c r="E576" s="11" t="str">
        <f>IFERROR(__xludf.DUMMYFUNCTION("QUERY($A$2:$C$12,""select A where B &lt;= date '""&amp;TEXT(D576,""yyyy-MM-dd"")&amp;""' and C &gt;= date '""&amp;TEXT(D576,""yyyy-MM-dd""&amp;""'""),0)"),"CE2")</f>
        <v>CE2</v>
      </c>
    </row>
    <row r="577">
      <c r="A577" s="13">
        <v>41005.0</v>
      </c>
      <c r="B577" s="11" t="str">
        <f t="shared" si="1"/>
        <v>6ème</v>
      </c>
      <c r="D577" s="15">
        <v>41005.0</v>
      </c>
      <c r="E577" s="11" t="str">
        <f>IFERROR(__xludf.DUMMYFUNCTION("QUERY($A$2:$C$12,""select A where B &lt;= date '""&amp;TEXT(D577,""yyyy-MM-dd"")&amp;""' and C &gt;= date '""&amp;TEXT(D577,""yyyy-MM-dd""&amp;""'""),0)"),"6ème")</f>
        <v>6ème</v>
      </c>
    </row>
    <row r="578">
      <c r="A578" s="13">
        <v>39845.0</v>
      </c>
      <c r="B578" s="11" t="str">
        <f t="shared" si="1"/>
        <v>3ème</v>
      </c>
      <c r="D578" s="15">
        <v>39845.0</v>
      </c>
      <c r="E578" s="11" t="str">
        <f>IFERROR(__xludf.DUMMYFUNCTION("QUERY($A$2:$C$12,""select A where B &lt;= date '""&amp;TEXT(D578,""yyyy-MM-dd"")&amp;""' and C &gt;= date '""&amp;TEXT(D578,""yyyy-MM-dd""&amp;""'""),0)"),"3ème")</f>
        <v>3ème</v>
      </c>
    </row>
    <row r="579">
      <c r="A579" s="13">
        <v>42177.0</v>
      </c>
      <c r="B579" s="11" t="str">
        <f t="shared" si="1"/>
        <v>CE2</v>
      </c>
      <c r="D579" s="15">
        <v>42177.0</v>
      </c>
      <c r="E579" s="11" t="str">
        <f>IFERROR(__xludf.DUMMYFUNCTION("QUERY($A$2:$C$12,""select A where B &lt;= date '""&amp;TEXT(D579,""yyyy-MM-dd"")&amp;""' and C &gt;= date '""&amp;TEXT(D579,""yyyy-MM-dd""&amp;""'""),0)"),"CE2")</f>
        <v>CE2</v>
      </c>
    </row>
    <row r="580">
      <c r="A580" s="13">
        <v>40080.0</v>
      </c>
      <c r="B580" s="11" t="str">
        <f t="shared" si="1"/>
        <v>4ème</v>
      </c>
      <c r="D580" s="15">
        <v>40080.0</v>
      </c>
      <c r="E580" s="11" t="str">
        <f>IFERROR(__xludf.DUMMYFUNCTION("QUERY($A$2:$C$12,""select A where B &lt;= date '""&amp;TEXT(D580,""yyyy-MM-dd"")&amp;""' and C &gt;= date '""&amp;TEXT(D580,""yyyy-MM-dd""&amp;""'""),0)"),"#REF!")</f>
        <v>#REF!</v>
      </c>
    </row>
    <row r="581">
      <c r="A581" s="13">
        <v>39321.0</v>
      </c>
      <c r="B581" s="11" t="str">
        <f t="shared" si="1"/>
        <v>Première</v>
      </c>
      <c r="D581" s="15">
        <v>39321.0</v>
      </c>
      <c r="E581" s="11" t="str">
        <f>IFERROR(__xludf.DUMMYFUNCTION("QUERY($A$2:$C$12,""select A where B &lt;= date '""&amp;TEXT(D581,""yyyy-MM-dd"")&amp;""' and C &gt;= date '""&amp;TEXT(D581,""yyyy-MM-dd""&amp;""'""),0)"),"Première")</f>
        <v>Première</v>
      </c>
    </row>
    <row r="582">
      <c r="A582" s="13">
        <v>39639.0</v>
      </c>
      <c r="B582" s="11" t="str">
        <f t="shared" si="1"/>
        <v>2nde</v>
      </c>
      <c r="D582" s="15">
        <v>39639.0</v>
      </c>
      <c r="E582" s="11" t="str">
        <f>IFERROR(__xludf.DUMMYFUNCTION("QUERY($A$2:$C$12,""select A where B &lt;= date '""&amp;TEXT(D582,""yyyy-MM-dd"")&amp;""' and C &gt;= date '""&amp;TEXT(D582,""yyyy-MM-dd""&amp;""'""),0)"),"2nde")</f>
        <v>2nde</v>
      </c>
    </row>
    <row r="583">
      <c r="A583" s="13">
        <v>41047.0</v>
      </c>
      <c r="B583" s="11" t="str">
        <f t="shared" si="1"/>
        <v>6ème</v>
      </c>
      <c r="D583" s="15">
        <v>41047.0</v>
      </c>
      <c r="E583" s="11" t="str">
        <f>IFERROR(__xludf.DUMMYFUNCTION("QUERY($A$2:$C$12,""select A where B &lt;= date '""&amp;TEXT(D583,""yyyy-MM-dd"")&amp;""' and C &gt;= date '""&amp;TEXT(D583,""yyyy-MM-dd""&amp;""'""),0)"),"6ème")</f>
        <v>6ème</v>
      </c>
    </row>
    <row r="584">
      <c r="A584" s="13">
        <v>40453.0</v>
      </c>
      <c r="B584" s="11" t="str">
        <f t="shared" si="1"/>
        <v>5ème</v>
      </c>
      <c r="D584" s="15">
        <v>40453.0</v>
      </c>
      <c r="E584" s="11" t="str">
        <f>IFERROR(__xludf.DUMMYFUNCTION("QUERY($A$2:$C$12,""select A where B &lt;= date '""&amp;TEXT(D584,""yyyy-MM-dd"")&amp;""' and C &gt;= date '""&amp;TEXT(D584,""yyyy-MM-dd""&amp;""'""),0)"),"#REF!")</f>
        <v>#REF!</v>
      </c>
    </row>
    <row r="585">
      <c r="A585" s="13">
        <v>40915.0</v>
      </c>
      <c r="B585" s="11" t="str">
        <f t="shared" si="1"/>
        <v>6ème</v>
      </c>
      <c r="D585" s="15">
        <v>40915.0</v>
      </c>
      <c r="E585" s="11" t="str">
        <f>IFERROR(__xludf.DUMMYFUNCTION("QUERY($A$2:$C$12,""select A where B &lt;= date '""&amp;TEXT(D585,""yyyy-MM-dd"")&amp;""' and C &gt;= date '""&amp;TEXT(D585,""yyyy-MM-dd""&amp;""'""),0)"),"6ème")</f>
        <v>6ème</v>
      </c>
    </row>
    <row r="586">
      <c r="A586" s="12">
        <v>41228.0</v>
      </c>
      <c r="B586" s="11" t="str">
        <f t="shared" si="1"/>
        <v>CM2</v>
      </c>
      <c r="D586" s="15">
        <v>41228.0</v>
      </c>
      <c r="E586" s="11" t="str">
        <f>IFERROR(__xludf.DUMMYFUNCTION("QUERY($A$2:$C$12,""select A where B &lt;= date '""&amp;TEXT(D586,""yyyy-MM-dd"")&amp;""' and C &gt;= date '""&amp;TEXT(D586,""yyyy-MM-dd""&amp;""'""),0)"),"#REF!")</f>
        <v>#REF!</v>
      </c>
    </row>
    <row r="587">
      <c r="A587" s="13">
        <v>41473.0</v>
      </c>
      <c r="B587" s="11" t="str">
        <f t="shared" si="1"/>
        <v>CM2</v>
      </c>
      <c r="D587" s="15">
        <v>41473.0</v>
      </c>
      <c r="E587" s="11" t="str">
        <f>IFERROR(__xludf.DUMMYFUNCTION("QUERY($A$2:$C$12,""select A where B &lt;= date '""&amp;TEXT(D587,""yyyy-MM-dd"")&amp;""' and C &gt;= date '""&amp;TEXT(D587,""yyyy-MM-dd""&amp;""'""),0)"),"CM2")</f>
        <v>CM2</v>
      </c>
    </row>
    <row r="588">
      <c r="A588" s="13">
        <v>41063.0</v>
      </c>
      <c r="B588" s="11" t="str">
        <f t="shared" si="1"/>
        <v>6ème</v>
      </c>
      <c r="D588" s="15">
        <v>41063.0</v>
      </c>
      <c r="E588" s="11" t="str">
        <f>IFERROR(__xludf.DUMMYFUNCTION("QUERY($A$2:$C$12,""select A where B &lt;= date '""&amp;TEXT(D588,""yyyy-MM-dd"")&amp;""' and C &gt;= date '""&amp;TEXT(D588,""yyyy-MM-dd""&amp;""'""),0)"),"6ème")</f>
        <v>6ème</v>
      </c>
    </row>
    <row r="589">
      <c r="A589" s="13">
        <v>41276.0</v>
      </c>
      <c r="B589" s="11" t="str">
        <f t="shared" si="1"/>
        <v>CM2</v>
      </c>
      <c r="D589" s="15">
        <v>41276.0</v>
      </c>
      <c r="E589" s="11" t="str">
        <f>IFERROR(__xludf.DUMMYFUNCTION("QUERY($A$2:$C$12,""select A where B &lt;= date '""&amp;TEXT(D589,""yyyy-MM-dd"")&amp;""' and C &gt;= date '""&amp;TEXT(D589,""yyyy-MM-dd""&amp;""'""),0)"),"CM2")</f>
        <v>CM2</v>
      </c>
    </row>
    <row r="590">
      <c r="A590" s="13">
        <v>40455.0</v>
      </c>
      <c r="B590" s="11" t="str">
        <f t="shared" si="1"/>
        <v>5ème</v>
      </c>
      <c r="D590" s="15">
        <v>40455.0</v>
      </c>
      <c r="E590" s="11" t="str">
        <f>IFERROR(__xludf.DUMMYFUNCTION("QUERY($A$2:$C$12,""select A where B &lt;= date '""&amp;TEXT(D590,""yyyy-MM-dd"")&amp;""' and C &gt;= date '""&amp;TEXT(D590,""yyyy-MM-dd""&amp;""'""),0)"),"#REF!")</f>
        <v>#REF!</v>
      </c>
    </row>
    <row r="591">
      <c r="A591" s="13">
        <v>40047.0</v>
      </c>
      <c r="B591" s="11" t="str">
        <f t="shared" si="1"/>
        <v>3ème</v>
      </c>
      <c r="D591" s="15">
        <v>40047.0</v>
      </c>
      <c r="E591" s="11" t="str">
        <f>IFERROR(__xludf.DUMMYFUNCTION("QUERY($A$2:$C$12,""select A where B &lt;= date '""&amp;TEXT(D591,""yyyy-MM-dd"")&amp;""' and C &gt;= date '""&amp;TEXT(D591,""yyyy-MM-dd""&amp;""'""),0)"),"3ème")</f>
        <v>3ème</v>
      </c>
    </row>
    <row r="592">
      <c r="A592" s="13">
        <v>41125.0</v>
      </c>
      <c r="B592" s="11" t="str">
        <f t="shared" si="1"/>
        <v>6ème</v>
      </c>
      <c r="D592" s="15">
        <v>41125.0</v>
      </c>
      <c r="E592" s="11" t="str">
        <f>IFERROR(__xludf.DUMMYFUNCTION("QUERY($A$2:$C$12,""select A where B &lt;= date '""&amp;TEXT(D592,""yyyy-MM-dd"")&amp;""' and C &gt;= date '""&amp;TEXT(D592,""yyyy-MM-dd""&amp;""'""),0)"),"6ème")</f>
        <v>6ème</v>
      </c>
    </row>
    <row r="593">
      <c r="A593" s="12">
        <v>40533.0</v>
      </c>
      <c r="B593" s="11" t="str">
        <f t="shared" si="1"/>
        <v>5ème</v>
      </c>
      <c r="D593" s="15">
        <v>40533.0</v>
      </c>
      <c r="E593" s="11" t="str">
        <f>IFERROR(__xludf.DUMMYFUNCTION("QUERY($A$2:$C$12,""select A where B &lt;= date '""&amp;TEXT(D593,""yyyy-MM-dd"")&amp;""' and C &gt;= date '""&amp;TEXT(D593,""yyyy-MM-dd""&amp;""'""),0)"),"#REF!")</f>
        <v>#REF!</v>
      </c>
    </row>
    <row r="594">
      <c r="A594" s="13">
        <v>40067.0</v>
      </c>
      <c r="B594" s="11" t="str">
        <f t="shared" si="1"/>
        <v>4ème</v>
      </c>
      <c r="D594" s="15">
        <v>40067.0</v>
      </c>
      <c r="E594" s="11" t="str">
        <f>IFERROR(__xludf.DUMMYFUNCTION("QUERY($A$2:$C$12,""select A where B &lt;= date '""&amp;TEXT(D594,""yyyy-MM-dd"")&amp;""' and C &gt;= date '""&amp;TEXT(D594,""yyyy-MM-dd""&amp;""'""),0)"),"#REF!")</f>
        <v>#REF!</v>
      </c>
    </row>
    <row r="595">
      <c r="A595" s="13">
        <v>40398.0</v>
      </c>
      <c r="B595" s="11" t="str">
        <f t="shared" si="1"/>
        <v>4ème</v>
      </c>
      <c r="D595" s="15">
        <v>40398.0</v>
      </c>
      <c r="E595" s="11" t="str">
        <f>IFERROR(__xludf.DUMMYFUNCTION("QUERY($A$2:$C$12,""select A where B &lt;= date '""&amp;TEXT(D595,""yyyy-MM-dd"")&amp;""' and C &gt;= date '""&amp;TEXT(D595,""yyyy-MM-dd""&amp;""'""),0)"),"4ème")</f>
        <v>4ème</v>
      </c>
    </row>
    <row r="596">
      <c r="A596" s="13">
        <v>41536.0</v>
      </c>
      <c r="B596" s="11" t="str">
        <f t="shared" si="1"/>
        <v>CM1</v>
      </c>
      <c r="D596" s="15">
        <v>41536.0</v>
      </c>
      <c r="E596" s="11" t="str">
        <f>IFERROR(__xludf.DUMMYFUNCTION("QUERY($A$2:$C$12,""select A where B &lt;= date '""&amp;TEXT(D596,""yyyy-MM-dd"")&amp;""' and C &gt;= date '""&amp;TEXT(D596,""yyyy-MM-dd""&amp;""'""),0)"),"#REF!")</f>
        <v>#REF!</v>
      </c>
    </row>
    <row r="597">
      <c r="A597" s="13">
        <v>42038.0</v>
      </c>
      <c r="B597" s="11" t="str">
        <f t="shared" si="1"/>
        <v>CE2</v>
      </c>
      <c r="D597" s="15">
        <v>42038.0</v>
      </c>
      <c r="E597" s="11" t="str">
        <f>IFERROR(__xludf.DUMMYFUNCTION("QUERY($A$2:$C$12,""select A where B &lt;= date '""&amp;TEXT(D597,""yyyy-MM-dd"")&amp;""' and C &gt;= date '""&amp;TEXT(D597,""yyyy-MM-dd""&amp;""'""),0)"),"CE2")</f>
        <v>CE2</v>
      </c>
    </row>
    <row r="598">
      <c r="A598" s="13">
        <v>40695.0</v>
      </c>
      <c r="B598" s="11" t="str">
        <f t="shared" si="1"/>
        <v>5ème</v>
      </c>
      <c r="D598" s="15">
        <v>40695.0</v>
      </c>
      <c r="E598" s="11" t="str">
        <f>IFERROR(__xludf.DUMMYFUNCTION("QUERY($A$2:$C$12,""select A where B &lt;= date '""&amp;TEXT(D598,""yyyy-MM-dd"")&amp;""' and C &gt;= date '""&amp;TEXT(D598,""yyyy-MM-dd""&amp;""'""),0)"),"5ème")</f>
        <v>5ème</v>
      </c>
    </row>
    <row r="599">
      <c r="A599" s="13">
        <v>40690.0</v>
      </c>
      <c r="B599" s="11" t="str">
        <f t="shared" si="1"/>
        <v>5ème</v>
      </c>
      <c r="D599" s="15">
        <v>40690.0</v>
      </c>
      <c r="E599" s="11" t="str">
        <f>IFERROR(__xludf.DUMMYFUNCTION("QUERY($A$2:$C$12,""select A where B &lt;= date '""&amp;TEXT(D599,""yyyy-MM-dd"")&amp;""' and C &gt;= date '""&amp;TEXT(D599,""yyyy-MM-dd""&amp;""'""),0)"),"5ème")</f>
        <v>5ème</v>
      </c>
    </row>
    <row r="600">
      <c r="A600" s="13">
        <v>41116.0</v>
      </c>
      <c r="B600" s="11" t="str">
        <f t="shared" si="1"/>
        <v>6ème</v>
      </c>
      <c r="D600" s="15">
        <v>41116.0</v>
      </c>
      <c r="E600" s="11" t="str">
        <f>IFERROR(__xludf.DUMMYFUNCTION("QUERY($A$2:$C$12,""select A where B &lt;= date '""&amp;TEXT(D600,""yyyy-MM-dd"")&amp;""' and C &gt;= date '""&amp;TEXT(D600,""yyyy-MM-dd""&amp;""'""),0)"),"6ème")</f>
        <v>6ème</v>
      </c>
    </row>
    <row r="601">
      <c r="A601" s="13">
        <v>41112.0</v>
      </c>
      <c r="B601" s="11" t="str">
        <f t="shared" si="1"/>
        <v>6ème</v>
      </c>
      <c r="D601" s="15">
        <v>41112.0</v>
      </c>
      <c r="E601" s="11" t="str">
        <f>IFERROR(__xludf.DUMMYFUNCTION("QUERY($A$2:$C$12,""select A where B &lt;= date '""&amp;TEXT(D601,""yyyy-MM-dd"")&amp;""' and C &gt;= date '""&amp;TEXT(D601,""yyyy-MM-dd""&amp;""'""),0)"),"6ème")</f>
        <v>6ème</v>
      </c>
    </row>
    <row r="602">
      <c r="A602" s="13">
        <v>40188.0</v>
      </c>
      <c r="B602" s="11" t="str">
        <f t="shared" si="1"/>
        <v>4ème</v>
      </c>
      <c r="D602" s="15">
        <v>40188.0</v>
      </c>
      <c r="E602" s="11" t="str">
        <f>IFERROR(__xludf.DUMMYFUNCTION("QUERY($A$2:$C$12,""select A where B &lt;= date '""&amp;TEXT(D602,""yyyy-MM-dd"")&amp;""' and C &gt;= date '""&amp;TEXT(D602,""yyyy-MM-dd""&amp;""'""),0)"),"4ème")</f>
        <v>4ème</v>
      </c>
    </row>
    <row r="603">
      <c r="A603" s="13">
        <v>40235.0</v>
      </c>
      <c r="B603" s="11" t="str">
        <f t="shared" si="1"/>
        <v>4ème</v>
      </c>
      <c r="D603" s="15">
        <v>40235.0</v>
      </c>
      <c r="E603" s="11" t="str">
        <f>IFERROR(__xludf.DUMMYFUNCTION("QUERY($A$2:$C$12,""select A where B &lt;= date '""&amp;TEXT(D603,""yyyy-MM-dd"")&amp;""' and C &gt;= date '""&amp;TEXT(D603,""yyyy-MM-dd""&amp;""'""),0)"),"4ème")</f>
        <v>4ème</v>
      </c>
    </row>
    <row r="604">
      <c r="A604" s="13">
        <v>40618.0</v>
      </c>
      <c r="B604" s="11" t="str">
        <f t="shared" si="1"/>
        <v>5ème</v>
      </c>
      <c r="D604" s="15">
        <v>40618.0</v>
      </c>
      <c r="E604" s="11" t="str">
        <f>IFERROR(__xludf.DUMMYFUNCTION("QUERY($A$2:$C$12,""select A where B &lt;= date '""&amp;TEXT(D604,""yyyy-MM-dd"")&amp;""' and C &gt;= date '""&amp;TEXT(D604,""yyyy-MM-dd""&amp;""'""),0)"),"5ème")</f>
        <v>5ème</v>
      </c>
    </row>
    <row r="605">
      <c r="A605" s="13">
        <v>41019.0</v>
      </c>
      <c r="B605" s="11" t="str">
        <f t="shared" si="1"/>
        <v>6ème</v>
      </c>
      <c r="D605" s="15">
        <v>41019.0</v>
      </c>
      <c r="E605" s="11" t="str">
        <f>IFERROR(__xludf.DUMMYFUNCTION("QUERY($A$2:$C$12,""select A where B &lt;= date '""&amp;TEXT(D605,""yyyy-MM-dd"")&amp;""' and C &gt;= date '""&amp;TEXT(D605,""yyyy-MM-dd""&amp;""'""),0)"),"6ème")</f>
        <v>6ème</v>
      </c>
    </row>
    <row r="606">
      <c r="A606" s="13">
        <v>39947.0</v>
      </c>
      <c r="B606" s="11" t="str">
        <f t="shared" si="1"/>
        <v>3ème</v>
      </c>
      <c r="D606" s="15">
        <v>39947.0</v>
      </c>
      <c r="E606" s="11" t="str">
        <f>IFERROR(__xludf.DUMMYFUNCTION("QUERY($A$2:$C$12,""select A where B &lt;= date '""&amp;TEXT(D606,""yyyy-MM-dd"")&amp;""' and C &gt;= date '""&amp;TEXT(D606,""yyyy-MM-dd""&amp;""'""),0)"),"3ème")</f>
        <v>3ème</v>
      </c>
    </row>
    <row r="607">
      <c r="A607" s="13">
        <v>41675.0</v>
      </c>
      <c r="B607" s="11" t="str">
        <f t="shared" si="1"/>
        <v>CM1</v>
      </c>
      <c r="D607" s="15">
        <v>41675.0</v>
      </c>
      <c r="E607" s="11" t="str">
        <f>IFERROR(__xludf.DUMMYFUNCTION("QUERY($A$2:$C$12,""select A where B &lt;= date '""&amp;TEXT(D607,""yyyy-MM-dd"")&amp;""' and C &gt;= date '""&amp;TEXT(D607,""yyyy-MM-dd""&amp;""'""),0)"),"CM1")</f>
        <v>CM1</v>
      </c>
    </row>
    <row r="608">
      <c r="A608" s="13">
        <v>42468.0</v>
      </c>
      <c r="B608" s="11" t="str">
        <f t="shared" si="1"/>
        <v>CE1</v>
      </c>
      <c r="D608" s="15">
        <v>42468.0</v>
      </c>
      <c r="E608" s="11" t="str">
        <f>IFERROR(__xludf.DUMMYFUNCTION("QUERY($A$2:$C$12,""select A where B &lt;= date '""&amp;TEXT(D608,""yyyy-MM-dd"")&amp;""' and C &gt;= date '""&amp;TEXT(D608,""yyyy-MM-dd""&amp;""'""),0)"),"CE1")</f>
        <v>CE1</v>
      </c>
    </row>
    <row r="609">
      <c r="A609" s="13">
        <v>40776.0</v>
      </c>
      <c r="B609" s="11" t="str">
        <f t="shared" si="1"/>
        <v>5ème</v>
      </c>
      <c r="D609" s="15">
        <v>40776.0</v>
      </c>
      <c r="E609" s="11" t="str">
        <f>IFERROR(__xludf.DUMMYFUNCTION("QUERY($A$2:$C$12,""select A where B &lt;= date '""&amp;TEXT(D609,""yyyy-MM-dd"")&amp;""' and C &gt;= date '""&amp;TEXT(D609,""yyyy-MM-dd""&amp;""'""),0)"),"5ème")</f>
        <v>5ème</v>
      </c>
    </row>
    <row r="610">
      <c r="A610" s="13">
        <v>40595.0</v>
      </c>
      <c r="B610" s="11" t="str">
        <f t="shared" si="1"/>
        <v>5ème</v>
      </c>
      <c r="D610" s="15">
        <v>40595.0</v>
      </c>
      <c r="E610" s="11" t="str">
        <f>IFERROR(__xludf.DUMMYFUNCTION("QUERY($A$2:$C$12,""select A where B &lt;= date '""&amp;TEXT(D610,""yyyy-MM-dd"")&amp;""' and C &gt;= date '""&amp;TEXT(D610,""yyyy-MM-dd""&amp;""'""),0)"),"5ème")</f>
        <v>5ème</v>
      </c>
    </row>
    <row r="611">
      <c r="A611" s="12">
        <v>40467.0</v>
      </c>
      <c r="B611" s="11" t="str">
        <f t="shared" si="1"/>
        <v>5ème</v>
      </c>
      <c r="D611" s="15">
        <v>40467.0</v>
      </c>
      <c r="E611" s="11" t="str">
        <f>IFERROR(__xludf.DUMMYFUNCTION("QUERY($A$2:$C$12,""select A where B &lt;= date '""&amp;TEXT(D611,""yyyy-MM-dd"")&amp;""' and C &gt;= date '""&amp;TEXT(D611,""yyyy-MM-dd""&amp;""'""),0)"),"#REF!")</f>
        <v>#REF!</v>
      </c>
    </row>
    <row r="612">
      <c r="A612" s="13">
        <v>39995.0</v>
      </c>
      <c r="B612" s="11" t="str">
        <f t="shared" si="1"/>
        <v>3ème</v>
      </c>
      <c r="D612" s="15">
        <v>39995.0</v>
      </c>
      <c r="E612" s="11" t="str">
        <f>IFERROR(__xludf.DUMMYFUNCTION("QUERY($A$2:$C$12,""select A where B &lt;= date '""&amp;TEXT(D612,""yyyy-MM-dd"")&amp;""' and C &gt;= date '""&amp;TEXT(D612,""yyyy-MM-dd""&amp;""'""),0)"),"3ème")</f>
        <v>3ème</v>
      </c>
    </row>
    <row r="613">
      <c r="A613" s="13">
        <v>41550.0</v>
      </c>
      <c r="B613" s="11" t="str">
        <f t="shared" si="1"/>
        <v>CM1</v>
      </c>
      <c r="D613" s="15">
        <v>41550.0</v>
      </c>
      <c r="E613" s="11" t="str">
        <f>IFERROR(__xludf.DUMMYFUNCTION("QUERY($A$2:$C$12,""select A where B &lt;= date '""&amp;TEXT(D613,""yyyy-MM-dd"")&amp;""' and C &gt;= date '""&amp;TEXT(D613,""yyyy-MM-dd""&amp;""'""),0)"),"#REF!")</f>
        <v>#REF!</v>
      </c>
    </row>
    <row r="614">
      <c r="A614" s="13">
        <v>39717.0</v>
      </c>
      <c r="B614" s="11" t="str">
        <f t="shared" si="1"/>
        <v>3ème</v>
      </c>
      <c r="D614" s="15">
        <v>39717.0</v>
      </c>
      <c r="E614" s="11" t="str">
        <f>IFERROR(__xludf.DUMMYFUNCTION("QUERY($A$2:$C$12,""select A where B &lt;= date '""&amp;TEXT(D614,""yyyy-MM-dd"")&amp;""' and C &gt;= date '""&amp;TEXT(D614,""yyyy-MM-dd""&amp;""'""),0)"),"#REF!")</f>
        <v>#REF!</v>
      </c>
    </row>
    <row r="615">
      <c r="A615" s="13">
        <v>39491.0</v>
      </c>
      <c r="B615" s="11" t="str">
        <f t="shared" si="1"/>
        <v>2nde</v>
      </c>
      <c r="D615" s="15">
        <v>39491.0</v>
      </c>
      <c r="E615" s="11" t="str">
        <f>IFERROR(__xludf.DUMMYFUNCTION("QUERY($A$2:$C$12,""select A where B &lt;= date '""&amp;TEXT(D615,""yyyy-MM-dd"")&amp;""' and C &gt;= date '""&amp;TEXT(D615,""yyyy-MM-dd""&amp;""'""),0)"),"2nde")</f>
        <v>2nde</v>
      </c>
    </row>
    <row r="616">
      <c r="A616" s="13">
        <v>40014.0</v>
      </c>
      <c r="B616" s="11" t="str">
        <f t="shared" si="1"/>
        <v>3ème</v>
      </c>
      <c r="D616" s="15">
        <v>40014.0</v>
      </c>
      <c r="E616" s="11" t="str">
        <f>IFERROR(__xludf.DUMMYFUNCTION("QUERY($A$2:$C$12,""select A where B &lt;= date '""&amp;TEXT(D616,""yyyy-MM-dd"")&amp;""' and C &gt;= date '""&amp;TEXT(D616,""yyyy-MM-dd""&amp;""'""),0)"),"3ème")</f>
        <v>3ème</v>
      </c>
    </row>
    <row r="617">
      <c r="A617" s="13">
        <v>39510.0</v>
      </c>
      <c r="B617" s="11" t="str">
        <f t="shared" si="1"/>
        <v>2nde</v>
      </c>
      <c r="D617" s="15">
        <v>39510.0</v>
      </c>
      <c r="E617" s="11" t="str">
        <f>IFERROR(__xludf.DUMMYFUNCTION("QUERY($A$2:$C$12,""select A where B &lt;= date '""&amp;TEXT(D617,""yyyy-MM-dd"")&amp;""' and C &gt;= date '""&amp;TEXT(D617,""yyyy-MM-dd""&amp;""'""),0)"),"2nde")</f>
        <v>2nde</v>
      </c>
    </row>
    <row r="618">
      <c r="A618" s="13">
        <v>41701.0</v>
      </c>
      <c r="B618" s="11" t="str">
        <f t="shared" si="1"/>
        <v>CM1</v>
      </c>
      <c r="D618" s="15">
        <v>41701.0</v>
      </c>
      <c r="E618" s="11" t="str">
        <f>IFERROR(__xludf.DUMMYFUNCTION("QUERY($A$2:$C$12,""select A where B &lt;= date '""&amp;TEXT(D618,""yyyy-MM-dd"")&amp;""' and C &gt;= date '""&amp;TEXT(D618,""yyyy-MM-dd""&amp;""'""),0)"),"CM1")</f>
        <v>CM1</v>
      </c>
    </row>
    <row r="619">
      <c r="A619" s="13">
        <v>41432.0</v>
      </c>
      <c r="B619" s="11" t="str">
        <f t="shared" si="1"/>
        <v>CM2</v>
      </c>
      <c r="D619" s="15">
        <v>41432.0</v>
      </c>
      <c r="E619" s="11" t="str">
        <f>IFERROR(__xludf.DUMMYFUNCTION("QUERY($A$2:$C$12,""select A where B &lt;= date '""&amp;TEXT(D619,""yyyy-MM-dd"")&amp;""' and C &gt;= date '""&amp;TEXT(D619,""yyyy-MM-dd""&amp;""'""),0)"),"CM2")</f>
        <v>CM2</v>
      </c>
    </row>
    <row r="620">
      <c r="A620" s="12">
        <v>41963.0</v>
      </c>
      <c r="B620" s="11" t="str">
        <f t="shared" si="1"/>
        <v>CE2</v>
      </c>
      <c r="D620" s="15">
        <v>41963.0</v>
      </c>
      <c r="E620" s="11" t="str">
        <f>IFERROR(__xludf.DUMMYFUNCTION("QUERY($A$2:$C$12,""select A where B &lt;= date '""&amp;TEXT(D620,""yyyy-MM-dd"")&amp;""' and C &gt;= date '""&amp;TEXT(D620,""yyyy-MM-dd""&amp;""'""),0)"),"#REF!")</f>
        <v>#REF!</v>
      </c>
    </row>
    <row r="621">
      <c r="A621" s="13">
        <v>41350.0</v>
      </c>
      <c r="B621" s="11" t="str">
        <f t="shared" si="1"/>
        <v>CM2</v>
      </c>
      <c r="D621" s="15">
        <v>41350.0</v>
      </c>
      <c r="E621" s="11" t="str">
        <f>IFERROR(__xludf.DUMMYFUNCTION("QUERY($A$2:$C$12,""select A where B &lt;= date '""&amp;TEXT(D621,""yyyy-MM-dd"")&amp;""' and C &gt;= date '""&amp;TEXT(D621,""yyyy-MM-dd""&amp;""'""),0)"),"CM2")</f>
        <v>CM2</v>
      </c>
    </row>
    <row r="622">
      <c r="A622" s="13">
        <v>40596.0</v>
      </c>
      <c r="B622" s="11" t="str">
        <f t="shared" si="1"/>
        <v>5ème</v>
      </c>
      <c r="D622" s="15">
        <v>40596.0</v>
      </c>
      <c r="E622" s="11" t="str">
        <f>IFERROR(__xludf.DUMMYFUNCTION("QUERY($A$2:$C$12,""select A where B &lt;= date '""&amp;TEXT(D622,""yyyy-MM-dd"")&amp;""' and C &gt;= date '""&amp;TEXT(D622,""yyyy-MM-dd""&amp;""'""),0)"),"5ème")</f>
        <v>5ème</v>
      </c>
    </row>
    <row r="623">
      <c r="A623" s="12">
        <v>40147.0</v>
      </c>
      <c r="B623" s="11" t="str">
        <f t="shared" si="1"/>
        <v>4ème</v>
      </c>
      <c r="D623" s="15">
        <v>40147.0</v>
      </c>
      <c r="E623" s="11" t="str">
        <f>IFERROR(__xludf.DUMMYFUNCTION("QUERY($A$2:$C$12,""select A where B &lt;= date '""&amp;TEXT(D623,""yyyy-MM-dd"")&amp;""' and C &gt;= date '""&amp;TEXT(D623,""yyyy-MM-dd""&amp;""'""),0)"),"#REF!")</f>
        <v>#REF!</v>
      </c>
    </row>
    <row r="624">
      <c r="A624" s="13">
        <v>38931.0</v>
      </c>
      <c r="B624" s="11" t="str">
        <f t="shared" si="1"/>
        <v>Terminale</v>
      </c>
      <c r="D624" s="15">
        <v>38931.0</v>
      </c>
      <c r="E624" s="11" t="str">
        <f>IFERROR(__xludf.DUMMYFUNCTION("QUERY($A$2:$C$12,""select A where B &lt;= date '""&amp;TEXT(D624,""yyyy-MM-dd"")&amp;""' and C &gt;= date '""&amp;TEXT(D624,""yyyy-MM-dd""&amp;""'""),0)"),"Terminale")</f>
        <v>Terminale</v>
      </c>
    </row>
    <row r="625">
      <c r="A625" s="13">
        <v>40986.0</v>
      </c>
      <c r="B625" s="11" t="str">
        <f t="shared" si="1"/>
        <v>6ème</v>
      </c>
      <c r="D625" s="15">
        <v>40986.0</v>
      </c>
      <c r="E625" s="11" t="str">
        <f>IFERROR(__xludf.DUMMYFUNCTION("QUERY($A$2:$C$12,""select A where B &lt;= date '""&amp;TEXT(D625,""yyyy-MM-dd"")&amp;""' and C &gt;= date '""&amp;TEXT(D625,""yyyy-MM-dd""&amp;""'""),0)"),"6ème")</f>
        <v>6ème</v>
      </c>
    </row>
    <row r="626">
      <c r="A626" s="13">
        <v>41054.0</v>
      </c>
      <c r="B626" s="11" t="str">
        <f t="shared" si="1"/>
        <v>6ème</v>
      </c>
      <c r="D626" s="15">
        <v>41054.0</v>
      </c>
      <c r="E626" s="11" t="str">
        <f>IFERROR(__xludf.DUMMYFUNCTION("QUERY($A$2:$C$12,""select A where B &lt;= date '""&amp;TEXT(D626,""yyyy-MM-dd"")&amp;""' and C &gt;= date '""&amp;TEXT(D626,""yyyy-MM-dd""&amp;""'""),0)"),"6ème")</f>
        <v>6ème</v>
      </c>
    </row>
    <row r="627">
      <c r="A627" s="13">
        <v>40663.0</v>
      </c>
      <c r="B627" s="11" t="str">
        <f t="shared" si="1"/>
        <v>5ème</v>
      </c>
      <c r="D627" s="15">
        <v>40663.0</v>
      </c>
      <c r="E627" s="11" t="str">
        <f>IFERROR(__xludf.DUMMYFUNCTION("QUERY($A$2:$C$12,""select A where B &lt;= date '""&amp;TEXT(D627,""yyyy-MM-dd"")&amp;""' and C &gt;= date '""&amp;TEXT(D627,""yyyy-MM-dd""&amp;""'""),0)"),"5ème")</f>
        <v>5ème</v>
      </c>
    </row>
    <row r="628">
      <c r="B628" s="11" t="str">
        <f t="shared" si="1"/>
        <v/>
      </c>
      <c r="E628" s="11" t="str">
        <f>IFERROR(__xludf.DUMMYFUNCTION("QUERY($A$2:$C$12,""select A where B &lt;= date '""&amp;TEXT(D628,""yyyy-MM-dd"")&amp;""' and C &gt;= date '""&amp;TEXT(D628,""yyyy-MM-dd""&amp;""'""),0)"),"#N/A")</f>
        <v>#N/A</v>
      </c>
    </row>
    <row r="629">
      <c r="B629" s="11" t="str">
        <f t="shared" si="1"/>
        <v/>
      </c>
      <c r="E629" s="11" t="str">
        <f>IFERROR(__xludf.DUMMYFUNCTION("QUERY($A$2:$C$12,""select A where B &lt;= date '""&amp;TEXT(D629,""yyyy-MM-dd"")&amp;""' and C &gt;= date '""&amp;TEXT(D629,""yyyy-MM-dd""&amp;""'""),0)"),"#N/A")</f>
        <v>#N/A</v>
      </c>
    </row>
    <row r="630">
      <c r="B630" s="11" t="str">
        <f t="shared" si="1"/>
        <v/>
      </c>
      <c r="E630" s="11" t="str">
        <f>IFERROR(__xludf.DUMMYFUNCTION("QUERY($A$2:$C$12,""select A where B &lt;= date '""&amp;TEXT(D630,""yyyy-MM-dd"")&amp;""' and C &gt;= date '""&amp;TEXT(D630,""yyyy-MM-dd""&amp;""'""),0)"),"#N/A")</f>
        <v>#N/A</v>
      </c>
    </row>
    <row r="631">
      <c r="B631" s="11" t="str">
        <f t="shared" si="1"/>
        <v/>
      </c>
      <c r="E631" s="11" t="str">
        <f>IFERROR(__xludf.DUMMYFUNCTION("QUERY($A$2:$C$12,""select A where B &lt;= date '""&amp;TEXT(D631,""yyyy-MM-dd"")&amp;""' and C &gt;= date '""&amp;TEXT(D631,""yyyy-MM-dd""&amp;""'""),0)"),"#N/A")</f>
        <v>#N/A</v>
      </c>
    </row>
    <row r="632">
      <c r="B632" s="11" t="str">
        <f t="shared" si="1"/>
        <v/>
      </c>
      <c r="E632" s="11" t="str">
        <f>IFERROR(__xludf.DUMMYFUNCTION("QUERY($A$2:$C$12,""select A where B &lt;= date '""&amp;TEXT(D632,""yyyy-MM-dd"")&amp;""' and C &gt;= date '""&amp;TEXT(D632,""yyyy-MM-dd""&amp;""'""),0)"),"#N/A")</f>
        <v>#N/A</v>
      </c>
    </row>
    <row r="633">
      <c r="B633" s="11" t="str">
        <f t="shared" si="1"/>
        <v/>
      </c>
      <c r="E633" s="11" t="str">
        <f>IFERROR(__xludf.DUMMYFUNCTION("QUERY($A$2:$C$12,""select A where B &lt;= date '""&amp;TEXT(D633,""yyyy-MM-dd"")&amp;""' and C &gt;= date '""&amp;TEXT(D633,""yyyy-MM-dd""&amp;""'""),0)"),"#N/A")</f>
        <v>#N/A</v>
      </c>
    </row>
    <row r="634">
      <c r="B634" s="11" t="str">
        <f t="shared" si="1"/>
        <v/>
      </c>
      <c r="E634" s="11" t="str">
        <f>IFERROR(__xludf.DUMMYFUNCTION("QUERY($A$2:$C$12,""select A where B &lt;= date '""&amp;TEXT(D634,""yyyy-MM-dd"")&amp;""' and C &gt;= date '""&amp;TEXT(D634,""yyyy-MM-dd""&amp;""'""),0)"),"#N/A")</f>
        <v>#N/A</v>
      </c>
    </row>
    <row r="635">
      <c r="B635" s="11" t="str">
        <f t="shared" si="1"/>
        <v/>
      </c>
      <c r="E635" s="11" t="str">
        <f>IFERROR(__xludf.DUMMYFUNCTION("QUERY($A$2:$C$12,""select A where B &lt;= date '""&amp;TEXT(D635,""yyyy-MM-dd"")&amp;""' and C &gt;= date '""&amp;TEXT(D635,""yyyy-MM-dd""&amp;""'""),0)"),"#N/A")</f>
        <v>#N/A</v>
      </c>
    </row>
    <row r="636">
      <c r="B636" s="11" t="str">
        <f t="shared" si="1"/>
        <v/>
      </c>
      <c r="E636" s="11" t="str">
        <f>IFERROR(__xludf.DUMMYFUNCTION("QUERY($A$2:$C$12,""select A where B &lt;= date '""&amp;TEXT(D636,""yyyy-MM-dd"")&amp;""' and C &gt;= date '""&amp;TEXT(D636,""yyyy-MM-dd""&amp;""'""),0)"),"#N/A")</f>
        <v>#N/A</v>
      </c>
    </row>
    <row r="637">
      <c r="B637" s="11" t="str">
        <f t="shared" si="1"/>
        <v/>
      </c>
      <c r="E637" s="11" t="str">
        <f>IFERROR(__xludf.DUMMYFUNCTION("QUERY($A$2:$C$12,""select A where B &lt;= date '""&amp;TEXT(D637,""yyyy-MM-dd"")&amp;""' and C &gt;= date '""&amp;TEXT(D637,""yyyy-MM-dd""&amp;""'""),0)"),"#N/A")</f>
        <v>#N/A</v>
      </c>
    </row>
    <row r="638">
      <c r="B638" s="11" t="str">
        <f t="shared" si="1"/>
        <v/>
      </c>
      <c r="E638" s="11" t="str">
        <f>IFERROR(__xludf.DUMMYFUNCTION("QUERY($A$2:$C$12,""select A where B &lt;= date '""&amp;TEXT(D638,""yyyy-MM-dd"")&amp;""' and C &gt;= date '""&amp;TEXT(D638,""yyyy-MM-dd""&amp;""'""),0)"),"#N/A")</f>
        <v>#N/A</v>
      </c>
    </row>
    <row r="639">
      <c r="B639" s="11" t="str">
        <f t="shared" si="1"/>
        <v/>
      </c>
      <c r="E639" s="11" t="str">
        <f>IFERROR(__xludf.DUMMYFUNCTION("QUERY($A$2:$C$12,""select A where B &lt;= date '""&amp;TEXT(D639,""yyyy-MM-dd"")&amp;""' and C &gt;= date '""&amp;TEXT(D639,""yyyy-MM-dd""&amp;""'""),0)"),"#N/A")</f>
        <v>#N/A</v>
      </c>
    </row>
    <row r="640">
      <c r="B640" s="11" t="str">
        <f t="shared" si="1"/>
        <v/>
      </c>
      <c r="E640" s="11" t="str">
        <f>IFERROR(__xludf.DUMMYFUNCTION("QUERY($A$2:$C$12,""select A where B &lt;= date '""&amp;TEXT(D640,""yyyy-MM-dd"")&amp;""' and C &gt;= date '""&amp;TEXT(D640,""yyyy-MM-dd""&amp;""'""),0)"),"#N/A")</f>
        <v>#N/A</v>
      </c>
    </row>
    <row r="641">
      <c r="B641" s="11" t="str">
        <f t="shared" si="1"/>
        <v/>
      </c>
      <c r="E641" s="11" t="str">
        <f>IFERROR(__xludf.DUMMYFUNCTION("QUERY($A$2:$C$12,""select A where B &lt;= date '""&amp;TEXT(D641,""yyyy-MM-dd"")&amp;""' and C &gt;= date '""&amp;TEXT(D641,""yyyy-MM-dd""&amp;""'""),0)"),"#N/A")</f>
        <v>#N/A</v>
      </c>
    </row>
    <row r="642">
      <c r="B642" s="11" t="str">
        <f t="shared" si="1"/>
        <v/>
      </c>
      <c r="E642" s="11" t="str">
        <f>IFERROR(__xludf.DUMMYFUNCTION("QUERY($A$2:$C$12,""select A where B &lt;= date '""&amp;TEXT(D642,""yyyy-MM-dd"")&amp;""' and C &gt;= date '""&amp;TEXT(D642,""yyyy-MM-dd""&amp;""'""),0)"),"#N/A")</f>
        <v>#N/A</v>
      </c>
    </row>
    <row r="643">
      <c r="B643" s="11" t="str">
        <f t="shared" si="1"/>
        <v/>
      </c>
      <c r="E643" s="11" t="str">
        <f>IFERROR(__xludf.DUMMYFUNCTION("QUERY($A$2:$C$12,""select A where B &lt;= date '""&amp;TEXT(D643,""yyyy-MM-dd"")&amp;""' and C &gt;= date '""&amp;TEXT(D643,""yyyy-MM-dd""&amp;""'""),0)"),"#N/A")</f>
        <v>#N/A</v>
      </c>
    </row>
    <row r="644">
      <c r="B644" s="11" t="str">
        <f t="shared" si="1"/>
        <v/>
      </c>
      <c r="E644" s="11" t="str">
        <f>IFERROR(__xludf.DUMMYFUNCTION("QUERY($A$2:$C$12,""select A where B &lt;= date '""&amp;TEXT(D644,""yyyy-MM-dd"")&amp;""' and C &gt;= date '""&amp;TEXT(D644,""yyyy-MM-dd""&amp;""'""),0)"),"#N/A")</f>
        <v>#N/A</v>
      </c>
    </row>
    <row r="645">
      <c r="B645" s="11" t="str">
        <f t="shared" si="1"/>
        <v/>
      </c>
      <c r="E645" s="11" t="str">
        <f>IFERROR(__xludf.DUMMYFUNCTION("QUERY($A$2:$C$12,""select A where B &lt;= date '""&amp;TEXT(D645,""yyyy-MM-dd"")&amp;""' and C &gt;= date '""&amp;TEXT(D645,""yyyy-MM-dd""&amp;""'""),0)"),"#N/A")</f>
        <v>#N/A</v>
      </c>
    </row>
    <row r="646">
      <c r="B646" s="11" t="str">
        <f t="shared" si="1"/>
        <v/>
      </c>
      <c r="E646" s="11" t="str">
        <f>IFERROR(__xludf.DUMMYFUNCTION("QUERY($A$2:$C$12,""select A where B &lt;= date '""&amp;TEXT(D646,""yyyy-MM-dd"")&amp;""' and C &gt;= date '""&amp;TEXT(D646,""yyyy-MM-dd""&amp;""'""),0)"),"#N/A")</f>
        <v>#N/A</v>
      </c>
    </row>
    <row r="647">
      <c r="B647" s="11" t="str">
        <f t="shared" si="1"/>
        <v/>
      </c>
      <c r="E647" s="11" t="str">
        <f>IFERROR(__xludf.DUMMYFUNCTION("QUERY($A$2:$C$12,""select A where B &lt;= date '""&amp;TEXT(D647,""yyyy-MM-dd"")&amp;""' and C &gt;= date '""&amp;TEXT(D647,""yyyy-MM-dd""&amp;""'""),0)"),"#N/A")</f>
        <v>#N/A</v>
      </c>
    </row>
    <row r="648">
      <c r="B648" s="11" t="str">
        <f t="shared" si="1"/>
        <v/>
      </c>
      <c r="E648" s="11" t="str">
        <f>IFERROR(__xludf.DUMMYFUNCTION("QUERY($A$2:$C$12,""select A where B &lt;= date '""&amp;TEXT(D648,""yyyy-MM-dd"")&amp;""' and C &gt;= date '""&amp;TEXT(D648,""yyyy-MM-dd""&amp;""'""),0)"),"#N/A")</f>
        <v>#N/A</v>
      </c>
    </row>
    <row r="649">
      <c r="E649" s="11" t="str">
        <f>IFERROR(__xludf.DUMMYFUNCTION("QUERY($A$2:$C$12,""select A where B &lt;= date '""&amp;TEXT(D649,""yyyy-MM-dd"")&amp;""' and C &gt;= date '""&amp;TEXT(D649,""yyyy-MM-dd""&amp;""'""),0)"),"#N/A")</f>
        <v>#N/A</v>
      </c>
    </row>
    <row r="650">
      <c r="E650" s="11" t="str">
        <f>IFERROR(__xludf.DUMMYFUNCTION("QUERY($A$2:$C$12,""select A where B &lt;= date '""&amp;TEXT(D650,""yyyy-MM-dd"")&amp;""' and C &gt;= date '""&amp;TEXT(D650,""yyyy-MM-dd""&amp;""'""),0)"),"#N/A")</f>
        <v>#N/A</v>
      </c>
    </row>
    <row r="651">
      <c r="E651" s="11" t="str">
        <f>IFERROR(__xludf.DUMMYFUNCTION("QUERY($A$2:$C$12,""select A where B &lt;= date '""&amp;TEXT(D651,""yyyy-MM-dd"")&amp;""' and C &gt;= date '""&amp;TEXT(D651,""yyyy-MM-dd""&amp;""'""),0)"),"#N/A")</f>
        <v>#N/A</v>
      </c>
    </row>
    <row r="652">
      <c r="E652" s="11" t="str">
        <f>IFERROR(__xludf.DUMMYFUNCTION("QUERY($A$2:$C$12,""select A where B &lt;= date '""&amp;TEXT(D652,""yyyy-MM-dd"")&amp;""' and C &gt;= date '""&amp;TEXT(D652,""yyyy-MM-dd""&amp;""'""),0)"),"#N/A")</f>
        <v>#N/A</v>
      </c>
    </row>
    <row r="653">
      <c r="E653" s="11" t="str">
        <f>IFERROR(__xludf.DUMMYFUNCTION("QUERY($A$2:$C$12,""select A where B &lt;= date '""&amp;TEXT(D653,""yyyy-MM-dd"")&amp;""' and C &gt;= date '""&amp;TEXT(D653,""yyyy-MM-dd""&amp;""'""),0)"),"#N/A")</f>
        <v>#N/A</v>
      </c>
    </row>
    <row r="654">
      <c r="E654" s="11" t="str">
        <f>IFERROR(__xludf.DUMMYFUNCTION("QUERY($A$2:$C$12,""select A where B &lt;= date '""&amp;TEXT(D654,""yyyy-MM-dd"")&amp;""' and C &gt;= date '""&amp;TEXT(D654,""yyyy-MM-dd""&amp;""'""),0)"),"#N/A")</f>
        <v>#N/A</v>
      </c>
    </row>
    <row r="655">
      <c r="E655" s="11" t="str">
        <f>IFERROR(__xludf.DUMMYFUNCTION("QUERY($A$2:$C$12,""select A where B &lt;= date '""&amp;TEXT(D655,""yyyy-MM-dd"")&amp;""' and C &gt;= date '""&amp;TEXT(D655,""yyyy-MM-dd""&amp;""'""),0)"),"#N/A")</f>
        <v>#N/A</v>
      </c>
    </row>
    <row r="656">
      <c r="E656" s="11" t="str">
        <f>IFERROR(__xludf.DUMMYFUNCTION("QUERY($A$2:$C$12,""select A where B &lt;= date '""&amp;TEXT(D656,""yyyy-MM-dd"")&amp;""' and C &gt;= date '""&amp;TEXT(D656,""yyyy-MM-dd""&amp;""'""),0)"),"#N/A")</f>
        <v>#N/A</v>
      </c>
    </row>
    <row r="657">
      <c r="E657" s="11" t="str">
        <f>IFERROR(__xludf.DUMMYFUNCTION("QUERY($A$2:$C$12,""select A where B &lt;= date '""&amp;TEXT(D657,""yyyy-MM-dd"")&amp;""' and C &gt;= date '""&amp;TEXT(D657,""yyyy-MM-dd""&amp;""'""),0)"),"#N/A")</f>
        <v>#N/A</v>
      </c>
    </row>
    <row r="658">
      <c r="E658" s="11" t="str">
        <f>IFERROR(__xludf.DUMMYFUNCTION("QUERY($A$2:$C$12,""select A where B &lt;= date '""&amp;TEXT(D658,""yyyy-MM-dd"")&amp;""' and C &gt;= date '""&amp;TEXT(D658,""yyyy-MM-dd""&amp;""'""),0)"),"#N/A")</f>
        <v>#N/A</v>
      </c>
    </row>
    <row r="659">
      <c r="E659" s="11" t="str">
        <f>IFERROR(__xludf.DUMMYFUNCTION("QUERY($A$2:$C$12,""select A where B &lt;= date '""&amp;TEXT(D659,""yyyy-MM-dd"")&amp;""' and C &gt;= date '""&amp;TEXT(D659,""yyyy-MM-dd""&amp;""'""),0)"),"#N/A")</f>
        <v>#N/A</v>
      </c>
    </row>
    <row r="660">
      <c r="E660" s="11" t="str">
        <f>IFERROR(__xludf.DUMMYFUNCTION("QUERY($A$2:$C$12,""select A where B &lt;= date '""&amp;TEXT(D660,""yyyy-MM-dd"")&amp;""' and C &gt;= date '""&amp;TEXT(D660,""yyyy-MM-dd""&amp;""'""),0)"),"#N/A")</f>
        <v>#N/A</v>
      </c>
    </row>
    <row r="661">
      <c r="E661" s="11" t="str">
        <f>IFERROR(__xludf.DUMMYFUNCTION("QUERY($A$2:$C$12,""select A where B &lt;= date '""&amp;TEXT(D661,""yyyy-MM-dd"")&amp;""' and C &gt;= date '""&amp;TEXT(D661,""yyyy-MM-dd""&amp;""'""),0)"),"#N/A")</f>
        <v>#N/A</v>
      </c>
    </row>
    <row r="662">
      <c r="E662" s="11" t="str">
        <f>IFERROR(__xludf.DUMMYFUNCTION("QUERY($A$2:$C$12,""select A where B &lt;= date '""&amp;TEXT(D662,""yyyy-MM-dd"")&amp;""' and C &gt;= date '""&amp;TEXT(D662,""yyyy-MM-dd""&amp;""'""),0)"),"#N/A")</f>
        <v>#N/A</v>
      </c>
    </row>
    <row r="663">
      <c r="E663" s="11" t="str">
        <f>IFERROR(__xludf.DUMMYFUNCTION("QUERY($A$2:$C$12,""select A where B &lt;= date '""&amp;TEXT(D663,""yyyy-MM-dd"")&amp;""' and C &gt;= date '""&amp;TEXT(D663,""yyyy-MM-dd""&amp;""'""),0)"),"#N/A")</f>
        <v>#N/A</v>
      </c>
    </row>
    <row r="664">
      <c r="E664" s="11" t="str">
        <f>IFERROR(__xludf.DUMMYFUNCTION("QUERY($A$2:$C$12,""select A where B &lt;= date '""&amp;TEXT(D664,""yyyy-MM-dd"")&amp;""' and C &gt;= date '""&amp;TEXT(D664,""yyyy-MM-dd""&amp;""'""),0)"),"#N/A")</f>
        <v>#N/A</v>
      </c>
    </row>
    <row r="665">
      <c r="E665" s="11" t="str">
        <f>IFERROR(__xludf.DUMMYFUNCTION("QUERY($A$2:$C$12,""select A where B &lt;= date '""&amp;TEXT(D665,""yyyy-MM-dd"")&amp;""' and C &gt;= date '""&amp;TEXT(D665,""yyyy-MM-dd""&amp;""'""),0)"),"#N/A")</f>
        <v>#N/A</v>
      </c>
    </row>
    <row r="666">
      <c r="E666" s="11" t="str">
        <f>IFERROR(__xludf.DUMMYFUNCTION("QUERY($A$2:$C$12,""select A where B &lt;= date '""&amp;TEXT(D666,""yyyy-MM-dd"")&amp;""' and C &gt;= date '""&amp;TEXT(D666,""yyyy-MM-dd""&amp;""'""),0)"),"#N/A")</f>
        <v>#N/A</v>
      </c>
    </row>
    <row r="667">
      <c r="E667" s="11" t="str">
        <f>IFERROR(__xludf.DUMMYFUNCTION("QUERY($A$2:$C$12,""select A where B &lt;= date '""&amp;TEXT(D667,""yyyy-MM-dd"")&amp;""' and C &gt;= date '""&amp;TEXT(D667,""yyyy-MM-dd""&amp;""'""),0)"),"#N/A")</f>
        <v>#N/A</v>
      </c>
    </row>
    <row r="668">
      <c r="E668" s="11" t="str">
        <f>IFERROR(__xludf.DUMMYFUNCTION("QUERY($A$2:$C$12,""select A where B &lt;= date '""&amp;TEXT(D668,""yyyy-MM-dd"")&amp;""' and C &gt;= date '""&amp;TEXT(D668,""yyyy-MM-dd""&amp;""'""),0)"),"#N/A")</f>
        <v>#N/A</v>
      </c>
    </row>
    <row r="669">
      <c r="E669" s="11" t="str">
        <f>IFERROR(__xludf.DUMMYFUNCTION("QUERY($A$2:$C$12,""select A where B &lt;= date '""&amp;TEXT(D669,""yyyy-MM-dd"")&amp;""' and C &gt;= date '""&amp;TEXT(D669,""yyyy-MM-dd""&amp;""'""),0)"),"#N/A")</f>
        <v>#N/A</v>
      </c>
    </row>
    <row r="670">
      <c r="E670" s="11" t="str">
        <f>IFERROR(__xludf.DUMMYFUNCTION("QUERY($A$2:$C$12,""select A where B &lt;= date '""&amp;TEXT(D670,""yyyy-MM-dd"")&amp;""' and C &gt;= date '""&amp;TEXT(D670,""yyyy-MM-dd""&amp;""'""),0)"),"#N/A")</f>
        <v>#N/A</v>
      </c>
    </row>
    <row r="671">
      <c r="E671" s="11" t="str">
        <f>IFERROR(__xludf.DUMMYFUNCTION("QUERY($A$2:$C$12,""select A where B &lt;= date '""&amp;TEXT(D671,""yyyy-MM-dd"")&amp;""' and C &gt;= date '""&amp;TEXT(D671,""yyyy-MM-dd""&amp;""'""),0)"),"#N/A")</f>
        <v>#N/A</v>
      </c>
    </row>
    <row r="672">
      <c r="E672" s="11" t="str">
        <f>IFERROR(__xludf.DUMMYFUNCTION("QUERY($A$2:$C$12,""select A where B &lt;= date '""&amp;TEXT(D672,""yyyy-MM-dd"")&amp;""' and C &gt;= date '""&amp;TEXT(D672,""yyyy-MM-dd""&amp;""'""),0)"),"#N/A")</f>
        <v>#N/A</v>
      </c>
    </row>
    <row r="673">
      <c r="E673" s="11" t="str">
        <f>IFERROR(__xludf.DUMMYFUNCTION("QUERY($A$2:$C$12,""select A where B &lt;= date '""&amp;TEXT(D673,""yyyy-MM-dd"")&amp;""' and C &gt;= date '""&amp;TEXT(D673,""yyyy-MM-dd""&amp;""'""),0)"),"#N/A")</f>
        <v>#N/A</v>
      </c>
    </row>
    <row r="674">
      <c r="E674" s="11" t="str">
        <f>IFERROR(__xludf.DUMMYFUNCTION("QUERY($A$2:$C$12,""select A where B &lt;= date '""&amp;TEXT(D674,""yyyy-MM-dd"")&amp;""' and C &gt;= date '""&amp;TEXT(D674,""yyyy-MM-dd""&amp;""'""),0)"),"#N/A")</f>
        <v>#N/A</v>
      </c>
    </row>
    <row r="675">
      <c r="E675" s="11" t="str">
        <f>IFERROR(__xludf.DUMMYFUNCTION("QUERY($A$2:$C$12,""select A where B &lt;= date '""&amp;TEXT(D675,""yyyy-MM-dd"")&amp;""' and C &gt;= date '""&amp;TEXT(D675,""yyyy-MM-dd""&amp;""'""),0)"),"#N/A")</f>
        <v>#N/A</v>
      </c>
    </row>
    <row r="676">
      <c r="E676" s="11" t="str">
        <f>IFERROR(__xludf.DUMMYFUNCTION("QUERY($A$2:$C$12,""select A where B &lt;= date '""&amp;TEXT(D676,""yyyy-MM-dd"")&amp;""' and C &gt;= date '""&amp;TEXT(D676,""yyyy-MM-dd""&amp;""'""),0)"),"#N/A")</f>
        <v>#N/A</v>
      </c>
    </row>
    <row r="677">
      <c r="E677" s="11" t="str">
        <f>IFERROR(__xludf.DUMMYFUNCTION("QUERY($A$2:$C$12,""select A where B &lt;= date '""&amp;TEXT(D677,""yyyy-MM-dd"")&amp;""' and C &gt;= date '""&amp;TEXT(D677,""yyyy-MM-dd""&amp;""'""),0)"),"#N/A")</f>
        <v>#N/A</v>
      </c>
    </row>
    <row r="678">
      <c r="E678" s="11" t="str">
        <f>IFERROR(__xludf.DUMMYFUNCTION("QUERY($A$2:$C$12,""select A where B &lt;= date '""&amp;TEXT(D678,""yyyy-MM-dd"")&amp;""' and C &gt;= date '""&amp;TEXT(D678,""yyyy-MM-dd""&amp;""'""),0)"),"#N/A")</f>
        <v>#N/A</v>
      </c>
    </row>
    <row r="679">
      <c r="E679" s="11" t="str">
        <f>IFERROR(__xludf.DUMMYFUNCTION("QUERY($A$2:$C$12,""select A where B &lt;= date '""&amp;TEXT(D679,""yyyy-MM-dd"")&amp;""' and C &gt;= date '""&amp;TEXT(D679,""yyyy-MM-dd""&amp;""'""),0)"),"#N/A")</f>
        <v>#N/A</v>
      </c>
    </row>
    <row r="680">
      <c r="E680" s="11" t="str">
        <f>IFERROR(__xludf.DUMMYFUNCTION("QUERY($A$2:$C$12,""select A where B &lt;= date '""&amp;TEXT(D680,""yyyy-MM-dd"")&amp;""' and C &gt;= date '""&amp;TEXT(D680,""yyyy-MM-dd""&amp;""'""),0)"),"#N/A")</f>
        <v>#N/A</v>
      </c>
    </row>
    <row r="681">
      <c r="E681" s="11" t="str">
        <f>IFERROR(__xludf.DUMMYFUNCTION("QUERY($A$2:$C$12,""select A where B &lt;= date '""&amp;TEXT(D681,""yyyy-MM-dd"")&amp;""' and C &gt;= date '""&amp;TEXT(D681,""yyyy-MM-dd""&amp;""'""),0)"),"#N/A")</f>
        <v>#N/A</v>
      </c>
    </row>
    <row r="682">
      <c r="E682" s="11" t="str">
        <f>IFERROR(__xludf.DUMMYFUNCTION("QUERY($A$2:$C$12,""select A where B &lt;= date '""&amp;TEXT(D682,""yyyy-MM-dd"")&amp;""' and C &gt;= date '""&amp;TEXT(D682,""yyyy-MM-dd""&amp;""'""),0)"),"#N/A")</f>
        <v>#N/A</v>
      </c>
    </row>
    <row r="683">
      <c r="E683" s="11" t="str">
        <f>IFERROR(__xludf.DUMMYFUNCTION("QUERY($A$2:$C$12,""select A where B &lt;= date '""&amp;TEXT(D683,""yyyy-MM-dd"")&amp;""' and C &gt;= date '""&amp;TEXT(D683,""yyyy-MM-dd""&amp;""'""),0)"),"#N/A")</f>
        <v>#N/A</v>
      </c>
    </row>
    <row r="684">
      <c r="E684" s="11" t="str">
        <f>IFERROR(__xludf.DUMMYFUNCTION("QUERY($A$2:$C$12,""select A where B &lt;= date '""&amp;TEXT(D684,""yyyy-MM-dd"")&amp;""' and C &gt;= date '""&amp;TEXT(D684,""yyyy-MM-dd""&amp;""'""),0)"),"#N/A")</f>
        <v>#N/A</v>
      </c>
    </row>
    <row r="685">
      <c r="E685" s="11" t="str">
        <f>IFERROR(__xludf.DUMMYFUNCTION("QUERY($A$2:$C$12,""select A where B &lt;= date '""&amp;TEXT(D685,""yyyy-MM-dd"")&amp;""' and C &gt;= date '""&amp;TEXT(D685,""yyyy-MM-dd""&amp;""'""),0)"),"#N/A")</f>
        <v>#N/A</v>
      </c>
    </row>
    <row r="686">
      <c r="E686" s="11" t="str">
        <f>IFERROR(__xludf.DUMMYFUNCTION("QUERY($A$2:$C$12,""select A where B &lt;= date '""&amp;TEXT(D686,""yyyy-MM-dd"")&amp;""' and C &gt;= date '""&amp;TEXT(D686,""yyyy-MM-dd""&amp;""'""),0)"),"#N/A")</f>
        <v>#N/A</v>
      </c>
    </row>
    <row r="687">
      <c r="E687" s="11" t="str">
        <f>IFERROR(__xludf.DUMMYFUNCTION("QUERY($A$2:$C$12,""select A where B &lt;= date '""&amp;TEXT(D687,""yyyy-MM-dd"")&amp;""' and C &gt;= date '""&amp;TEXT(D687,""yyyy-MM-dd""&amp;""'""),0)"),"#N/A")</f>
        <v>#N/A</v>
      </c>
    </row>
    <row r="688">
      <c r="E688" s="11" t="str">
        <f>IFERROR(__xludf.DUMMYFUNCTION("QUERY($A$2:$C$12,""select A where B &lt;= date '""&amp;TEXT(D688,""yyyy-MM-dd"")&amp;""' and C &gt;= date '""&amp;TEXT(D688,""yyyy-MM-dd""&amp;""'""),0)"),"#N/A")</f>
        <v>#N/A</v>
      </c>
    </row>
    <row r="689">
      <c r="E689" s="11" t="str">
        <f>IFERROR(__xludf.DUMMYFUNCTION("QUERY($A$2:$C$12,""select A where B &lt;= date '""&amp;TEXT(D689,""yyyy-MM-dd"")&amp;""' and C &gt;= date '""&amp;TEXT(D689,""yyyy-MM-dd""&amp;""'""),0)"),"#N/A")</f>
        <v>#N/A</v>
      </c>
    </row>
    <row r="690">
      <c r="E690" s="11" t="str">
        <f>IFERROR(__xludf.DUMMYFUNCTION("QUERY($A$2:$C$12,""select A where B &lt;= date '""&amp;TEXT(D690,""yyyy-MM-dd"")&amp;""' and C &gt;= date '""&amp;TEXT(D690,""yyyy-MM-dd""&amp;""'""),0)"),"#N/A")</f>
        <v>#N/A</v>
      </c>
    </row>
    <row r="691">
      <c r="E691" s="11" t="str">
        <f>IFERROR(__xludf.DUMMYFUNCTION("QUERY($A$2:$C$12,""select A where B &lt;= date '""&amp;TEXT(D691,""yyyy-MM-dd"")&amp;""' and C &gt;= date '""&amp;TEXT(D691,""yyyy-MM-dd""&amp;""'""),0)"),"#N/A")</f>
        <v>#N/A</v>
      </c>
    </row>
    <row r="692">
      <c r="E692" s="11" t="str">
        <f>IFERROR(__xludf.DUMMYFUNCTION("QUERY($A$2:$C$12,""select A where B &lt;= date '""&amp;TEXT(D692,""yyyy-MM-dd"")&amp;""' and C &gt;= date '""&amp;TEXT(D692,""yyyy-MM-dd""&amp;""'""),0)"),"#N/A")</f>
        <v>#N/A</v>
      </c>
    </row>
    <row r="693">
      <c r="E693" s="11" t="str">
        <f>IFERROR(__xludf.DUMMYFUNCTION("QUERY($A$2:$C$12,""select A where B &lt;= date '""&amp;TEXT(D693,""yyyy-MM-dd"")&amp;""' and C &gt;= date '""&amp;TEXT(D693,""yyyy-MM-dd""&amp;""'""),0)"),"#N/A")</f>
        <v>#N/A</v>
      </c>
    </row>
    <row r="694">
      <c r="E694" s="11" t="str">
        <f>IFERROR(__xludf.DUMMYFUNCTION("QUERY($A$2:$C$12,""select A where B &lt;= date '""&amp;TEXT(D694,""yyyy-MM-dd"")&amp;""' and C &gt;= date '""&amp;TEXT(D694,""yyyy-MM-dd""&amp;""'""),0)"),"#N/A")</f>
        <v>#N/A</v>
      </c>
    </row>
    <row r="695">
      <c r="E695" s="11" t="str">
        <f>IFERROR(__xludf.DUMMYFUNCTION("QUERY($A$2:$C$12,""select A where B &lt;= date '""&amp;TEXT(D695,""yyyy-MM-dd"")&amp;""' and C &gt;= date '""&amp;TEXT(D695,""yyyy-MM-dd""&amp;""'""),0)"),"#N/A")</f>
        <v>#N/A</v>
      </c>
    </row>
    <row r="696">
      <c r="E696" s="11" t="str">
        <f>IFERROR(__xludf.DUMMYFUNCTION("QUERY($A$2:$C$12,""select A where B &lt;= date '""&amp;TEXT(D696,""yyyy-MM-dd"")&amp;""' and C &gt;= date '""&amp;TEXT(D696,""yyyy-MM-dd""&amp;""'""),0)"),"#N/A")</f>
        <v>#N/A</v>
      </c>
    </row>
    <row r="697">
      <c r="E697" s="11" t="str">
        <f>IFERROR(__xludf.DUMMYFUNCTION("QUERY($A$2:$C$12,""select A where B &lt;= date '""&amp;TEXT(D697,""yyyy-MM-dd"")&amp;""' and C &gt;= date '""&amp;TEXT(D697,""yyyy-MM-dd""&amp;""'""),0)"),"#N/A")</f>
        <v>#N/A</v>
      </c>
    </row>
    <row r="698">
      <c r="E698" s="11" t="str">
        <f>IFERROR(__xludf.DUMMYFUNCTION("QUERY($A$2:$C$12,""select A where B &lt;= date '""&amp;TEXT(D698,""yyyy-MM-dd"")&amp;""' and C &gt;= date '""&amp;TEXT(D698,""yyyy-MM-dd""&amp;""'""),0)"),"#N/A")</f>
        <v>#N/A</v>
      </c>
    </row>
    <row r="699">
      <c r="E699" s="11" t="str">
        <f>IFERROR(__xludf.DUMMYFUNCTION("QUERY($A$2:$C$12,""select A where B &lt;= date '""&amp;TEXT(D699,""yyyy-MM-dd"")&amp;""' and C &gt;= date '""&amp;TEXT(D699,""yyyy-MM-dd""&amp;""'""),0)"),"#N/A")</f>
        <v>#N/A</v>
      </c>
    </row>
    <row r="700">
      <c r="E700" s="11" t="str">
        <f>IFERROR(__xludf.DUMMYFUNCTION("QUERY($A$2:$C$12,""select A where B &lt;= date '""&amp;TEXT(D700,""yyyy-MM-dd"")&amp;""' and C &gt;= date '""&amp;TEXT(D700,""yyyy-MM-dd""&amp;""'""),0)"),"#N/A")</f>
        <v>#N/A</v>
      </c>
    </row>
    <row r="701">
      <c r="E701" s="11" t="str">
        <f>IFERROR(__xludf.DUMMYFUNCTION("QUERY($A$2:$C$12,""select A where B &lt;= date '""&amp;TEXT(D701,""yyyy-MM-dd"")&amp;""' and C &gt;= date '""&amp;TEXT(D701,""yyyy-MM-dd""&amp;""'""),0)"),"#N/A")</f>
        <v>#N/A</v>
      </c>
    </row>
    <row r="702">
      <c r="E702" s="11" t="str">
        <f>IFERROR(__xludf.DUMMYFUNCTION("QUERY($A$2:$C$12,""select A where B &lt;= date '""&amp;TEXT(D702,""yyyy-MM-dd"")&amp;""' and C &gt;= date '""&amp;TEXT(D702,""yyyy-MM-dd""&amp;""'""),0)"),"#N/A")</f>
        <v>#N/A</v>
      </c>
    </row>
    <row r="703">
      <c r="E703" s="11" t="str">
        <f>IFERROR(__xludf.DUMMYFUNCTION("QUERY($A$2:$C$12,""select A where B &lt;= date '""&amp;TEXT(D703,""yyyy-MM-dd"")&amp;""' and C &gt;= date '""&amp;TEXT(D703,""yyyy-MM-dd""&amp;""'""),0)"),"#N/A")</f>
        <v>#N/A</v>
      </c>
    </row>
    <row r="704">
      <c r="E704" s="11" t="str">
        <f>IFERROR(__xludf.DUMMYFUNCTION("QUERY($A$2:$C$12,""select A where B &lt;= date '""&amp;TEXT(D704,""yyyy-MM-dd"")&amp;""' and C &gt;= date '""&amp;TEXT(D704,""yyyy-MM-dd""&amp;""'""),0)"),"#N/A")</f>
        <v>#N/A</v>
      </c>
    </row>
    <row r="705">
      <c r="E705" s="11" t="str">
        <f>IFERROR(__xludf.DUMMYFUNCTION("QUERY($A$2:$C$12,""select A where B &lt;= date '""&amp;TEXT(D705,""yyyy-MM-dd"")&amp;""' and C &gt;= date '""&amp;TEXT(D705,""yyyy-MM-dd""&amp;""'""),0)"),"#N/A")</f>
        <v>#N/A</v>
      </c>
    </row>
    <row r="706">
      <c r="E706" s="11" t="str">
        <f>IFERROR(__xludf.DUMMYFUNCTION("QUERY($A$2:$C$12,""select A where B &lt;= date '""&amp;TEXT(D706,""yyyy-MM-dd"")&amp;""' and C &gt;= date '""&amp;TEXT(D706,""yyyy-MM-dd""&amp;""'""),0)"),"#N/A")</f>
        <v>#N/A</v>
      </c>
    </row>
    <row r="707">
      <c r="E707" s="11" t="str">
        <f>IFERROR(__xludf.DUMMYFUNCTION("QUERY($A$2:$C$12,""select A where B &lt;= date '""&amp;TEXT(D707,""yyyy-MM-dd"")&amp;""' and C &gt;= date '""&amp;TEXT(D707,""yyyy-MM-dd""&amp;""'""),0)"),"#N/A")</f>
        <v>#N/A</v>
      </c>
    </row>
    <row r="708">
      <c r="E708" s="11" t="str">
        <f>IFERROR(__xludf.DUMMYFUNCTION("QUERY($A$2:$C$12,""select A where B &lt;= date '""&amp;TEXT(D708,""yyyy-MM-dd"")&amp;""' and C &gt;= date '""&amp;TEXT(D708,""yyyy-MM-dd""&amp;""'""),0)"),"#N/A")</f>
        <v>#N/A</v>
      </c>
    </row>
    <row r="709">
      <c r="E709" s="11" t="str">
        <f>IFERROR(__xludf.DUMMYFUNCTION("QUERY($A$2:$C$12,""select A where B &lt;= date '""&amp;TEXT(D709,""yyyy-MM-dd"")&amp;""' and C &gt;= date '""&amp;TEXT(D709,""yyyy-MM-dd""&amp;""'""),0)"),"#N/A")</f>
        <v>#N/A</v>
      </c>
    </row>
    <row r="710">
      <c r="E710" s="11" t="str">
        <f>IFERROR(__xludf.DUMMYFUNCTION("QUERY($A$2:$C$12,""select A where B &lt;= date '""&amp;TEXT(D710,""yyyy-MM-dd"")&amp;""' and C &gt;= date '""&amp;TEXT(D710,""yyyy-MM-dd""&amp;""'""),0)"),"#N/A")</f>
        <v>#N/A</v>
      </c>
    </row>
    <row r="711">
      <c r="E711" s="11" t="str">
        <f>IFERROR(__xludf.DUMMYFUNCTION("QUERY($A$2:$C$12,""select A where B &lt;= date '""&amp;TEXT(D711,""yyyy-MM-dd"")&amp;""' and C &gt;= date '""&amp;TEXT(D711,""yyyy-MM-dd""&amp;""'""),0)"),"#N/A")</f>
        <v>#N/A</v>
      </c>
    </row>
    <row r="712">
      <c r="E712" s="11" t="str">
        <f>IFERROR(__xludf.DUMMYFUNCTION("QUERY($A$2:$C$12,""select A where B &lt;= date '""&amp;TEXT(D712,""yyyy-MM-dd"")&amp;""' and C &gt;= date '""&amp;TEXT(D712,""yyyy-MM-dd""&amp;""'""),0)"),"#N/A")</f>
        <v>#N/A</v>
      </c>
    </row>
    <row r="713">
      <c r="E713" s="11" t="str">
        <f>IFERROR(__xludf.DUMMYFUNCTION("QUERY($A$2:$C$12,""select A where B &lt;= date '""&amp;TEXT(D713,""yyyy-MM-dd"")&amp;""' and C &gt;= date '""&amp;TEXT(D713,""yyyy-MM-dd""&amp;""'""),0)"),"#N/A")</f>
        <v>#N/A</v>
      </c>
    </row>
    <row r="714">
      <c r="E714" s="11" t="str">
        <f>IFERROR(__xludf.DUMMYFUNCTION("QUERY($A$2:$C$12,""select A where B &lt;= date '""&amp;TEXT(D714,""yyyy-MM-dd"")&amp;""' and C &gt;= date '""&amp;TEXT(D714,""yyyy-MM-dd""&amp;""'""),0)"),"#N/A")</f>
        <v>#N/A</v>
      </c>
    </row>
    <row r="715">
      <c r="E715" s="11" t="str">
        <f>IFERROR(__xludf.DUMMYFUNCTION("QUERY($A$2:$C$12,""select A where B &lt;= date '""&amp;TEXT(D715,""yyyy-MM-dd"")&amp;""' and C &gt;= date '""&amp;TEXT(D715,""yyyy-MM-dd""&amp;""'""),0)"),"#N/A")</f>
        <v>#N/A</v>
      </c>
    </row>
    <row r="716">
      <c r="E716" s="11" t="str">
        <f>IFERROR(__xludf.DUMMYFUNCTION("QUERY($A$2:$C$12,""select A where B &lt;= date '""&amp;TEXT(D716,""yyyy-MM-dd"")&amp;""' and C &gt;= date '""&amp;TEXT(D716,""yyyy-MM-dd""&amp;""'""),0)"),"#N/A")</f>
        <v>#N/A</v>
      </c>
    </row>
    <row r="717">
      <c r="E717" s="11" t="str">
        <f>IFERROR(__xludf.DUMMYFUNCTION("QUERY($A$2:$C$12,""select A where B &lt;= date '""&amp;TEXT(D717,""yyyy-MM-dd"")&amp;""' and C &gt;= date '""&amp;TEXT(D717,""yyyy-MM-dd""&amp;""'""),0)"),"#N/A")</f>
        <v>#N/A</v>
      </c>
    </row>
    <row r="718">
      <c r="E718" s="11" t="str">
        <f>IFERROR(__xludf.DUMMYFUNCTION("QUERY($A$2:$C$12,""select A where B &lt;= date '""&amp;TEXT(D718,""yyyy-MM-dd"")&amp;""' and C &gt;= date '""&amp;TEXT(D718,""yyyy-MM-dd""&amp;""'""),0)"),"#N/A")</f>
        <v>#N/A</v>
      </c>
    </row>
    <row r="719">
      <c r="E719" s="11" t="str">
        <f>IFERROR(__xludf.DUMMYFUNCTION("QUERY($A$2:$C$12,""select A where B &lt;= date '""&amp;TEXT(D719,""yyyy-MM-dd"")&amp;""' and C &gt;= date '""&amp;TEXT(D719,""yyyy-MM-dd""&amp;""'""),0)"),"#N/A")</f>
        <v>#N/A</v>
      </c>
    </row>
    <row r="720">
      <c r="E720" s="11" t="str">
        <f>IFERROR(__xludf.DUMMYFUNCTION("QUERY($A$2:$C$12,""select A where B &lt;= date '""&amp;TEXT(D720,""yyyy-MM-dd"")&amp;""' and C &gt;= date '""&amp;TEXT(D720,""yyyy-MM-dd""&amp;""'""),0)"),"#N/A")</f>
        <v>#N/A</v>
      </c>
    </row>
    <row r="721">
      <c r="E721" s="11" t="str">
        <f>IFERROR(__xludf.DUMMYFUNCTION("QUERY($A$2:$C$12,""select A where B &lt;= date '""&amp;TEXT(D721,""yyyy-MM-dd"")&amp;""' and C &gt;= date '""&amp;TEXT(D721,""yyyy-MM-dd""&amp;""'""),0)"),"#N/A")</f>
        <v>#N/A</v>
      </c>
    </row>
    <row r="722">
      <c r="E722" s="11" t="str">
        <f>IFERROR(__xludf.DUMMYFUNCTION("QUERY($A$2:$C$12,""select A where B &lt;= date '""&amp;TEXT(D722,""yyyy-MM-dd"")&amp;""' and C &gt;= date '""&amp;TEXT(D722,""yyyy-MM-dd""&amp;""'""),0)"),"#N/A")</f>
        <v>#N/A</v>
      </c>
    </row>
    <row r="723">
      <c r="E723" s="11" t="str">
        <f>IFERROR(__xludf.DUMMYFUNCTION("QUERY($A$2:$C$12,""select A where B &lt;= date '""&amp;TEXT(D723,""yyyy-MM-dd"")&amp;""' and C &gt;= date '""&amp;TEXT(D723,""yyyy-MM-dd""&amp;""'""),0)"),"#N/A")</f>
        <v>#N/A</v>
      </c>
    </row>
    <row r="724">
      <c r="E724" s="11" t="str">
        <f>IFERROR(__xludf.DUMMYFUNCTION("QUERY($A$2:$C$12,""select A where B &lt;= date '""&amp;TEXT(D724,""yyyy-MM-dd"")&amp;""' and C &gt;= date '""&amp;TEXT(D724,""yyyy-MM-dd""&amp;""'""),0)"),"#N/A")</f>
        <v>#N/A</v>
      </c>
    </row>
    <row r="725">
      <c r="E725" s="11" t="str">
        <f>IFERROR(__xludf.DUMMYFUNCTION("QUERY($A$2:$C$12,""select A where B &lt;= date '""&amp;TEXT(D725,""yyyy-MM-dd"")&amp;""' and C &gt;= date '""&amp;TEXT(D725,""yyyy-MM-dd""&amp;""'""),0)"),"#N/A")</f>
        <v>#N/A</v>
      </c>
    </row>
    <row r="726">
      <c r="E726" s="11" t="str">
        <f>IFERROR(__xludf.DUMMYFUNCTION("QUERY($A$2:$C$12,""select A where B &lt;= date '""&amp;TEXT(D726,""yyyy-MM-dd"")&amp;""' and C &gt;= date '""&amp;TEXT(D726,""yyyy-MM-dd""&amp;""'""),0)"),"#N/A")</f>
        <v>#N/A</v>
      </c>
    </row>
    <row r="727">
      <c r="E727" s="11" t="str">
        <f>IFERROR(__xludf.DUMMYFUNCTION("QUERY($A$2:$C$12,""select A where B &lt;= date '""&amp;TEXT(D727,""yyyy-MM-dd"")&amp;""' and C &gt;= date '""&amp;TEXT(D727,""yyyy-MM-dd""&amp;""'""),0)"),"#N/A")</f>
        <v>#N/A</v>
      </c>
    </row>
    <row r="728">
      <c r="E728" s="11" t="str">
        <f>IFERROR(__xludf.DUMMYFUNCTION("QUERY($A$2:$C$12,""select A where B &lt;= date '""&amp;TEXT(D728,""yyyy-MM-dd"")&amp;""' and C &gt;= date '""&amp;TEXT(D728,""yyyy-MM-dd""&amp;""'""),0)"),"#N/A")</f>
        <v>#N/A</v>
      </c>
    </row>
    <row r="729">
      <c r="E729" s="11" t="str">
        <f>IFERROR(__xludf.DUMMYFUNCTION("QUERY($A$2:$C$12,""select A where B &lt;= date '""&amp;TEXT(D729,""yyyy-MM-dd"")&amp;""' and C &gt;= date '""&amp;TEXT(D729,""yyyy-MM-dd""&amp;""'""),0)"),"#N/A")</f>
        <v>#N/A</v>
      </c>
    </row>
    <row r="730">
      <c r="E730" s="11" t="str">
        <f>IFERROR(__xludf.DUMMYFUNCTION("QUERY($A$2:$C$12,""select A where B &lt;= date '""&amp;TEXT(D730,""yyyy-MM-dd"")&amp;""' and C &gt;= date '""&amp;TEXT(D730,""yyyy-MM-dd""&amp;""'""),0)"),"#N/A")</f>
        <v>#N/A</v>
      </c>
    </row>
    <row r="731">
      <c r="E731" s="11" t="str">
        <f>IFERROR(__xludf.DUMMYFUNCTION("QUERY($A$2:$C$12,""select A where B &lt;= date '""&amp;TEXT(D731,""yyyy-MM-dd"")&amp;""' and C &gt;= date '""&amp;TEXT(D731,""yyyy-MM-dd""&amp;""'""),0)"),"#N/A")</f>
        <v>#N/A</v>
      </c>
    </row>
    <row r="732">
      <c r="E732" s="11" t="str">
        <f>IFERROR(__xludf.DUMMYFUNCTION("QUERY($A$2:$C$12,""select A where B &lt;= date '""&amp;TEXT(D732,""yyyy-MM-dd"")&amp;""' and C &gt;= date '""&amp;TEXT(D732,""yyyy-MM-dd""&amp;""'""),0)"),"#N/A")</f>
        <v>#N/A</v>
      </c>
    </row>
    <row r="733">
      <c r="E733" s="11" t="str">
        <f>IFERROR(__xludf.DUMMYFUNCTION("QUERY($A$2:$C$12,""select A where B &lt;= date '""&amp;TEXT(D733,""yyyy-MM-dd"")&amp;""' and C &gt;= date '""&amp;TEXT(D733,""yyyy-MM-dd""&amp;""'""),0)"),"#N/A")</f>
        <v>#N/A</v>
      </c>
    </row>
    <row r="734">
      <c r="E734" s="11" t="str">
        <f>IFERROR(__xludf.DUMMYFUNCTION("QUERY($A$2:$C$12,""select A where B &lt;= date '""&amp;TEXT(D734,""yyyy-MM-dd"")&amp;""' and C &gt;= date '""&amp;TEXT(D734,""yyyy-MM-dd""&amp;""'""),0)"),"#N/A")</f>
        <v>#N/A</v>
      </c>
    </row>
    <row r="735">
      <c r="E735" s="11" t="str">
        <f>IFERROR(__xludf.DUMMYFUNCTION("QUERY($A$2:$C$12,""select A where B &lt;= date '""&amp;TEXT(D735,""yyyy-MM-dd"")&amp;""' and C &gt;= date '""&amp;TEXT(D735,""yyyy-MM-dd""&amp;""'""),0)"),"#N/A")</f>
        <v>#N/A</v>
      </c>
    </row>
    <row r="736">
      <c r="E736" s="11" t="str">
        <f>IFERROR(__xludf.DUMMYFUNCTION("QUERY($A$2:$C$12,""select A where B &lt;= date '""&amp;TEXT(D736,""yyyy-MM-dd"")&amp;""' and C &gt;= date '""&amp;TEXT(D736,""yyyy-MM-dd""&amp;""'""),0)"),"#N/A")</f>
        <v>#N/A</v>
      </c>
    </row>
    <row r="737">
      <c r="E737" s="11" t="str">
        <f>IFERROR(__xludf.DUMMYFUNCTION("QUERY($A$2:$C$12,""select A where B &lt;= date '""&amp;TEXT(D737,""yyyy-MM-dd"")&amp;""' and C &gt;= date '""&amp;TEXT(D737,""yyyy-MM-dd""&amp;""'""),0)"),"#N/A")</f>
        <v>#N/A</v>
      </c>
    </row>
    <row r="738">
      <c r="E738" s="11" t="str">
        <f>IFERROR(__xludf.DUMMYFUNCTION("QUERY($A$2:$C$12,""select A where B &lt;= date '""&amp;TEXT(D738,""yyyy-MM-dd"")&amp;""' and C &gt;= date '""&amp;TEXT(D738,""yyyy-MM-dd""&amp;""'""),0)"),"#N/A")</f>
        <v>#N/A</v>
      </c>
    </row>
    <row r="739">
      <c r="E739" s="11" t="str">
        <f>IFERROR(__xludf.DUMMYFUNCTION("QUERY($A$2:$C$12,""select A where B &lt;= date '""&amp;TEXT(D739,""yyyy-MM-dd"")&amp;""' and C &gt;= date '""&amp;TEXT(D739,""yyyy-MM-dd""&amp;""'""),0)"),"#N/A")</f>
        <v>#N/A</v>
      </c>
    </row>
    <row r="740">
      <c r="E740" s="11" t="str">
        <f>IFERROR(__xludf.DUMMYFUNCTION("QUERY($A$2:$C$12,""select A where B &lt;= date '""&amp;TEXT(D740,""yyyy-MM-dd"")&amp;""' and C &gt;= date '""&amp;TEXT(D740,""yyyy-MM-dd""&amp;""'""),0)"),"#N/A")</f>
        <v>#N/A</v>
      </c>
    </row>
    <row r="741">
      <c r="E741" s="11" t="str">
        <f>IFERROR(__xludf.DUMMYFUNCTION("QUERY($A$2:$C$12,""select A where B &lt;= date '""&amp;TEXT(D741,""yyyy-MM-dd"")&amp;""' and C &gt;= date '""&amp;TEXT(D741,""yyyy-MM-dd""&amp;""'""),0)"),"#N/A")</f>
        <v>#N/A</v>
      </c>
    </row>
    <row r="742">
      <c r="E742" s="11" t="str">
        <f>IFERROR(__xludf.DUMMYFUNCTION("QUERY($A$2:$C$12,""select A where B &lt;= date '""&amp;TEXT(D742,""yyyy-MM-dd"")&amp;""' and C &gt;= date '""&amp;TEXT(D742,""yyyy-MM-dd""&amp;""'""),0)"),"#N/A")</f>
        <v>#N/A</v>
      </c>
    </row>
    <row r="743">
      <c r="E743" s="11" t="str">
        <f>IFERROR(__xludf.DUMMYFUNCTION("QUERY($A$2:$C$12,""select A where B &lt;= date '""&amp;TEXT(D743,""yyyy-MM-dd"")&amp;""' and C &gt;= date '""&amp;TEXT(D743,""yyyy-MM-dd""&amp;""'""),0)"),"#N/A")</f>
        <v>#N/A</v>
      </c>
    </row>
    <row r="744">
      <c r="E744" s="11" t="str">
        <f>IFERROR(__xludf.DUMMYFUNCTION("QUERY($A$2:$C$12,""select A where B &lt;= date '""&amp;TEXT(D744,""yyyy-MM-dd"")&amp;""' and C &gt;= date '""&amp;TEXT(D744,""yyyy-MM-dd""&amp;""'""),0)"),"#N/A")</f>
        <v>#N/A</v>
      </c>
    </row>
    <row r="745">
      <c r="E745" s="11" t="str">
        <f>IFERROR(__xludf.DUMMYFUNCTION("QUERY($A$2:$C$12,""select A where B &lt;= date '""&amp;TEXT(D745,""yyyy-MM-dd"")&amp;""' and C &gt;= date '""&amp;TEXT(D745,""yyyy-MM-dd""&amp;""'""),0)"),"#N/A")</f>
        <v>#N/A</v>
      </c>
    </row>
    <row r="746">
      <c r="E746" s="11" t="str">
        <f>IFERROR(__xludf.DUMMYFUNCTION("QUERY($A$2:$C$12,""select A where B &lt;= date '""&amp;TEXT(D746,""yyyy-MM-dd"")&amp;""' and C &gt;= date '""&amp;TEXT(D746,""yyyy-MM-dd""&amp;""'""),0)"),"#N/A")</f>
        <v>#N/A</v>
      </c>
    </row>
    <row r="747">
      <c r="E747" s="11" t="str">
        <f>IFERROR(__xludf.DUMMYFUNCTION("QUERY($A$2:$C$12,""select A where B &lt;= date '""&amp;TEXT(D747,""yyyy-MM-dd"")&amp;""' and C &gt;= date '""&amp;TEXT(D747,""yyyy-MM-dd""&amp;""'""),0)"),"#N/A")</f>
        <v>#N/A</v>
      </c>
    </row>
    <row r="748">
      <c r="E748" s="11" t="str">
        <f>IFERROR(__xludf.DUMMYFUNCTION("QUERY($A$2:$C$12,""select A where B &lt;= date '""&amp;TEXT(D748,""yyyy-MM-dd"")&amp;""' and C &gt;= date '""&amp;TEXT(D748,""yyyy-MM-dd""&amp;""'""),0)"),"#N/A")</f>
        <v>#N/A</v>
      </c>
    </row>
    <row r="749">
      <c r="E749" s="11" t="str">
        <f>IFERROR(__xludf.DUMMYFUNCTION("QUERY($A$2:$C$12,""select A where B &lt;= date '""&amp;TEXT(D749,""yyyy-MM-dd"")&amp;""' and C &gt;= date '""&amp;TEXT(D749,""yyyy-MM-dd""&amp;""'""),0)"),"#N/A")</f>
        <v>#N/A</v>
      </c>
    </row>
    <row r="750">
      <c r="E750" s="11" t="str">
        <f>IFERROR(__xludf.DUMMYFUNCTION("QUERY($A$2:$C$12,""select A where B &lt;= date '""&amp;TEXT(D750,""yyyy-MM-dd"")&amp;""' and C &gt;= date '""&amp;TEXT(D750,""yyyy-MM-dd""&amp;""'""),0)"),"#N/A")</f>
        <v>#N/A</v>
      </c>
    </row>
    <row r="751">
      <c r="E751" s="11" t="str">
        <f>IFERROR(__xludf.DUMMYFUNCTION("QUERY($A$2:$C$12,""select A where B &lt;= date '""&amp;TEXT(D751,""yyyy-MM-dd"")&amp;""' and C &gt;= date '""&amp;TEXT(D751,""yyyy-MM-dd""&amp;""'""),0)"),"#N/A")</f>
        <v>#N/A</v>
      </c>
    </row>
    <row r="752">
      <c r="E752" s="11" t="str">
        <f>IFERROR(__xludf.DUMMYFUNCTION("QUERY($A$2:$C$12,""select A where B &lt;= date '""&amp;TEXT(D752,""yyyy-MM-dd"")&amp;""' and C &gt;= date '""&amp;TEXT(D752,""yyyy-MM-dd""&amp;""'""),0)"),"#N/A")</f>
        <v>#N/A</v>
      </c>
    </row>
    <row r="753">
      <c r="E753" s="11" t="str">
        <f>IFERROR(__xludf.DUMMYFUNCTION("QUERY($A$2:$C$12,""select A where B &lt;= date '""&amp;TEXT(D753,""yyyy-MM-dd"")&amp;""' and C &gt;= date '""&amp;TEXT(D753,""yyyy-MM-dd""&amp;""'""),0)"),"#N/A")</f>
        <v>#N/A</v>
      </c>
    </row>
    <row r="754">
      <c r="E754" s="11" t="str">
        <f>IFERROR(__xludf.DUMMYFUNCTION("QUERY($A$2:$C$12,""select A where B &lt;= date '""&amp;TEXT(D754,""yyyy-MM-dd"")&amp;""' and C &gt;= date '""&amp;TEXT(D754,""yyyy-MM-dd""&amp;""'""),0)"),"#N/A")</f>
        <v>#N/A</v>
      </c>
    </row>
    <row r="755">
      <c r="E755" s="11" t="str">
        <f>IFERROR(__xludf.DUMMYFUNCTION("QUERY($A$2:$C$12,""select A where B &lt;= date '""&amp;TEXT(D755,""yyyy-MM-dd"")&amp;""' and C &gt;= date '""&amp;TEXT(D755,""yyyy-MM-dd""&amp;""'""),0)"),"#N/A")</f>
        <v>#N/A</v>
      </c>
    </row>
    <row r="756">
      <c r="E756" s="11" t="str">
        <f>IFERROR(__xludf.DUMMYFUNCTION("QUERY($A$2:$C$12,""select A where B &lt;= date '""&amp;TEXT(D756,""yyyy-MM-dd"")&amp;""' and C &gt;= date '""&amp;TEXT(D756,""yyyy-MM-dd""&amp;""'""),0)"),"#N/A")</f>
        <v>#N/A</v>
      </c>
    </row>
    <row r="757">
      <c r="E757" s="11" t="str">
        <f>IFERROR(__xludf.DUMMYFUNCTION("QUERY($A$2:$C$12,""select A where B &lt;= date '""&amp;TEXT(D757,""yyyy-MM-dd"")&amp;""' and C &gt;= date '""&amp;TEXT(D757,""yyyy-MM-dd""&amp;""'""),0)"),"#N/A")</f>
        <v>#N/A</v>
      </c>
    </row>
    <row r="758">
      <c r="E758" s="11" t="str">
        <f>IFERROR(__xludf.DUMMYFUNCTION("QUERY($A$2:$C$12,""select A where B &lt;= date '""&amp;TEXT(D758,""yyyy-MM-dd"")&amp;""' and C &gt;= date '""&amp;TEXT(D758,""yyyy-MM-dd""&amp;""'""),0)"),"#N/A")</f>
        <v>#N/A</v>
      </c>
    </row>
    <row r="759">
      <c r="E759" s="11" t="str">
        <f>IFERROR(__xludf.DUMMYFUNCTION("QUERY($A$2:$C$12,""select A where B &lt;= date '""&amp;TEXT(D759,""yyyy-MM-dd"")&amp;""' and C &gt;= date '""&amp;TEXT(D759,""yyyy-MM-dd""&amp;""'""),0)"),"#N/A")</f>
        <v>#N/A</v>
      </c>
    </row>
    <row r="760">
      <c r="E760" s="11" t="str">
        <f>IFERROR(__xludf.DUMMYFUNCTION("QUERY($A$2:$C$12,""select A where B &lt;= date '""&amp;TEXT(D760,""yyyy-MM-dd"")&amp;""' and C &gt;= date '""&amp;TEXT(D760,""yyyy-MM-dd""&amp;""'""),0)"),"#N/A")</f>
        <v>#N/A</v>
      </c>
    </row>
    <row r="761">
      <c r="E761" s="11" t="str">
        <f>IFERROR(__xludf.DUMMYFUNCTION("QUERY($A$2:$C$12,""select A where B &lt;= date '""&amp;TEXT(D761,""yyyy-MM-dd"")&amp;""' and C &gt;= date '""&amp;TEXT(D761,""yyyy-MM-dd""&amp;""'""),0)"),"#N/A")</f>
        <v>#N/A</v>
      </c>
    </row>
    <row r="762">
      <c r="E762" s="11" t="str">
        <f>IFERROR(__xludf.DUMMYFUNCTION("QUERY($A$2:$C$12,""select A where B &lt;= date '""&amp;TEXT(D762,""yyyy-MM-dd"")&amp;""' and C &gt;= date '""&amp;TEXT(D762,""yyyy-MM-dd""&amp;""'""),0)"),"#N/A")</f>
        <v>#N/A</v>
      </c>
    </row>
    <row r="763">
      <c r="E763" s="11" t="str">
        <f>IFERROR(__xludf.DUMMYFUNCTION("QUERY($A$2:$C$12,""select A where B &lt;= date '""&amp;TEXT(D763,""yyyy-MM-dd"")&amp;""' and C &gt;= date '""&amp;TEXT(D763,""yyyy-MM-dd""&amp;""'""),0)"),"#N/A")</f>
        <v>#N/A</v>
      </c>
    </row>
    <row r="764">
      <c r="E764" s="11" t="str">
        <f>IFERROR(__xludf.DUMMYFUNCTION("QUERY($A$2:$C$12,""select A where B &lt;= date '""&amp;TEXT(D764,""yyyy-MM-dd"")&amp;""' and C &gt;= date '""&amp;TEXT(D764,""yyyy-MM-dd""&amp;""'""),0)"),"#N/A")</f>
        <v>#N/A</v>
      </c>
    </row>
    <row r="765">
      <c r="E765" s="11" t="str">
        <f>IFERROR(__xludf.DUMMYFUNCTION("QUERY($A$2:$C$12,""select A where B &lt;= date '""&amp;TEXT(D765,""yyyy-MM-dd"")&amp;""' and C &gt;= date '""&amp;TEXT(D765,""yyyy-MM-dd""&amp;""'""),0)"),"#N/A")</f>
        <v>#N/A</v>
      </c>
    </row>
    <row r="766">
      <c r="E766" s="11" t="str">
        <f>IFERROR(__xludf.DUMMYFUNCTION("QUERY($A$2:$C$12,""select A where B &lt;= date '""&amp;TEXT(D766,""yyyy-MM-dd"")&amp;""' and C &gt;= date '""&amp;TEXT(D766,""yyyy-MM-dd""&amp;""'""),0)"),"#N/A")</f>
        <v>#N/A</v>
      </c>
    </row>
    <row r="767">
      <c r="E767" s="11" t="str">
        <f>IFERROR(__xludf.DUMMYFUNCTION("QUERY($A$2:$C$12,""select A where B &lt;= date '""&amp;TEXT(D767,""yyyy-MM-dd"")&amp;""' and C &gt;= date '""&amp;TEXT(D767,""yyyy-MM-dd""&amp;""'""),0)"),"#N/A")</f>
        <v>#N/A</v>
      </c>
    </row>
    <row r="768">
      <c r="E768" s="11" t="str">
        <f>IFERROR(__xludf.DUMMYFUNCTION("QUERY($A$2:$C$12,""select A where B &lt;= date '""&amp;TEXT(D768,""yyyy-MM-dd"")&amp;""' and C &gt;= date '""&amp;TEXT(D768,""yyyy-MM-dd""&amp;""'""),0)"),"#N/A")</f>
        <v>#N/A</v>
      </c>
    </row>
    <row r="769">
      <c r="E769" s="11" t="str">
        <f>IFERROR(__xludf.DUMMYFUNCTION("QUERY($A$2:$C$12,""select A where B &lt;= date '""&amp;TEXT(D769,""yyyy-MM-dd"")&amp;""' and C &gt;= date '""&amp;TEXT(D769,""yyyy-MM-dd""&amp;""'""),0)"),"#N/A")</f>
        <v>#N/A</v>
      </c>
    </row>
    <row r="770">
      <c r="E770" s="11" t="str">
        <f>IFERROR(__xludf.DUMMYFUNCTION("QUERY($A$2:$C$12,""select A where B &lt;= date '""&amp;TEXT(D770,""yyyy-MM-dd"")&amp;""' and C &gt;= date '""&amp;TEXT(D770,""yyyy-MM-dd""&amp;""'""),0)"),"#N/A")</f>
        <v>#N/A</v>
      </c>
    </row>
    <row r="771">
      <c r="E771" s="11" t="str">
        <f>IFERROR(__xludf.DUMMYFUNCTION("QUERY($A$2:$C$12,""select A where B &lt;= date '""&amp;TEXT(D771,""yyyy-MM-dd"")&amp;""' and C &gt;= date '""&amp;TEXT(D771,""yyyy-MM-dd""&amp;""'""),0)"),"#N/A")</f>
        <v>#N/A</v>
      </c>
    </row>
    <row r="772">
      <c r="E772" s="11" t="str">
        <f>IFERROR(__xludf.DUMMYFUNCTION("QUERY($A$2:$C$12,""select A where B &lt;= date '""&amp;TEXT(D772,""yyyy-MM-dd"")&amp;""' and C &gt;= date '""&amp;TEXT(D772,""yyyy-MM-dd""&amp;""'""),0)"),"#N/A")</f>
        <v>#N/A</v>
      </c>
    </row>
    <row r="773">
      <c r="E773" s="11" t="str">
        <f>IFERROR(__xludf.DUMMYFUNCTION("QUERY($A$2:$C$12,""select A where B &lt;= date '""&amp;TEXT(D773,""yyyy-MM-dd"")&amp;""' and C &gt;= date '""&amp;TEXT(D773,""yyyy-MM-dd""&amp;""'""),0)"),"#N/A")</f>
        <v>#N/A</v>
      </c>
    </row>
    <row r="774">
      <c r="E774" s="11" t="str">
        <f>IFERROR(__xludf.DUMMYFUNCTION("QUERY($A$2:$C$12,""select A where B &lt;= date '""&amp;TEXT(D774,""yyyy-MM-dd"")&amp;""' and C &gt;= date '""&amp;TEXT(D774,""yyyy-MM-dd""&amp;""'""),0)"),"#N/A")</f>
        <v>#N/A</v>
      </c>
    </row>
    <row r="775">
      <c r="E775" s="11" t="str">
        <f>IFERROR(__xludf.DUMMYFUNCTION("QUERY($A$2:$C$12,""select A where B &lt;= date '""&amp;TEXT(D775,""yyyy-MM-dd"")&amp;""' and C &gt;= date '""&amp;TEXT(D775,""yyyy-MM-dd""&amp;""'""),0)"),"#N/A")</f>
        <v>#N/A</v>
      </c>
    </row>
    <row r="776">
      <c r="E776" s="11" t="str">
        <f>IFERROR(__xludf.DUMMYFUNCTION("QUERY($A$2:$C$12,""select A where B &lt;= date '""&amp;TEXT(D776,""yyyy-MM-dd"")&amp;""' and C &gt;= date '""&amp;TEXT(D776,""yyyy-MM-dd""&amp;""'""),0)"),"#N/A")</f>
        <v>#N/A</v>
      </c>
    </row>
    <row r="777">
      <c r="E777" s="11" t="str">
        <f>IFERROR(__xludf.DUMMYFUNCTION("QUERY($A$2:$C$12,""select A where B &lt;= date '""&amp;TEXT(D777,""yyyy-MM-dd"")&amp;""' and C &gt;= date '""&amp;TEXT(D777,""yyyy-MM-dd""&amp;""'""),0)"),"#N/A")</f>
        <v>#N/A</v>
      </c>
    </row>
    <row r="778">
      <c r="E778" s="11" t="str">
        <f>IFERROR(__xludf.DUMMYFUNCTION("QUERY($A$2:$C$12,""select A where B &lt;= date '""&amp;TEXT(D778,""yyyy-MM-dd"")&amp;""' and C &gt;= date '""&amp;TEXT(D778,""yyyy-MM-dd""&amp;""'""),0)"),"#N/A")</f>
        <v>#N/A</v>
      </c>
    </row>
    <row r="779">
      <c r="E779" s="11" t="str">
        <f>IFERROR(__xludf.DUMMYFUNCTION("QUERY($A$2:$C$12,""select A where B &lt;= date '""&amp;TEXT(D779,""yyyy-MM-dd"")&amp;""' and C &gt;= date '""&amp;TEXT(D779,""yyyy-MM-dd""&amp;""'""),0)"),"#N/A")</f>
        <v>#N/A</v>
      </c>
    </row>
    <row r="780">
      <c r="E780" s="11" t="str">
        <f>IFERROR(__xludf.DUMMYFUNCTION("QUERY($A$2:$C$12,""select A where B &lt;= date '""&amp;TEXT(D780,""yyyy-MM-dd"")&amp;""' and C &gt;= date '""&amp;TEXT(D780,""yyyy-MM-dd""&amp;""'""),0)"),"#N/A")</f>
        <v>#N/A</v>
      </c>
    </row>
    <row r="781">
      <c r="E781" s="11" t="str">
        <f>IFERROR(__xludf.DUMMYFUNCTION("QUERY($A$2:$C$12,""select A where B &lt;= date '""&amp;TEXT(D781,""yyyy-MM-dd"")&amp;""' and C &gt;= date '""&amp;TEXT(D781,""yyyy-MM-dd""&amp;""'""),0)"),"#N/A")</f>
        <v>#N/A</v>
      </c>
    </row>
    <row r="782">
      <c r="E782" s="11" t="str">
        <f>IFERROR(__xludf.DUMMYFUNCTION("QUERY($A$2:$C$12,""select A where B &lt;= date '""&amp;TEXT(D782,""yyyy-MM-dd"")&amp;""' and C &gt;= date '""&amp;TEXT(D782,""yyyy-MM-dd""&amp;""'""),0)"),"#N/A")</f>
        <v>#N/A</v>
      </c>
    </row>
    <row r="783">
      <c r="E783" s="11" t="str">
        <f>IFERROR(__xludf.DUMMYFUNCTION("QUERY($A$2:$C$12,""select A where B &lt;= date '""&amp;TEXT(D783,""yyyy-MM-dd"")&amp;""' and C &gt;= date '""&amp;TEXT(D783,""yyyy-MM-dd""&amp;""'""),0)"),"#N/A")</f>
        <v>#N/A</v>
      </c>
    </row>
    <row r="784">
      <c r="E784" s="11" t="str">
        <f>IFERROR(__xludf.DUMMYFUNCTION("QUERY($A$2:$C$12,""select A where B &lt;= date '""&amp;TEXT(D784,""yyyy-MM-dd"")&amp;""' and C &gt;= date '""&amp;TEXT(D784,""yyyy-MM-dd""&amp;""'""),0)"),"#N/A")</f>
        <v>#N/A</v>
      </c>
    </row>
    <row r="785">
      <c r="E785" s="11" t="str">
        <f>IFERROR(__xludf.DUMMYFUNCTION("QUERY($A$2:$C$12,""select A where B &lt;= date '""&amp;TEXT(D785,""yyyy-MM-dd"")&amp;""' and C &gt;= date '""&amp;TEXT(D785,""yyyy-MM-dd""&amp;""'""),0)"),"#N/A")</f>
        <v>#N/A</v>
      </c>
    </row>
    <row r="786">
      <c r="E786" s="11" t="str">
        <f>IFERROR(__xludf.DUMMYFUNCTION("QUERY($A$2:$C$12,""select A where B &lt;= date '""&amp;TEXT(D786,""yyyy-MM-dd"")&amp;""' and C &gt;= date '""&amp;TEXT(D786,""yyyy-MM-dd""&amp;""'""),0)"),"#N/A")</f>
        <v>#N/A</v>
      </c>
    </row>
    <row r="787">
      <c r="E787" s="11" t="str">
        <f>IFERROR(__xludf.DUMMYFUNCTION("QUERY($A$2:$C$12,""select A where B &lt;= date '""&amp;TEXT(D787,""yyyy-MM-dd"")&amp;""' and C &gt;= date '""&amp;TEXT(D787,""yyyy-MM-dd""&amp;""'""),0)"),"#N/A")</f>
        <v>#N/A</v>
      </c>
    </row>
    <row r="788">
      <c r="E788" s="11" t="str">
        <f>IFERROR(__xludf.DUMMYFUNCTION("QUERY($A$2:$C$12,""select A where B &lt;= date '""&amp;TEXT(D788,""yyyy-MM-dd"")&amp;""' and C &gt;= date '""&amp;TEXT(D788,""yyyy-MM-dd""&amp;""'""),0)"),"#N/A")</f>
        <v>#N/A</v>
      </c>
    </row>
    <row r="789">
      <c r="E789" s="11" t="str">
        <f>IFERROR(__xludf.DUMMYFUNCTION("QUERY($A$2:$C$12,""select A where B &lt;= date '""&amp;TEXT(D789,""yyyy-MM-dd"")&amp;""' and C &gt;= date '""&amp;TEXT(D789,""yyyy-MM-dd""&amp;""'""),0)"),"#N/A")</f>
        <v>#N/A</v>
      </c>
    </row>
    <row r="790">
      <c r="E790" s="11" t="str">
        <f>IFERROR(__xludf.DUMMYFUNCTION("QUERY($A$2:$C$12,""select A where B &lt;= date '""&amp;TEXT(D790,""yyyy-MM-dd"")&amp;""' and C &gt;= date '""&amp;TEXT(D790,""yyyy-MM-dd""&amp;""'""),0)"),"#N/A")</f>
        <v>#N/A</v>
      </c>
    </row>
    <row r="791">
      <c r="E791" s="11" t="str">
        <f>IFERROR(__xludf.DUMMYFUNCTION("QUERY($A$2:$C$12,""select A where B &lt;= date '""&amp;TEXT(D791,""yyyy-MM-dd"")&amp;""' and C &gt;= date '""&amp;TEXT(D791,""yyyy-MM-dd""&amp;""'""),0)"),"#N/A")</f>
        <v>#N/A</v>
      </c>
    </row>
    <row r="792">
      <c r="E792" s="11" t="str">
        <f>IFERROR(__xludf.DUMMYFUNCTION("QUERY($A$2:$C$12,""select A where B &lt;= date '""&amp;TEXT(D792,""yyyy-MM-dd"")&amp;""' and C &gt;= date '""&amp;TEXT(D792,""yyyy-MM-dd""&amp;""'""),0)"),"#N/A")</f>
        <v>#N/A</v>
      </c>
    </row>
    <row r="793">
      <c r="E793" s="11" t="str">
        <f>IFERROR(__xludf.DUMMYFUNCTION("QUERY($A$2:$C$12,""select A where B &lt;= date '""&amp;TEXT(D793,""yyyy-MM-dd"")&amp;""' and C &gt;= date '""&amp;TEXT(D793,""yyyy-MM-dd""&amp;""'""),0)"),"#N/A")</f>
        <v>#N/A</v>
      </c>
    </row>
    <row r="794">
      <c r="E794" s="11" t="str">
        <f>IFERROR(__xludf.DUMMYFUNCTION("QUERY($A$2:$C$12,""select A where B &lt;= date '""&amp;TEXT(D794,""yyyy-MM-dd"")&amp;""' and C &gt;= date '""&amp;TEXT(D794,""yyyy-MM-dd""&amp;""'""),0)"),"#N/A")</f>
        <v>#N/A</v>
      </c>
    </row>
    <row r="795">
      <c r="E795" s="11" t="str">
        <f>IFERROR(__xludf.DUMMYFUNCTION("QUERY($A$2:$C$12,""select A where B &lt;= date '""&amp;TEXT(D795,""yyyy-MM-dd"")&amp;""' and C &gt;= date '""&amp;TEXT(D795,""yyyy-MM-dd""&amp;""'""),0)"),"#N/A")</f>
        <v>#N/A</v>
      </c>
    </row>
    <row r="796">
      <c r="E796" s="11" t="str">
        <f>IFERROR(__xludf.DUMMYFUNCTION("QUERY($A$2:$C$12,""select A where B &lt;= date '""&amp;TEXT(D796,""yyyy-MM-dd"")&amp;""' and C &gt;= date '""&amp;TEXT(D796,""yyyy-MM-dd""&amp;""'""),0)"),"#N/A")</f>
        <v>#N/A</v>
      </c>
    </row>
    <row r="797">
      <c r="E797" s="11" t="str">
        <f>IFERROR(__xludf.DUMMYFUNCTION("QUERY($A$2:$C$12,""select A where B &lt;= date '""&amp;TEXT(D797,""yyyy-MM-dd"")&amp;""' and C &gt;= date '""&amp;TEXT(D797,""yyyy-MM-dd""&amp;""'""),0)"),"#N/A")</f>
        <v>#N/A</v>
      </c>
    </row>
    <row r="798">
      <c r="E798" s="11" t="str">
        <f>IFERROR(__xludf.DUMMYFUNCTION("QUERY($A$2:$C$12,""select A where B &lt;= date '""&amp;TEXT(D798,""yyyy-MM-dd"")&amp;""' and C &gt;= date '""&amp;TEXT(D798,""yyyy-MM-dd""&amp;""'""),0)"),"#N/A")</f>
        <v>#N/A</v>
      </c>
    </row>
    <row r="799">
      <c r="E799" s="11" t="str">
        <f>IFERROR(__xludf.DUMMYFUNCTION("QUERY($A$2:$C$12,""select A where B &lt;= date '""&amp;TEXT(D799,""yyyy-MM-dd"")&amp;""' and C &gt;= date '""&amp;TEXT(D799,""yyyy-MM-dd""&amp;""'""),0)"),"#N/A")</f>
        <v>#N/A</v>
      </c>
    </row>
    <row r="800">
      <c r="E800" s="11" t="str">
        <f>IFERROR(__xludf.DUMMYFUNCTION("QUERY($A$2:$C$12,""select A where B &lt;= date '""&amp;TEXT(D800,""yyyy-MM-dd"")&amp;""' and C &gt;= date '""&amp;TEXT(D800,""yyyy-MM-dd""&amp;""'""),0)"),"#N/A")</f>
        <v>#N/A</v>
      </c>
    </row>
    <row r="801">
      <c r="E801" s="11" t="str">
        <f>IFERROR(__xludf.DUMMYFUNCTION("QUERY($A$2:$C$12,""select A where B &lt;= date '""&amp;TEXT(D801,""yyyy-MM-dd"")&amp;""' and C &gt;= date '""&amp;TEXT(D801,""yyyy-MM-dd""&amp;""'""),0)"),"#N/A")</f>
        <v>#N/A</v>
      </c>
    </row>
    <row r="802">
      <c r="E802" s="11" t="str">
        <f>IFERROR(__xludf.DUMMYFUNCTION("QUERY($A$2:$C$12,""select A where B &lt;= date '""&amp;TEXT(D802,""yyyy-MM-dd"")&amp;""' and C &gt;= date '""&amp;TEXT(D802,""yyyy-MM-dd""&amp;""'""),0)"),"#N/A")</f>
        <v>#N/A</v>
      </c>
    </row>
    <row r="803">
      <c r="E803" s="11" t="str">
        <f>IFERROR(__xludf.DUMMYFUNCTION("QUERY($A$2:$C$12,""select A where B &lt;= date '""&amp;TEXT(D803,""yyyy-MM-dd"")&amp;""' and C &gt;= date '""&amp;TEXT(D803,""yyyy-MM-dd""&amp;""'""),0)"),"#N/A")</f>
        <v>#N/A</v>
      </c>
    </row>
    <row r="804">
      <c r="E804" s="11" t="str">
        <f>IFERROR(__xludf.DUMMYFUNCTION("QUERY($A$2:$C$12,""select A where B &lt;= date '""&amp;TEXT(D804,""yyyy-MM-dd"")&amp;""' and C &gt;= date '""&amp;TEXT(D804,""yyyy-MM-dd""&amp;""'""),0)"),"#N/A")</f>
        <v>#N/A</v>
      </c>
    </row>
    <row r="805">
      <c r="E805" s="11" t="str">
        <f>IFERROR(__xludf.DUMMYFUNCTION("QUERY($A$2:$C$12,""select A where B &lt;= date '""&amp;TEXT(D805,""yyyy-MM-dd"")&amp;""' and C &gt;= date '""&amp;TEXT(D805,""yyyy-MM-dd""&amp;""'""),0)"),"#N/A")</f>
        <v>#N/A</v>
      </c>
    </row>
    <row r="806">
      <c r="E806" s="11" t="str">
        <f>IFERROR(__xludf.DUMMYFUNCTION("QUERY($A$2:$C$12,""select A where B &lt;= date '""&amp;TEXT(D806,""yyyy-MM-dd"")&amp;""' and C &gt;= date '""&amp;TEXT(D806,""yyyy-MM-dd""&amp;""'""),0)"),"#N/A")</f>
        <v>#N/A</v>
      </c>
    </row>
    <row r="807">
      <c r="E807" s="11" t="str">
        <f>IFERROR(__xludf.DUMMYFUNCTION("QUERY($A$2:$C$12,""select A where B &lt;= date '""&amp;TEXT(D807,""yyyy-MM-dd"")&amp;""' and C &gt;= date '""&amp;TEXT(D807,""yyyy-MM-dd""&amp;""'""),0)"),"#N/A")</f>
        <v>#N/A</v>
      </c>
    </row>
    <row r="808">
      <c r="E808" s="11" t="str">
        <f>IFERROR(__xludf.DUMMYFUNCTION("QUERY($A$2:$C$12,""select A where B &lt;= date '""&amp;TEXT(D808,""yyyy-MM-dd"")&amp;""' and C &gt;= date '""&amp;TEXT(D808,""yyyy-MM-dd""&amp;""'""),0)"),"#N/A")</f>
        <v>#N/A</v>
      </c>
    </row>
    <row r="809">
      <c r="E809" s="11" t="str">
        <f>IFERROR(__xludf.DUMMYFUNCTION("QUERY($A$2:$C$12,""select A where B &lt;= date '""&amp;TEXT(D809,""yyyy-MM-dd"")&amp;""' and C &gt;= date '""&amp;TEXT(D809,""yyyy-MM-dd""&amp;""'""),0)"),"#N/A")</f>
        <v>#N/A</v>
      </c>
    </row>
    <row r="810">
      <c r="E810" s="11" t="str">
        <f>IFERROR(__xludf.DUMMYFUNCTION("QUERY($A$2:$C$12,""select A where B &lt;= date '""&amp;TEXT(D810,""yyyy-MM-dd"")&amp;""' and C &gt;= date '""&amp;TEXT(D810,""yyyy-MM-dd""&amp;""'""),0)"),"#N/A")</f>
        <v>#N/A</v>
      </c>
    </row>
    <row r="811">
      <c r="E811" s="11" t="str">
        <f>IFERROR(__xludf.DUMMYFUNCTION("QUERY($A$2:$C$12,""select A where B &lt;= date '""&amp;TEXT(D811,""yyyy-MM-dd"")&amp;""' and C &gt;= date '""&amp;TEXT(D811,""yyyy-MM-dd""&amp;""'""),0)"),"#N/A")</f>
        <v>#N/A</v>
      </c>
    </row>
    <row r="812">
      <c r="E812" s="11" t="str">
        <f>IFERROR(__xludf.DUMMYFUNCTION("QUERY($A$2:$C$12,""select A where B &lt;= date '""&amp;TEXT(D812,""yyyy-MM-dd"")&amp;""' and C &gt;= date '""&amp;TEXT(D812,""yyyy-MM-dd""&amp;""'""),0)"),"#N/A")</f>
        <v>#N/A</v>
      </c>
    </row>
    <row r="813">
      <c r="E813" s="11" t="str">
        <f>IFERROR(__xludf.DUMMYFUNCTION("QUERY($A$2:$C$12,""select A where B &lt;= date '""&amp;TEXT(D813,""yyyy-MM-dd"")&amp;""' and C &gt;= date '""&amp;TEXT(D813,""yyyy-MM-dd""&amp;""'""),0)"),"#N/A")</f>
        <v>#N/A</v>
      </c>
    </row>
    <row r="814">
      <c r="E814" s="11" t="str">
        <f>IFERROR(__xludf.DUMMYFUNCTION("QUERY($A$2:$C$12,""select A where B &lt;= date '""&amp;TEXT(D814,""yyyy-MM-dd"")&amp;""' and C &gt;= date '""&amp;TEXT(D814,""yyyy-MM-dd""&amp;""'""),0)"),"#N/A")</f>
        <v>#N/A</v>
      </c>
    </row>
    <row r="815">
      <c r="E815" s="11" t="str">
        <f>IFERROR(__xludf.DUMMYFUNCTION("QUERY($A$2:$C$12,""select A where B &lt;= date '""&amp;TEXT(D815,""yyyy-MM-dd"")&amp;""' and C &gt;= date '""&amp;TEXT(D815,""yyyy-MM-dd""&amp;""'""),0)"),"#N/A")</f>
        <v>#N/A</v>
      </c>
    </row>
    <row r="816">
      <c r="E816" s="11" t="str">
        <f>IFERROR(__xludf.DUMMYFUNCTION("QUERY($A$2:$C$12,""select A where B &lt;= date '""&amp;TEXT(D816,""yyyy-MM-dd"")&amp;""' and C &gt;= date '""&amp;TEXT(D816,""yyyy-MM-dd""&amp;""'""),0)"),"#N/A")</f>
        <v>#N/A</v>
      </c>
    </row>
    <row r="817">
      <c r="E817" s="11" t="str">
        <f>IFERROR(__xludf.DUMMYFUNCTION("QUERY($A$2:$C$12,""select A where B &lt;= date '""&amp;TEXT(D817,""yyyy-MM-dd"")&amp;""' and C &gt;= date '""&amp;TEXT(D817,""yyyy-MM-dd""&amp;""'""),0)"),"#N/A")</f>
        <v>#N/A</v>
      </c>
    </row>
    <row r="818">
      <c r="E818" s="11" t="str">
        <f>IFERROR(__xludf.DUMMYFUNCTION("QUERY($A$2:$C$12,""select A where B &lt;= date '""&amp;TEXT(D818,""yyyy-MM-dd"")&amp;""' and C &gt;= date '""&amp;TEXT(D818,""yyyy-MM-dd""&amp;""'""),0)"),"#N/A")</f>
        <v>#N/A</v>
      </c>
    </row>
    <row r="819">
      <c r="E819" s="11" t="str">
        <f>IFERROR(__xludf.DUMMYFUNCTION("QUERY($A$2:$C$12,""select A where B &lt;= date '""&amp;TEXT(D819,""yyyy-MM-dd"")&amp;""' and C &gt;= date '""&amp;TEXT(D819,""yyyy-MM-dd""&amp;""'""),0)"),"#N/A")</f>
        <v>#N/A</v>
      </c>
    </row>
    <row r="820">
      <c r="E820" s="11" t="str">
        <f>IFERROR(__xludf.DUMMYFUNCTION("QUERY($A$2:$C$12,""select A where B &lt;= date '""&amp;TEXT(D820,""yyyy-MM-dd"")&amp;""' and C &gt;= date '""&amp;TEXT(D820,""yyyy-MM-dd""&amp;""'""),0)"),"#N/A")</f>
        <v>#N/A</v>
      </c>
    </row>
    <row r="821">
      <c r="E821" s="11" t="str">
        <f>IFERROR(__xludf.DUMMYFUNCTION("QUERY($A$2:$C$12,""select A where B &lt;= date '""&amp;TEXT(D821,""yyyy-MM-dd"")&amp;""' and C &gt;= date '""&amp;TEXT(D821,""yyyy-MM-dd""&amp;""'""),0)"),"#N/A")</f>
        <v>#N/A</v>
      </c>
    </row>
    <row r="822">
      <c r="E822" s="11" t="str">
        <f>IFERROR(__xludf.DUMMYFUNCTION("QUERY($A$2:$C$12,""select A where B &lt;= date '""&amp;TEXT(D822,""yyyy-MM-dd"")&amp;""' and C &gt;= date '""&amp;TEXT(D822,""yyyy-MM-dd""&amp;""'""),0)"),"#N/A")</f>
        <v>#N/A</v>
      </c>
    </row>
    <row r="823">
      <c r="E823" s="11" t="str">
        <f>IFERROR(__xludf.DUMMYFUNCTION("QUERY($A$2:$C$12,""select A where B &lt;= date '""&amp;TEXT(D823,""yyyy-MM-dd"")&amp;""' and C &gt;= date '""&amp;TEXT(D823,""yyyy-MM-dd""&amp;""'""),0)"),"#N/A")</f>
        <v>#N/A</v>
      </c>
    </row>
    <row r="824">
      <c r="E824" s="11" t="str">
        <f>IFERROR(__xludf.DUMMYFUNCTION("QUERY($A$2:$C$12,""select A where B &lt;= date '""&amp;TEXT(D824,""yyyy-MM-dd"")&amp;""' and C &gt;= date '""&amp;TEXT(D824,""yyyy-MM-dd""&amp;""'""),0)"),"#N/A")</f>
        <v>#N/A</v>
      </c>
    </row>
    <row r="825">
      <c r="E825" s="11" t="str">
        <f>IFERROR(__xludf.DUMMYFUNCTION("QUERY($A$2:$C$12,""select A where B &lt;= date '""&amp;TEXT(D825,""yyyy-MM-dd"")&amp;""' and C &gt;= date '""&amp;TEXT(D825,""yyyy-MM-dd""&amp;""'""),0)"),"#N/A")</f>
        <v>#N/A</v>
      </c>
    </row>
    <row r="826">
      <c r="E826" s="11" t="str">
        <f>IFERROR(__xludf.DUMMYFUNCTION("QUERY($A$2:$C$12,""select A where B &lt;= date '""&amp;TEXT(D826,""yyyy-MM-dd"")&amp;""' and C &gt;= date '""&amp;TEXT(D826,""yyyy-MM-dd""&amp;""'""),0)"),"#N/A")</f>
        <v>#N/A</v>
      </c>
    </row>
    <row r="827">
      <c r="E827" s="11" t="str">
        <f>IFERROR(__xludf.DUMMYFUNCTION("QUERY($A$2:$C$12,""select A where B &lt;= date '""&amp;TEXT(D827,""yyyy-MM-dd"")&amp;""' and C &gt;= date '""&amp;TEXT(D827,""yyyy-MM-dd""&amp;""'""),0)"),"#N/A")</f>
        <v>#N/A</v>
      </c>
    </row>
    <row r="828">
      <c r="E828" s="11" t="str">
        <f>IFERROR(__xludf.DUMMYFUNCTION("QUERY($A$2:$C$12,""select A where B &lt;= date '""&amp;TEXT(D828,""yyyy-MM-dd"")&amp;""' and C &gt;= date '""&amp;TEXT(D828,""yyyy-MM-dd""&amp;""'""),0)"),"#N/A")</f>
        <v>#N/A</v>
      </c>
    </row>
    <row r="829">
      <c r="E829" s="11" t="str">
        <f>IFERROR(__xludf.DUMMYFUNCTION("QUERY($A$2:$C$12,""select A where B &lt;= date '""&amp;TEXT(D829,""yyyy-MM-dd"")&amp;""' and C &gt;= date '""&amp;TEXT(D829,""yyyy-MM-dd""&amp;""'""),0)"),"#N/A")</f>
        <v>#N/A</v>
      </c>
    </row>
    <row r="830">
      <c r="E830" s="11" t="str">
        <f>IFERROR(__xludf.DUMMYFUNCTION("QUERY($A$2:$C$12,""select A where B &lt;= date '""&amp;TEXT(D830,""yyyy-MM-dd"")&amp;""' and C &gt;= date '""&amp;TEXT(D830,""yyyy-MM-dd""&amp;""'""),0)"),"#N/A")</f>
        <v>#N/A</v>
      </c>
    </row>
    <row r="831">
      <c r="E831" s="11" t="str">
        <f>IFERROR(__xludf.DUMMYFUNCTION("QUERY($A$2:$C$12,""select A where B &lt;= date '""&amp;TEXT(D831,""yyyy-MM-dd"")&amp;""' and C &gt;= date '""&amp;TEXT(D831,""yyyy-MM-dd""&amp;""'""),0)"),"#N/A")</f>
        <v>#N/A</v>
      </c>
    </row>
    <row r="832">
      <c r="E832" s="11" t="str">
        <f>IFERROR(__xludf.DUMMYFUNCTION("QUERY($A$2:$C$12,""select A where B &lt;= date '""&amp;TEXT(D832,""yyyy-MM-dd"")&amp;""' and C &gt;= date '""&amp;TEXT(D832,""yyyy-MM-dd""&amp;""'""),0)"),"#N/A")</f>
        <v>#N/A</v>
      </c>
    </row>
    <row r="833">
      <c r="E833" s="11" t="str">
        <f>IFERROR(__xludf.DUMMYFUNCTION("QUERY($A$2:$C$12,""select A where B &lt;= date '""&amp;TEXT(D833,""yyyy-MM-dd"")&amp;""' and C &gt;= date '""&amp;TEXT(D833,""yyyy-MM-dd""&amp;""'""),0)"),"#N/A")</f>
        <v>#N/A</v>
      </c>
    </row>
    <row r="834">
      <c r="E834" s="11" t="str">
        <f>IFERROR(__xludf.DUMMYFUNCTION("QUERY($A$2:$C$12,""select A where B &lt;= date '""&amp;TEXT(D834,""yyyy-MM-dd"")&amp;""' and C &gt;= date '""&amp;TEXT(D834,""yyyy-MM-dd""&amp;""'""),0)"),"#N/A")</f>
        <v>#N/A</v>
      </c>
    </row>
    <row r="835">
      <c r="E835" s="11" t="str">
        <f>IFERROR(__xludf.DUMMYFUNCTION("QUERY($A$2:$C$12,""select A where B &lt;= date '""&amp;TEXT(D835,""yyyy-MM-dd"")&amp;""' and C &gt;= date '""&amp;TEXT(D835,""yyyy-MM-dd""&amp;""'""),0)"),"#N/A")</f>
        <v>#N/A</v>
      </c>
    </row>
    <row r="836">
      <c r="E836" s="11" t="str">
        <f>IFERROR(__xludf.DUMMYFUNCTION("QUERY($A$2:$C$12,""select A where B &lt;= date '""&amp;TEXT(D836,""yyyy-MM-dd"")&amp;""' and C &gt;= date '""&amp;TEXT(D836,""yyyy-MM-dd""&amp;""'""),0)"),"#N/A")</f>
        <v>#N/A</v>
      </c>
    </row>
    <row r="837">
      <c r="E837" s="11" t="str">
        <f>IFERROR(__xludf.DUMMYFUNCTION("QUERY($A$2:$C$12,""select A where B &lt;= date '""&amp;TEXT(D837,""yyyy-MM-dd"")&amp;""' and C &gt;= date '""&amp;TEXT(D837,""yyyy-MM-dd""&amp;""'""),0)"),"#N/A")</f>
        <v>#N/A</v>
      </c>
    </row>
    <row r="838">
      <c r="E838" s="11" t="str">
        <f>IFERROR(__xludf.DUMMYFUNCTION("QUERY($A$2:$C$12,""select A where B &lt;= date '""&amp;TEXT(D838,""yyyy-MM-dd"")&amp;""' and C &gt;= date '""&amp;TEXT(D838,""yyyy-MM-dd""&amp;""'""),0)"),"#N/A")</f>
        <v>#N/A</v>
      </c>
    </row>
    <row r="839">
      <c r="E839" s="11" t="str">
        <f>IFERROR(__xludf.DUMMYFUNCTION("QUERY($A$2:$C$12,""select A where B &lt;= date '""&amp;TEXT(D839,""yyyy-MM-dd"")&amp;""' and C &gt;= date '""&amp;TEXT(D839,""yyyy-MM-dd""&amp;""'""),0)"),"#N/A")</f>
        <v>#N/A</v>
      </c>
    </row>
    <row r="840">
      <c r="E840" s="11" t="str">
        <f>IFERROR(__xludf.DUMMYFUNCTION("QUERY($A$2:$C$12,""select A where B &lt;= date '""&amp;TEXT(D840,""yyyy-MM-dd"")&amp;""' and C &gt;= date '""&amp;TEXT(D840,""yyyy-MM-dd""&amp;""'""),0)"),"#N/A")</f>
        <v>#N/A</v>
      </c>
    </row>
    <row r="841">
      <c r="E841" s="11" t="str">
        <f>IFERROR(__xludf.DUMMYFUNCTION("QUERY($A$2:$C$12,""select A where B &lt;= date '""&amp;TEXT(D841,""yyyy-MM-dd"")&amp;""' and C &gt;= date '""&amp;TEXT(D841,""yyyy-MM-dd""&amp;""'""),0)"),"#N/A")</f>
        <v>#N/A</v>
      </c>
    </row>
    <row r="842">
      <c r="E842" s="11" t="str">
        <f>IFERROR(__xludf.DUMMYFUNCTION("QUERY($A$2:$C$12,""select A where B &lt;= date '""&amp;TEXT(D842,""yyyy-MM-dd"")&amp;""' and C &gt;= date '""&amp;TEXT(D842,""yyyy-MM-dd""&amp;""'""),0)"),"#N/A")</f>
        <v>#N/A</v>
      </c>
    </row>
    <row r="843">
      <c r="E843" s="11" t="str">
        <f>IFERROR(__xludf.DUMMYFUNCTION("QUERY($A$2:$C$12,""select A where B &lt;= date '""&amp;TEXT(D843,""yyyy-MM-dd"")&amp;""' and C &gt;= date '""&amp;TEXT(D843,""yyyy-MM-dd""&amp;""'""),0)"),"#N/A")</f>
        <v>#N/A</v>
      </c>
    </row>
    <row r="844">
      <c r="E844" s="11" t="str">
        <f>IFERROR(__xludf.DUMMYFUNCTION("QUERY($A$2:$C$12,""select A where B &lt;= date '""&amp;TEXT(D844,""yyyy-MM-dd"")&amp;""' and C &gt;= date '""&amp;TEXT(D844,""yyyy-MM-dd""&amp;""'""),0)"),"#N/A")</f>
        <v>#N/A</v>
      </c>
    </row>
    <row r="845">
      <c r="E845" s="11" t="str">
        <f>IFERROR(__xludf.DUMMYFUNCTION("QUERY($A$2:$C$12,""select A where B &lt;= date '""&amp;TEXT(D845,""yyyy-MM-dd"")&amp;""' and C &gt;= date '""&amp;TEXT(D845,""yyyy-MM-dd""&amp;""'""),0)"),"#N/A")</f>
        <v>#N/A</v>
      </c>
    </row>
    <row r="846">
      <c r="E846" s="11" t="str">
        <f>IFERROR(__xludf.DUMMYFUNCTION("QUERY($A$2:$C$12,""select A where B &lt;= date '""&amp;TEXT(D846,""yyyy-MM-dd"")&amp;""' and C &gt;= date '""&amp;TEXT(D846,""yyyy-MM-dd""&amp;""'""),0)"),"#N/A")</f>
        <v>#N/A</v>
      </c>
    </row>
    <row r="847">
      <c r="E847" s="11" t="str">
        <f>IFERROR(__xludf.DUMMYFUNCTION("QUERY($A$2:$C$12,""select A where B &lt;= date '""&amp;TEXT(D847,""yyyy-MM-dd"")&amp;""' and C &gt;= date '""&amp;TEXT(D847,""yyyy-MM-dd""&amp;""'""),0)"),"#N/A")</f>
        <v>#N/A</v>
      </c>
    </row>
    <row r="848">
      <c r="E848" s="11" t="str">
        <f>IFERROR(__xludf.DUMMYFUNCTION("QUERY($A$2:$C$12,""select A where B &lt;= date '""&amp;TEXT(D848,""yyyy-MM-dd"")&amp;""' and C &gt;= date '""&amp;TEXT(D848,""yyyy-MM-dd""&amp;""'""),0)"),"#N/A")</f>
        <v>#N/A</v>
      </c>
    </row>
    <row r="849">
      <c r="E849" s="11" t="str">
        <f>IFERROR(__xludf.DUMMYFUNCTION("QUERY($A$2:$C$12,""select A where B &lt;= date '""&amp;TEXT(D849,""yyyy-MM-dd"")&amp;""' and C &gt;= date '""&amp;TEXT(D849,""yyyy-MM-dd""&amp;""'""),0)"),"#N/A")</f>
        <v>#N/A</v>
      </c>
    </row>
    <row r="850">
      <c r="E850" s="11" t="str">
        <f>IFERROR(__xludf.DUMMYFUNCTION("QUERY($A$2:$C$12,""select A where B &lt;= date '""&amp;TEXT(D850,""yyyy-MM-dd"")&amp;""' and C &gt;= date '""&amp;TEXT(D850,""yyyy-MM-dd""&amp;""'""),0)"),"#N/A")</f>
        <v>#N/A</v>
      </c>
    </row>
    <row r="851">
      <c r="E851" s="11" t="str">
        <f>IFERROR(__xludf.DUMMYFUNCTION("QUERY($A$2:$C$12,""select A where B &lt;= date '""&amp;TEXT(D851,""yyyy-MM-dd"")&amp;""' and C &gt;= date '""&amp;TEXT(D851,""yyyy-MM-dd""&amp;""'""),0)"),"#N/A")</f>
        <v>#N/A</v>
      </c>
    </row>
    <row r="852">
      <c r="E852" s="11" t="str">
        <f>IFERROR(__xludf.DUMMYFUNCTION("QUERY($A$2:$C$12,""select A where B &lt;= date '""&amp;TEXT(D852,""yyyy-MM-dd"")&amp;""' and C &gt;= date '""&amp;TEXT(D852,""yyyy-MM-dd""&amp;""'""),0)"),"#N/A")</f>
        <v>#N/A</v>
      </c>
    </row>
    <row r="853">
      <c r="E853" s="11" t="str">
        <f>IFERROR(__xludf.DUMMYFUNCTION("QUERY($A$2:$C$12,""select A where B &lt;= date '""&amp;TEXT(D853,""yyyy-MM-dd"")&amp;""' and C &gt;= date '""&amp;TEXT(D853,""yyyy-MM-dd""&amp;""'""),0)"),"#N/A")</f>
        <v>#N/A</v>
      </c>
    </row>
    <row r="854">
      <c r="E854" s="11" t="str">
        <f>IFERROR(__xludf.DUMMYFUNCTION("QUERY($A$2:$C$12,""select A where B &lt;= date '""&amp;TEXT(D854,""yyyy-MM-dd"")&amp;""' and C &gt;= date '""&amp;TEXT(D854,""yyyy-MM-dd""&amp;""'""),0)"),"#N/A")</f>
        <v>#N/A</v>
      </c>
    </row>
    <row r="855">
      <c r="E855" s="11" t="str">
        <f>IFERROR(__xludf.DUMMYFUNCTION("QUERY($A$2:$C$12,""select A where B &lt;= date '""&amp;TEXT(D855,""yyyy-MM-dd"")&amp;""' and C &gt;= date '""&amp;TEXT(D855,""yyyy-MM-dd""&amp;""'""),0)"),"#N/A")</f>
        <v>#N/A</v>
      </c>
    </row>
    <row r="856">
      <c r="E856" s="11" t="str">
        <f>IFERROR(__xludf.DUMMYFUNCTION("QUERY($A$2:$C$12,""select A where B &lt;= date '""&amp;TEXT(D856,""yyyy-MM-dd"")&amp;""' and C &gt;= date '""&amp;TEXT(D856,""yyyy-MM-dd""&amp;""'""),0)"),"#N/A")</f>
        <v>#N/A</v>
      </c>
    </row>
    <row r="857">
      <c r="E857" s="11" t="str">
        <f>IFERROR(__xludf.DUMMYFUNCTION("QUERY($A$2:$C$12,""select A where B &lt;= date '""&amp;TEXT(D857,""yyyy-MM-dd"")&amp;""' and C &gt;= date '""&amp;TEXT(D857,""yyyy-MM-dd""&amp;""'""),0)"),"#N/A")</f>
        <v>#N/A</v>
      </c>
    </row>
    <row r="858">
      <c r="E858" s="11" t="str">
        <f>IFERROR(__xludf.DUMMYFUNCTION("QUERY($A$2:$C$12,""select A where B &lt;= date '""&amp;TEXT(D858,""yyyy-MM-dd"")&amp;""' and C &gt;= date '""&amp;TEXT(D858,""yyyy-MM-dd""&amp;""'""),0)"),"#N/A")</f>
        <v>#N/A</v>
      </c>
    </row>
    <row r="859">
      <c r="E859" s="11" t="str">
        <f>IFERROR(__xludf.DUMMYFUNCTION("QUERY($A$2:$C$12,""select A where B &lt;= date '""&amp;TEXT(D859,""yyyy-MM-dd"")&amp;""' and C &gt;= date '""&amp;TEXT(D859,""yyyy-MM-dd""&amp;""'""),0)"),"#N/A")</f>
        <v>#N/A</v>
      </c>
    </row>
    <row r="860">
      <c r="E860" s="11" t="str">
        <f>IFERROR(__xludf.DUMMYFUNCTION("QUERY($A$2:$C$12,""select A where B &lt;= date '""&amp;TEXT(D860,""yyyy-MM-dd"")&amp;""' and C &gt;= date '""&amp;TEXT(D860,""yyyy-MM-dd""&amp;""'""),0)"),"#N/A")</f>
        <v>#N/A</v>
      </c>
    </row>
    <row r="861">
      <c r="E861" s="11" t="str">
        <f>IFERROR(__xludf.DUMMYFUNCTION("QUERY($A$2:$C$12,""select A where B &lt;= date '""&amp;TEXT(D861,""yyyy-MM-dd"")&amp;""' and C &gt;= date '""&amp;TEXT(D861,""yyyy-MM-dd""&amp;""'""),0)"),"#N/A")</f>
        <v>#N/A</v>
      </c>
    </row>
    <row r="862">
      <c r="E862" s="11" t="str">
        <f>IFERROR(__xludf.DUMMYFUNCTION("QUERY($A$2:$C$12,""select A where B &lt;= date '""&amp;TEXT(D862,""yyyy-MM-dd"")&amp;""' and C &gt;= date '""&amp;TEXT(D862,""yyyy-MM-dd""&amp;""'""),0)"),"#N/A")</f>
        <v>#N/A</v>
      </c>
    </row>
    <row r="863">
      <c r="E863" s="11" t="str">
        <f>IFERROR(__xludf.DUMMYFUNCTION("QUERY($A$2:$C$12,""select A where B &lt;= date '""&amp;TEXT(D863,""yyyy-MM-dd"")&amp;""' and C &gt;= date '""&amp;TEXT(D863,""yyyy-MM-dd""&amp;""'""),0)"),"#N/A")</f>
        <v>#N/A</v>
      </c>
    </row>
    <row r="864">
      <c r="E864" s="11" t="str">
        <f>IFERROR(__xludf.DUMMYFUNCTION("QUERY($A$2:$C$12,""select A where B &lt;= date '""&amp;TEXT(D864,""yyyy-MM-dd"")&amp;""' and C &gt;= date '""&amp;TEXT(D864,""yyyy-MM-dd""&amp;""'""),0)"),"#N/A")</f>
        <v>#N/A</v>
      </c>
    </row>
    <row r="865">
      <c r="E865" s="11" t="str">
        <f>IFERROR(__xludf.DUMMYFUNCTION("QUERY($A$2:$C$12,""select A where B &lt;= date '""&amp;TEXT(D865,""yyyy-MM-dd"")&amp;""' and C &gt;= date '""&amp;TEXT(D865,""yyyy-MM-dd""&amp;""'""),0)"),"#N/A")</f>
        <v>#N/A</v>
      </c>
    </row>
    <row r="866">
      <c r="E866" s="11" t="str">
        <f>IFERROR(__xludf.DUMMYFUNCTION("QUERY($A$2:$C$12,""select A where B &lt;= date '""&amp;TEXT(D866,""yyyy-MM-dd"")&amp;""' and C &gt;= date '""&amp;TEXT(D866,""yyyy-MM-dd""&amp;""'""),0)"),"#N/A")</f>
        <v>#N/A</v>
      </c>
    </row>
    <row r="867">
      <c r="E867" s="11" t="str">
        <f>IFERROR(__xludf.DUMMYFUNCTION("QUERY($A$2:$C$12,""select A where B &lt;= date '""&amp;TEXT(D867,""yyyy-MM-dd"")&amp;""' and C &gt;= date '""&amp;TEXT(D867,""yyyy-MM-dd""&amp;""'""),0)"),"#N/A")</f>
        <v>#N/A</v>
      </c>
    </row>
    <row r="868">
      <c r="E868" s="11" t="str">
        <f>IFERROR(__xludf.DUMMYFUNCTION("QUERY($A$2:$C$12,""select A where B &lt;= date '""&amp;TEXT(D868,""yyyy-MM-dd"")&amp;""' and C &gt;= date '""&amp;TEXT(D868,""yyyy-MM-dd""&amp;""'""),0)"),"#N/A")</f>
        <v>#N/A</v>
      </c>
    </row>
    <row r="869">
      <c r="E869" s="11" t="str">
        <f>IFERROR(__xludf.DUMMYFUNCTION("QUERY($A$2:$C$12,""select A where B &lt;= date '""&amp;TEXT(D869,""yyyy-MM-dd"")&amp;""' and C &gt;= date '""&amp;TEXT(D869,""yyyy-MM-dd""&amp;""'""),0)"),"#N/A")</f>
        <v>#N/A</v>
      </c>
    </row>
    <row r="870">
      <c r="E870" s="11" t="str">
        <f>IFERROR(__xludf.DUMMYFUNCTION("QUERY($A$2:$C$12,""select A where B &lt;= date '""&amp;TEXT(D870,""yyyy-MM-dd"")&amp;""' and C &gt;= date '""&amp;TEXT(D870,""yyyy-MM-dd""&amp;""'""),0)"),"#N/A")</f>
        <v>#N/A</v>
      </c>
    </row>
    <row r="871">
      <c r="E871" s="11" t="str">
        <f>IFERROR(__xludf.DUMMYFUNCTION("QUERY($A$2:$C$12,""select A where B &lt;= date '""&amp;TEXT(D871,""yyyy-MM-dd"")&amp;""' and C &gt;= date '""&amp;TEXT(D871,""yyyy-MM-dd""&amp;""'""),0)"),"#N/A")</f>
        <v>#N/A</v>
      </c>
    </row>
    <row r="872">
      <c r="E872" s="11" t="str">
        <f>IFERROR(__xludf.DUMMYFUNCTION("QUERY($A$2:$C$12,""select A where B &lt;= date '""&amp;TEXT(D872,""yyyy-MM-dd"")&amp;""' and C &gt;= date '""&amp;TEXT(D872,""yyyy-MM-dd""&amp;""'""),0)"),"#N/A")</f>
        <v>#N/A</v>
      </c>
    </row>
    <row r="873">
      <c r="E873" s="11" t="str">
        <f>IFERROR(__xludf.DUMMYFUNCTION("QUERY($A$2:$C$12,""select A where B &lt;= date '""&amp;TEXT(D873,""yyyy-MM-dd"")&amp;""' and C &gt;= date '""&amp;TEXT(D873,""yyyy-MM-dd""&amp;""'""),0)"),"#N/A")</f>
        <v>#N/A</v>
      </c>
    </row>
    <row r="874">
      <c r="E874" s="11" t="str">
        <f>IFERROR(__xludf.DUMMYFUNCTION("QUERY($A$2:$C$12,""select A where B &lt;= date '""&amp;TEXT(D874,""yyyy-MM-dd"")&amp;""' and C &gt;= date '""&amp;TEXT(D874,""yyyy-MM-dd""&amp;""'""),0)"),"#N/A")</f>
        <v>#N/A</v>
      </c>
    </row>
    <row r="875">
      <c r="E875" s="11" t="str">
        <f>IFERROR(__xludf.DUMMYFUNCTION("QUERY($A$2:$C$12,""select A where B &lt;= date '""&amp;TEXT(D875,""yyyy-MM-dd"")&amp;""' and C &gt;= date '""&amp;TEXT(D875,""yyyy-MM-dd""&amp;""'""),0)"),"#N/A")</f>
        <v>#N/A</v>
      </c>
    </row>
    <row r="876">
      <c r="E876" s="11" t="str">
        <f>IFERROR(__xludf.DUMMYFUNCTION("QUERY($A$2:$C$12,""select A where B &lt;= date '""&amp;TEXT(D876,""yyyy-MM-dd"")&amp;""' and C &gt;= date '""&amp;TEXT(D876,""yyyy-MM-dd""&amp;""'""),0)"),"#N/A")</f>
        <v>#N/A</v>
      </c>
    </row>
    <row r="877">
      <c r="E877" s="11" t="str">
        <f>IFERROR(__xludf.DUMMYFUNCTION("QUERY($A$2:$C$12,""select A where B &lt;= date '""&amp;TEXT(D877,""yyyy-MM-dd"")&amp;""' and C &gt;= date '""&amp;TEXT(D877,""yyyy-MM-dd""&amp;""'""),0)"),"#N/A")</f>
        <v>#N/A</v>
      </c>
    </row>
    <row r="878">
      <c r="E878" s="11" t="str">
        <f>IFERROR(__xludf.DUMMYFUNCTION("QUERY($A$2:$C$12,""select A where B &lt;= date '""&amp;TEXT(D878,""yyyy-MM-dd"")&amp;""' and C &gt;= date '""&amp;TEXT(D878,""yyyy-MM-dd""&amp;""'""),0)"),"#N/A")</f>
        <v>#N/A</v>
      </c>
    </row>
    <row r="879">
      <c r="E879" s="11" t="str">
        <f>IFERROR(__xludf.DUMMYFUNCTION("QUERY($A$2:$C$12,""select A where B &lt;= date '""&amp;TEXT(D879,""yyyy-MM-dd"")&amp;""' and C &gt;= date '""&amp;TEXT(D879,""yyyy-MM-dd""&amp;""'""),0)"),"#N/A")</f>
        <v>#N/A</v>
      </c>
    </row>
    <row r="880">
      <c r="E880" s="11" t="str">
        <f>IFERROR(__xludf.DUMMYFUNCTION("QUERY($A$2:$C$12,""select A where B &lt;= date '""&amp;TEXT(D880,""yyyy-MM-dd"")&amp;""' and C &gt;= date '""&amp;TEXT(D880,""yyyy-MM-dd""&amp;""'""),0)"),"#N/A")</f>
        <v>#N/A</v>
      </c>
    </row>
    <row r="881">
      <c r="E881" s="11" t="str">
        <f>IFERROR(__xludf.DUMMYFUNCTION("QUERY($A$2:$C$12,""select A where B &lt;= date '""&amp;TEXT(D881,""yyyy-MM-dd"")&amp;""' and C &gt;= date '""&amp;TEXT(D881,""yyyy-MM-dd""&amp;""'""),0)"),"#N/A")</f>
        <v>#N/A</v>
      </c>
    </row>
    <row r="882">
      <c r="E882" s="11" t="str">
        <f>IFERROR(__xludf.DUMMYFUNCTION("QUERY($A$2:$C$12,""select A where B &lt;= date '""&amp;TEXT(D882,""yyyy-MM-dd"")&amp;""' and C &gt;= date '""&amp;TEXT(D882,""yyyy-MM-dd""&amp;""'""),0)"),"#N/A")</f>
        <v>#N/A</v>
      </c>
    </row>
    <row r="883">
      <c r="E883" s="11" t="str">
        <f>IFERROR(__xludf.DUMMYFUNCTION("QUERY($A$2:$C$12,""select A where B &lt;= date '""&amp;TEXT(D883,""yyyy-MM-dd"")&amp;""' and C &gt;= date '""&amp;TEXT(D883,""yyyy-MM-dd""&amp;""'""),0)"),"#N/A")</f>
        <v>#N/A</v>
      </c>
    </row>
    <row r="884">
      <c r="E884" s="11" t="str">
        <f>IFERROR(__xludf.DUMMYFUNCTION("QUERY($A$2:$C$12,""select A where B &lt;= date '""&amp;TEXT(D884,""yyyy-MM-dd"")&amp;""' and C &gt;= date '""&amp;TEXT(D884,""yyyy-MM-dd""&amp;""'""),0)"),"#N/A")</f>
        <v>#N/A</v>
      </c>
    </row>
    <row r="885">
      <c r="E885" s="11" t="str">
        <f>IFERROR(__xludf.DUMMYFUNCTION("QUERY($A$2:$C$12,""select A where B &lt;= date '""&amp;TEXT(D885,""yyyy-MM-dd"")&amp;""' and C &gt;= date '""&amp;TEXT(D885,""yyyy-MM-dd""&amp;""'""),0)"),"#N/A")</f>
        <v>#N/A</v>
      </c>
    </row>
    <row r="886">
      <c r="E886" s="11" t="str">
        <f>IFERROR(__xludf.DUMMYFUNCTION("QUERY($A$2:$C$12,""select A where B &lt;= date '""&amp;TEXT(D886,""yyyy-MM-dd"")&amp;""' and C &gt;= date '""&amp;TEXT(D886,""yyyy-MM-dd""&amp;""'""),0)"),"#N/A")</f>
        <v>#N/A</v>
      </c>
    </row>
    <row r="887">
      <c r="E887" s="11" t="str">
        <f>IFERROR(__xludf.DUMMYFUNCTION("QUERY($A$2:$C$12,""select A where B &lt;= date '""&amp;TEXT(D887,""yyyy-MM-dd"")&amp;""' and C &gt;= date '""&amp;TEXT(D887,""yyyy-MM-dd""&amp;""'""),0)"),"#N/A")</f>
        <v>#N/A</v>
      </c>
    </row>
    <row r="888">
      <c r="E888" s="11" t="str">
        <f>IFERROR(__xludf.DUMMYFUNCTION("QUERY($A$2:$C$12,""select A where B &lt;= date '""&amp;TEXT(D888,""yyyy-MM-dd"")&amp;""' and C &gt;= date '""&amp;TEXT(D888,""yyyy-MM-dd""&amp;""'""),0)"),"#N/A")</f>
        <v>#N/A</v>
      </c>
    </row>
    <row r="889">
      <c r="E889" s="11" t="str">
        <f>IFERROR(__xludf.DUMMYFUNCTION("QUERY($A$2:$C$12,""select A where B &lt;= date '""&amp;TEXT(D889,""yyyy-MM-dd"")&amp;""' and C &gt;= date '""&amp;TEXT(D889,""yyyy-MM-dd""&amp;""'""),0)"),"#N/A")</f>
        <v>#N/A</v>
      </c>
    </row>
    <row r="890">
      <c r="E890" s="11" t="str">
        <f>IFERROR(__xludf.DUMMYFUNCTION("QUERY($A$2:$C$12,""select A where B &lt;= date '""&amp;TEXT(D890,""yyyy-MM-dd"")&amp;""' and C &gt;= date '""&amp;TEXT(D890,""yyyy-MM-dd""&amp;""'""),0)"),"#N/A")</f>
        <v>#N/A</v>
      </c>
    </row>
    <row r="891">
      <c r="E891" s="11" t="str">
        <f>IFERROR(__xludf.DUMMYFUNCTION("QUERY($A$2:$C$12,""select A where B &lt;= date '""&amp;TEXT(D891,""yyyy-MM-dd"")&amp;""' and C &gt;= date '""&amp;TEXT(D891,""yyyy-MM-dd""&amp;""'""),0)"),"#N/A")</f>
        <v>#N/A</v>
      </c>
    </row>
    <row r="892">
      <c r="E892" s="11" t="str">
        <f>IFERROR(__xludf.DUMMYFUNCTION("QUERY($A$2:$C$12,""select A where B &lt;= date '""&amp;TEXT(D892,""yyyy-MM-dd"")&amp;""' and C &gt;= date '""&amp;TEXT(D892,""yyyy-MM-dd""&amp;""'""),0)"),"#N/A")</f>
        <v>#N/A</v>
      </c>
    </row>
    <row r="893">
      <c r="E893" s="11" t="str">
        <f>IFERROR(__xludf.DUMMYFUNCTION("QUERY($A$2:$C$12,""select A where B &lt;= date '""&amp;TEXT(D893,""yyyy-MM-dd"")&amp;""' and C &gt;= date '""&amp;TEXT(D893,""yyyy-MM-dd""&amp;""'""),0)"),"#N/A")</f>
        <v>#N/A</v>
      </c>
    </row>
    <row r="894">
      <c r="E894" s="11" t="str">
        <f>IFERROR(__xludf.DUMMYFUNCTION("QUERY($A$2:$C$12,""select A where B &lt;= date '""&amp;TEXT(D894,""yyyy-MM-dd"")&amp;""' and C &gt;= date '""&amp;TEXT(D894,""yyyy-MM-dd""&amp;""'""),0)"),"#N/A")</f>
        <v>#N/A</v>
      </c>
    </row>
    <row r="895">
      <c r="E895" s="11" t="str">
        <f>IFERROR(__xludf.DUMMYFUNCTION("QUERY($A$2:$C$12,""select A where B &lt;= date '""&amp;TEXT(D895,""yyyy-MM-dd"")&amp;""' and C &gt;= date '""&amp;TEXT(D895,""yyyy-MM-dd""&amp;""'""),0)"),"#N/A")</f>
        <v>#N/A</v>
      </c>
    </row>
    <row r="896">
      <c r="E896" s="11" t="str">
        <f>IFERROR(__xludf.DUMMYFUNCTION("QUERY($A$2:$C$12,""select A where B &lt;= date '""&amp;TEXT(D896,""yyyy-MM-dd"")&amp;""' and C &gt;= date '""&amp;TEXT(D896,""yyyy-MM-dd""&amp;""'""),0)"),"#N/A")</f>
        <v>#N/A</v>
      </c>
    </row>
    <row r="897">
      <c r="E897" s="11" t="str">
        <f>IFERROR(__xludf.DUMMYFUNCTION("QUERY($A$2:$C$12,""select A where B &lt;= date '""&amp;TEXT(D897,""yyyy-MM-dd"")&amp;""' and C &gt;= date '""&amp;TEXT(D897,""yyyy-MM-dd""&amp;""'""),0)"),"#N/A")</f>
        <v>#N/A</v>
      </c>
    </row>
    <row r="898">
      <c r="E898" s="11" t="str">
        <f>IFERROR(__xludf.DUMMYFUNCTION("QUERY($A$2:$C$12,""select A where B &lt;= date '""&amp;TEXT(D898,""yyyy-MM-dd"")&amp;""' and C &gt;= date '""&amp;TEXT(D898,""yyyy-MM-dd""&amp;""'""),0)"),"#N/A")</f>
        <v>#N/A</v>
      </c>
    </row>
    <row r="899">
      <c r="E899" s="11" t="str">
        <f>IFERROR(__xludf.DUMMYFUNCTION("QUERY($A$2:$C$12,""select A where B &lt;= date '""&amp;TEXT(D899,""yyyy-MM-dd"")&amp;""' and C &gt;= date '""&amp;TEXT(D899,""yyyy-MM-dd""&amp;""'""),0)"),"#N/A")</f>
        <v>#N/A</v>
      </c>
    </row>
    <row r="900">
      <c r="E900" s="11" t="str">
        <f>IFERROR(__xludf.DUMMYFUNCTION("QUERY($A$2:$C$12,""select A where B &lt;= date '""&amp;TEXT(D900,""yyyy-MM-dd"")&amp;""' and C &gt;= date '""&amp;TEXT(D900,""yyyy-MM-dd""&amp;""'""),0)"),"#N/A")</f>
        <v>#N/A</v>
      </c>
    </row>
    <row r="901">
      <c r="E901" s="11" t="str">
        <f>IFERROR(__xludf.DUMMYFUNCTION("QUERY($A$2:$C$12,""select A where B &lt;= date '""&amp;TEXT(D901,""yyyy-MM-dd"")&amp;""' and C &gt;= date '""&amp;TEXT(D901,""yyyy-MM-dd""&amp;""'""),0)"),"#N/A")</f>
        <v>#N/A</v>
      </c>
    </row>
    <row r="902">
      <c r="E902" s="11" t="str">
        <f>IFERROR(__xludf.DUMMYFUNCTION("QUERY($A$2:$C$12,""select A where B &lt;= date '""&amp;TEXT(D902,""yyyy-MM-dd"")&amp;""' and C &gt;= date '""&amp;TEXT(D902,""yyyy-MM-dd""&amp;""'""),0)"),"#N/A")</f>
        <v>#N/A</v>
      </c>
    </row>
    <row r="903">
      <c r="E903" s="11" t="str">
        <f>IFERROR(__xludf.DUMMYFUNCTION("QUERY($A$2:$C$12,""select A where B &lt;= date '""&amp;TEXT(D903,""yyyy-MM-dd"")&amp;""' and C &gt;= date '""&amp;TEXT(D903,""yyyy-MM-dd""&amp;""'""),0)"),"#N/A")</f>
        <v>#N/A</v>
      </c>
    </row>
    <row r="904">
      <c r="E904" s="11" t="str">
        <f>IFERROR(__xludf.DUMMYFUNCTION("QUERY($A$2:$C$12,""select A where B &lt;= date '""&amp;TEXT(D904,""yyyy-MM-dd"")&amp;""' and C &gt;= date '""&amp;TEXT(D904,""yyyy-MM-dd""&amp;""'""),0)"),"#N/A")</f>
        <v>#N/A</v>
      </c>
    </row>
    <row r="905">
      <c r="E905" s="11" t="str">
        <f>IFERROR(__xludf.DUMMYFUNCTION("QUERY($A$2:$C$12,""select A where B &lt;= date '""&amp;TEXT(D905,""yyyy-MM-dd"")&amp;""' and C &gt;= date '""&amp;TEXT(D905,""yyyy-MM-dd""&amp;""'""),0)"),"#N/A")</f>
        <v>#N/A</v>
      </c>
    </row>
    <row r="906">
      <c r="E906" s="11" t="str">
        <f>IFERROR(__xludf.DUMMYFUNCTION("QUERY($A$2:$C$12,""select A where B &lt;= date '""&amp;TEXT(D906,""yyyy-MM-dd"")&amp;""' and C &gt;= date '""&amp;TEXT(D906,""yyyy-MM-dd""&amp;""'""),0)"),"#N/A")</f>
        <v>#N/A</v>
      </c>
    </row>
    <row r="907">
      <c r="E907" s="11" t="str">
        <f>IFERROR(__xludf.DUMMYFUNCTION("QUERY($A$2:$C$12,""select A where B &lt;= date '""&amp;TEXT(D907,""yyyy-MM-dd"")&amp;""' and C &gt;= date '""&amp;TEXT(D907,""yyyy-MM-dd""&amp;""'""),0)"),"#N/A")</f>
        <v>#N/A</v>
      </c>
    </row>
    <row r="908">
      <c r="E908" s="11" t="str">
        <f>IFERROR(__xludf.DUMMYFUNCTION("QUERY($A$2:$C$12,""select A where B &lt;= date '""&amp;TEXT(D908,""yyyy-MM-dd"")&amp;""' and C &gt;= date '""&amp;TEXT(D908,""yyyy-MM-dd""&amp;""'""),0)"),"#N/A")</f>
        <v>#N/A</v>
      </c>
    </row>
    <row r="909">
      <c r="E909" s="11" t="str">
        <f>IFERROR(__xludf.DUMMYFUNCTION("QUERY($A$2:$C$12,""select A where B &lt;= date '""&amp;TEXT(D909,""yyyy-MM-dd"")&amp;""' and C &gt;= date '""&amp;TEXT(D909,""yyyy-MM-dd""&amp;""'""),0)"),"#N/A")</f>
        <v>#N/A</v>
      </c>
    </row>
    <row r="910">
      <c r="E910" s="11" t="str">
        <f>IFERROR(__xludf.DUMMYFUNCTION("QUERY($A$2:$C$12,""select A where B &lt;= date '""&amp;TEXT(D910,""yyyy-MM-dd"")&amp;""' and C &gt;= date '""&amp;TEXT(D910,""yyyy-MM-dd""&amp;""'""),0)"),"#N/A")</f>
        <v>#N/A</v>
      </c>
    </row>
    <row r="911">
      <c r="E911" s="11" t="str">
        <f>IFERROR(__xludf.DUMMYFUNCTION("QUERY($A$2:$C$12,""select A where B &lt;= date '""&amp;TEXT(D911,""yyyy-MM-dd"")&amp;""' and C &gt;= date '""&amp;TEXT(D911,""yyyy-MM-dd""&amp;""'""),0)"),"#N/A")</f>
        <v>#N/A</v>
      </c>
    </row>
    <row r="912">
      <c r="E912" s="11" t="str">
        <f>IFERROR(__xludf.DUMMYFUNCTION("QUERY($A$2:$C$12,""select A where B &lt;= date '""&amp;TEXT(D912,""yyyy-MM-dd"")&amp;""' and C &gt;= date '""&amp;TEXT(D912,""yyyy-MM-dd""&amp;""'""),0)"),"#N/A")</f>
        <v>#N/A</v>
      </c>
    </row>
    <row r="913">
      <c r="E913" s="11" t="str">
        <f>IFERROR(__xludf.DUMMYFUNCTION("QUERY($A$2:$C$12,""select A where B &lt;= date '""&amp;TEXT(D913,""yyyy-MM-dd"")&amp;""' and C &gt;= date '""&amp;TEXT(D913,""yyyy-MM-dd""&amp;""'""),0)"),"#N/A")</f>
        <v>#N/A</v>
      </c>
    </row>
    <row r="914">
      <c r="E914" s="11" t="str">
        <f>IFERROR(__xludf.DUMMYFUNCTION("QUERY($A$2:$C$12,""select A where B &lt;= date '""&amp;TEXT(D914,""yyyy-MM-dd"")&amp;""' and C &gt;= date '""&amp;TEXT(D914,""yyyy-MM-dd""&amp;""'""),0)"),"#N/A")</f>
        <v>#N/A</v>
      </c>
    </row>
    <row r="915">
      <c r="E915" s="11" t="str">
        <f>IFERROR(__xludf.DUMMYFUNCTION("QUERY($A$2:$C$12,""select A where B &lt;= date '""&amp;TEXT(D915,""yyyy-MM-dd"")&amp;""' and C &gt;= date '""&amp;TEXT(D915,""yyyy-MM-dd""&amp;""'""),0)"),"#N/A")</f>
        <v>#N/A</v>
      </c>
    </row>
    <row r="916">
      <c r="E916" s="11" t="str">
        <f>IFERROR(__xludf.DUMMYFUNCTION("QUERY($A$2:$C$12,""select A where B &lt;= date '""&amp;TEXT(D916,""yyyy-MM-dd"")&amp;""' and C &gt;= date '""&amp;TEXT(D916,""yyyy-MM-dd""&amp;""'""),0)"),"#N/A")</f>
        <v>#N/A</v>
      </c>
    </row>
    <row r="917">
      <c r="E917" s="11" t="str">
        <f>IFERROR(__xludf.DUMMYFUNCTION("QUERY($A$2:$C$12,""select A where B &lt;= date '""&amp;TEXT(D917,""yyyy-MM-dd"")&amp;""' and C &gt;= date '""&amp;TEXT(D917,""yyyy-MM-dd""&amp;""'""),0)"),"#N/A")</f>
        <v>#N/A</v>
      </c>
    </row>
    <row r="918">
      <c r="E918" s="11" t="str">
        <f>IFERROR(__xludf.DUMMYFUNCTION("QUERY($A$2:$C$12,""select A where B &lt;= date '""&amp;TEXT(D918,""yyyy-MM-dd"")&amp;""' and C &gt;= date '""&amp;TEXT(D918,""yyyy-MM-dd""&amp;""'""),0)"),"#N/A")</f>
        <v>#N/A</v>
      </c>
    </row>
    <row r="919">
      <c r="E919" s="11" t="str">
        <f>IFERROR(__xludf.DUMMYFUNCTION("QUERY($A$2:$C$12,""select A where B &lt;= date '""&amp;TEXT(D919,""yyyy-MM-dd"")&amp;""' and C &gt;= date '""&amp;TEXT(D919,""yyyy-MM-dd""&amp;""'""),0)"),"#N/A")</f>
        <v>#N/A</v>
      </c>
    </row>
    <row r="920">
      <c r="E920" s="11" t="str">
        <f>IFERROR(__xludf.DUMMYFUNCTION("QUERY($A$2:$C$12,""select A where B &lt;= date '""&amp;TEXT(D920,""yyyy-MM-dd"")&amp;""' and C &gt;= date '""&amp;TEXT(D920,""yyyy-MM-dd""&amp;""'""),0)"),"#N/A")</f>
        <v>#N/A</v>
      </c>
    </row>
    <row r="921">
      <c r="E921" s="11" t="str">
        <f>IFERROR(__xludf.DUMMYFUNCTION("QUERY($A$2:$C$12,""select A where B &lt;= date '""&amp;TEXT(D921,""yyyy-MM-dd"")&amp;""' and C &gt;= date '""&amp;TEXT(D921,""yyyy-MM-dd""&amp;""'""),0)"),"#N/A")</f>
        <v>#N/A</v>
      </c>
    </row>
    <row r="922">
      <c r="E922" s="11" t="str">
        <f>IFERROR(__xludf.DUMMYFUNCTION("QUERY($A$2:$C$12,""select A where B &lt;= date '""&amp;TEXT(D922,""yyyy-MM-dd"")&amp;""' and C &gt;= date '""&amp;TEXT(D922,""yyyy-MM-dd""&amp;""'""),0)"),"#N/A")</f>
        <v>#N/A</v>
      </c>
    </row>
    <row r="923">
      <c r="E923" s="11" t="str">
        <f>IFERROR(__xludf.DUMMYFUNCTION("QUERY($A$2:$C$12,""select A where B &lt;= date '""&amp;TEXT(D923,""yyyy-MM-dd"")&amp;""' and C &gt;= date '""&amp;TEXT(D923,""yyyy-MM-dd""&amp;""'""),0)"),"#N/A")</f>
        <v>#N/A</v>
      </c>
    </row>
    <row r="924">
      <c r="E924" s="11" t="str">
        <f>IFERROR(__xludf.DUMMYFUNCTION("QUERY($A$2:$C$12,""select A where B &lt;= date '""&amp;TEXT(D924,""yyyy-MM-dd"")&amp;""' and C &gt;= date '""&amp;TEXT(D924,""yyyy-MM-dd""&amp;""'""),0)"),"#N/A")</f>
        <v>#N/A</v>
      </c>
    </row>
    <row r="925">
      <c r="E925" s="11" t="str">
        <f>IFERROR(__xludf.DUMMYFUNCTION("QUERY($A$2:$C$12,""select A where B &lt;= date '""&amp;TEXT(D925,""yyyy-MM-dd"")&amp;""' and C &gt;= date '""&amp;TEXT(D925,""yyyy-MM-dd""&amp;""'""),0)"),"#N/A")</f>
        <v>#N/A</v>
      </c>
    </row>
    <row r="926">
      <c r="E926" s="11" t="str">
        <f>IFERROR(__xludf.DUMMYFUNCTION("QUERY($A$2:$C$12,""select A where B &lt;= date '""&amp;TEXT(D926,""yyyy-MM-dd"")&amp;""' and C &gt;= date '""&amp;TEXT(D926,""yyyy-MM-dd""&amp;""'""),0)"),"#N/A")</f>
        <v>#N/A</v>
      </c>
    </row>
    <row r="927">
      <c r="E927" s="11" t="str">
        <f>IFERROR(__xludf.DUMMYFUNCTION("QUERY($A$2:$C$12,""select A where B &lt;= date '""&amp;TEXT(D927,""yyyy-MM-dd"")&amp;""' and C &gt;= date '""&amp;TEXT(D927,""yyyy-MM-dd""&amp;""'""),0)"),"#N/A")</f>
        <v>#N/A</v>
      </c>
    </row>
    <row r="928">
      <c r="E928" s="11" t="str">
        <f>IFERROR(__xludf.DUMMYFUNCTION("QUERY($A$2:$C$12,""select A where B &lt;= date '""&amp;TEXT(D928,""yyyy-MM-dd"")&amp;""' and C &gt;= date '""&amp;TEXT(D928,""yyyy-MM-dd""&amp;""'""),0)"),"#N/A")</f>
        <v>#N/A</v>
      </c>
    </row>
    <row r="929">
      <c r="E929" s="11" t="str">
        <f>IFERROR(__xludf.DUMMYFUNCTION("QUERY($A$2:$C$12,""select A where B &lt;= date '""&amp;TEXT(D929,""yyyy-MM-dd"")&amp;""' and C &gt;= date '""&amp;TEXT(D929,""yyyy-MM-dd""&amp;""'""),0)"),"#N/A")</f>
        <v>#N/A</v>
      </c>
    </row>
    <row r="930">
      <c r="E930" s="11" t="str">
        <f>IFERROR(__xludf.DUMMYFUNCTION("QUERY($A$2:$C$12,""select A where B &lt;= date '""&amp;TEXT(D930,""yyyy-MM-dd"")&amp;""' and C &gt;= date '""&amp;TEXT(D930,""yyyy-MM-dd""&amp;""'""),0)"),"#N/A")</f>
        <v>#N/A</v>
      </c>
    </row>
    <row r="931">
      <c r="E931" s="11" t="str">
        <f>IFERROR(__xludf.DUMMYFUNCTION("QUERY($A$2:$C$12,""select A where B &lt;= date '""&amp;TEXT(D931,""yyyy-MM-dd"")&amp;""' and C &gt;= date '""&amp;TEXT(D931,""yyyy-MM-dd""&amp;""'""),0)"),"#N/A")</f>
        <v>#N/A</v>
      </c>
    </row>
    <row r="932">
      <c r="E932" s="11" t="str">
        <f>IFERROR(__xludf.DUMMYFUNCTION("QUERY($A$2:$C$12,""select A where B &lt;= date '""&amp;TEXT(D932,""yyyy-MM-dd"")&amp;""' and C &gt;= date '""&amp;TEXT(D932,""yyyy-MM-dd""&amp;""'""),0)"),"#N/A")</f>
        <v>#N/A</v>
      </c>
    </row>
    <row r="933">
      <c r="E933" s="11" t="str">
        <f>IFERROR(__xludf.DUMMYFUNCTION("QUERY($A$2:$C$12,""select A where B &lt;= date '""&amp;TEXT(D933,""yyyy-MM-dd"")&amp;""' and C &gt;= date '""&amp;TEXT(D933,""yyyy-MM-dd""&amp;""'""),0)"),"#N/A")</f>
        <v>#N/A</v>
      </c>
    </row>
    <row r="934">
      <c r="E934" s="11" t="str">
        <f>IFERROR(__xludf.DUMMYFUNCTION("QUERY($A$2:$C$12,""select A where B &lt;= date '""&amp;TEXT(D934,""yyyy-MM-dd"")&amp;""' and C &gt;= date '""&amp;TEXT(D934,""yyyy-MM-dd""&amp;""'""),0)"),"#N/A")</f>
        <v>#N/A</v>
      </c>
    </row>
    <row r="935">
      <c r="E935" s="11" t="str">
        <f>IFERROR(__xludf.DUMMYFUNCTION("QUERY($A$2:$C$12,""select A where B &lt;= date '""&amp;TEXT(D935,""yyyy-MM-dd"")&amp;""' and C &gt;= date '""&amp;TEXT(D935,""yyyy-MM-dd""&amp;""'""),0)"),"#N/A")</f>
        <v>#N/A</v>
      </c>
    </row>
    <row r="936">
      <c r="E936" s="11" t="str">
        <f>IFERROR(__xludf.DUMMYFUNCTION("QUERY($A$2:$C$12,""select A where B &lt;= date '""&amp;TEXT(D936,""yyyy-MM-dd"")&amp;""' and C &gt;= date '""&amp;TEXT(D936,""yyyy-MM-dd""&amp;""'""),0)"),"#N/A")</f>
        <v>#N/A</v>
      </c>
    </row>
    <row r="937">
      <c r="E937" s="11" t="str">
        <f>IFERROR(__xludf.DUMMYFUNCTION("QUERY($A$2:$C$12,""select A where B &lt;= date '""&amp;TEXT(D937,""yyyy-MM-dd"")&amp;""' and C &gt;= date '""&amp;TEXT(D937,""yyyy-MM-dd""&amp;""'""),0)"),"#N/A")</f>
        <v>#N/A</v>
      </c>
    </row>
    <row r="938">
      <c r="E938" s="11" t="str">
        <f>IFERROR(__xludf.DUMMYFUNCTION("QUERY($A$2:$C$12,""select A where B &lt;= date '""&amp;TEXT(D938,""yyyy-MM-dd"")&amp;""' and C &gt;= date '""&amp;TEXT(D938,""yyyy-MM-dd""&amp;""'""),0)"),"#N/A")</f>
        <v>#N/A</v>
      </c>
    </row>
    <row r="939">
      <c r="E939" s="11" t="str">
        <f>IFERROR(__xludf.DUMMYFUNCTION("QUERY($A$2:$C$12,""select A where B &lt;= date '""&amp;TEXT(D939,""yyyy-MM-dd"")&amp;""' and C &gt;= date '""&amp;TEXT(D939,""yyyy-MM-dd""&amp;""'""),0)"),"#N/A")</f>
        <v>#N/A</v>
      </c>
    </row>
    <row r="940">
      <c r="E940" s="11" t="str">
        <f>IFERROR(__xludf.DUMMYFUNCTION("QUERY($A$2:$C$12,""select A where B &lt;= date '""&amp;TEXT(D940,""yyyy-MM-dd"")&amp;""' and C &gt;= date '""&amp;TEXT(D940,""yyyy-MM-dd""&amp;""'""),0)"),"#N/A")</f>
        <v>#N/A</v>
      </c>
    </row>
    <row r="941">
      <c r="E941" s="11" t="str">
        <f>IFERROR(__xludf.DUMMYFUNCTION("QUERY($A$2:$C$12,""select A where B &lt;= date '""&amp;TEXT(D941,""yyyy-MM-dd"")&amp;""' and C &gt;= date '""&amp;TEXT(D941,""yyyy-MM-dd""&amp;""'""),0)"),"#N/A")</f>
        <v>#N/A</v>
      </c>
    </row>
    <row r="942">
      <c r="E942" s="11" t="str">
        <f>IFERROR(__xludf.DUMMYFUNCTION("QUERY($A$2:$C$12,""select A where B &lt;= date '""&amp;TEXT(D942,""yyyy-MM-dd"")&amp;""' and C &gt;= date '""&amp;TEXT(D942,""yyyy-MM-dd""&amp;""'""),0)"),"#N/A")</f>
        <v>#N/A</v>
      </c>
    </row>
    <row r="943">
      <c r="E943" s="11" t="str">
        <f>IFERROR(__xludf.DUMMYFUNCTION("QUERY($A$2:$C$12,""select A where B &lt;= date '""&amp;TEXT(D943,""yyyy-MM-dd"")&amp;""' and C &gt;= date '""&amp;TEXT(D943,""yyyy-MM-dd""&amp;""'""),0)"),"#N/A")</f>
        <v>#N/A</v>
      </c>
    </row>
    <row r="944">
      <c r="E944" s="11" t="str">
        <f>IFERROR(__xludf.DUMMYFUNCTION("QUERY($A$2:$C$12,""select A where B &lt;= date '""&amp;TEXT(D944,""yyyy-MM-dd"")&amp;""' and C &gt;= date '""&amp;TEXT(D944,""yyyy-MM-dd""&amp;""'""),0)"),"#N/A")</f>
        <v>#N/A</v>
      </c>
    </row>
    <row r="945">
      <c r="E945" s="11" t="str">
        <f>IFERROR(__xludf.DUMMYFUNCTION("QUERY($A$2:$C$12,""select A where B &lt;= date '""&amp;TEXT(D945,""yyyy-MM-dd"")&amp;""' and C &gt;= date '""&amp;TEXT(D945,""yyyy-MM-dd""&amp;""'""),0)"),"#N/A")</f>
        <v>#N/A</v>
      </c>
    </row>
    <row r="946">
      <c r="E946" s="11" t="str">
        <f>IFERROR(__xludf.DUMMYFUNCTION("QUERY($A$2:$C$12,""select A where B &lt;= date '""&amp;TEXT(D946,""yyyy-MM-dd"")&amp;""' and C &gt;= date '""&amp;TEXT(D946,""yyyy-MM-dd""&amp;""'""),0)"),"#N/A")</f>
        <v>#N/A</v>
      </c>
    </row>
    <row r="947">
      <c r="E947" s="11" t="str">
        <f>IFERROR(__xludf.DUMMYFUNCTION("QUERY($A$2:$C$12,""select A where B &lt;= date '""&amp;TEXT(D947,""yyyy-MM-dd"")&amp;""' and C &gt;= date '""&amp;TEXT(D947,""yyyy-MM-dd""&amp;""'""),0)"),"#N/A")</f>
        <v>#N/A</v>
      </c>
    </row>
    <row r="948">
      <c r="E948" s="11" t="str">
        <f>IFERROR(__xludf.DUMMYFUNCTION("QUERY($A$2:$C$12,""select A where B &lt;= date '""&amp;TEXT(D948,""yyyy-MM-dd"")&amp;""' and C &gt;= date '""&amp;TEXT(D948,""yyyy-MM-dd""&amp;""'""),0)"),"#N/A")</f>
        <v>#N/A</v>
      </c>
    </row>
    <row r="949">
      <c r="E949" s="11" t="str">
        <f>IFERROR(__xludf.DUMMYFUNCTION("QUERY($A$2:$C$12,""select A where B &lt;= date '""&amp;TEXT(D949,""yyyy-MM-dd"")&amp;""' and C &gt;= date '""&amp;TEXT(D949,""yyyy-MM-dd""&amp;""'""),0)"),"#N/A")</f>
        <v>#N/A</v>
      </c>
    </row>
    <row r="950">
      <c r="E950" s="11" t="str">
        <f>IFERROR(__xludf.DUMMYFUNCTION("QUERY($A$2:$C$12,""select A where B &lt;= date '""&amp;TEXT(D950,""yyyy-MM-dd"")&amp;""' and C &gt;= date '""&amp;TEXT(D950,""yyyy-MM-dd""&amp;""'""),0)"),"#N/A")</f>
        <v>#N/A</v>
      </c>
    </row>
    <row r="951">
      <c r="E951" s="11" t="str">
        <f>IFERROR(__xludf.DUMMYFUNCTION("QUERY($A$2:$C$12,""select A where B &lt;= date '""&amp;TEXT(D951,""yyyy-MM-dd"")&amp;""' and C &gt;= date '""&amp;TEXT(D951,""yyyy-MM-dd""&amp;""'""),0)"),"#N/A")</f>
        <v>#N/A</v>
      </c>
    </row>
    <row r="952">
      <c r="E952" s="11" t="str">
        <f>IFERROR(__xludf.DUMMYFUNCTION("QUERY($A$2:$C$12,""select A where B &lt;= date '""&amp;TEXT(D952,""yyyy-MM-dd"")&amp;""' and C &gt;= date '""&amp;TEXT(D952,""yyyy-MM-dd""&amp;""'""),0)"),"#N/A")</f>
        <v>#N/A</v>
      </c>
    </row>
    <row r="953">
      <c r="E953" s="11" t="str">
        <f>IFERROR(__xludf.DUMMYFUNCTION("QUERY($A$2:$C$12,""select A where B &lt;= date '""&amp;TEXT(D953,""yyyy-MM-dd"")&amp;""' and C &gt;= date '""&amp;TEXT(D953,""yyyy-MM-dd""&amp;""'""),0)"),"#N/A")</f>
        <v>#N/A</v>
      </c>
    </row>
    <row r="954">
      <c r="E954" s="11" t="str">
        <f>IFERROR(__xludf.DUMMYFUNCTION("QUERY($A$2:$C$12,""select A where B &lt;= date '""&amp;TEXT(D954,""yyyy-MM-dd"")&amp;""' and C &gt;= date '""&amp;TEXT(D954,""yyyy-MM-dd""&amp;""'""),0)"),"#N/A")</f>
        <v>#N/A</v>
      </c>
    </row>
    <row r="955">
      <c r="E955" s="11" t="str">
        <f>IFERROR(__xludf.DUMMYFUNCTION("QUERY($A$2:$C$12,""select A where B &lt;= date '""&amp;TEXT(D955,""yyyy-MM-dd"")&amp;""' and C &gt;= date '""&amp;TEXT(D955,""yyyy-MM-dd""&amp;""'""),0)"),"#N/A")</f>
        <v>#N/A</v>
      </c>
    </row>
    <row r="956">
      <c r="E956" s="11" t="str">
        <f>IFERROR(__xludf.DUMMYFUNCTION("QUERY($A$2:$C$12,""select A where B &lt;= date '""&amp;TEXT(D956,""yyyy-MM-dd"")&amp;""' and C &gt;= date '""&amp;TEXT(D956,""yyyy-MM-dd""&amp;""'""),0)"),"#N/A")</f>
        <v>#N/A</v>
      </c>
    </row>
    <row r="957">
      <c r="E957" s="11" t="str">
        <f>IFERROR(__xludf.DUMMYFUNCTION("QUERY($A$2:$C$12,""select A where B &lt;= date '""&amp;TEXT(D957,""yyyy-MM-dd"")&amp;""' and C &gt;= date '""&amp;TEXT(D957,""yyyy-MM-dd""&amp;""'""),0)"),"#N/A")</f>
        <v>#N/A</v>
      </c>
    </row>
    <row r="958">
      <c r="E958" s="11" t="str">
        <f>IFERROR(__xludf.DUMMYFUNCTION("QUERY($A$2:$C$12,""select A where B &lt;= date '""&amp;TEXT(D958,""yyyy-MM-dd"")&amp;""' and C &gt;= date '""&amp;TEXT(D958,""yyyy-MM-dd""&amp;""'""),0)"),"#N/A")</f>
        <v>#N/A</v>
      </c>
    </row>
    <row r="959">
      <c r="E959" s="11" t="str">
        <f>IFERROR(__xludf.DUMMYFUNCTION("QUERY($A$2:$C$12,""select A where B &lt;= date '""&amp;TEXT(D959,""yyyy-MM-dd"")&amp;""' and C &gt;= date '""&amp;TEXT(D959,""yyyy-MM-dd""&amp;""'""),0)"),"#N/A")</f>
        <v>#N/A</v>
      </c>
    </row>
    <row r="960">
      <c r="E960" s="11" t="str">
        <f>IFERROR(__xludf.DUMMYFUNCTION("QUERY($A$2:$C$12,""select A where B &lt;= date '""&amp;TEXT(D960,""yyyy-MM-dd"")&amp;""' and C &gt;= date '""&amp;TEXT(D960,""yyyy-MM-dd""&amp;""'""),0)"),"#N/A")</f>
        <v>#N/A</v>
      </c>
    </row>
    <row r="961">
      <c r="E961" s="11" t="str">
        <f>IFERROR(__xludf.DUMMYFUNCTION("QUERY($A$2:$C$12,""select A where B &lt;= date '""&amp;TEXT(D961,""yyyy-MM-dd"")&amp;""' and C &gt;= date '""&amp;TEXT(D961,""yyyy-MM-dd""&amp;""'""),0)"),"#N/A")</f>
        <v>#N/A</v>
      </c>
    </row>
    <row r="962">
      <c r="E962" s="11" t="str">
        <f>IFERROR(__xludf.DUMMYFUNCTION("QUERY($A$2:$C$12,""select A where B &lt;= date '""&amp;TEXT(D962,""yyyy-MM-dd"")&amp;""' and C &gt;= date '""&amp;TEXT(D962,""yyyy-MM-dd""&amp;""'""),0)"),"#N/A")</f>
        <v>#N/A</v>
      </c>
    </row>
    <row r="963">
      <c r="E963" s="11" t="str">
        <f>IFERROR(__xludf.DUMMYFUNCTION("QUERY($A$2:$C$12,""select A where B &lt;= date '""&amp;TEXT(D963,""yyyy-MM-dd"")&amp;""' and C &gt;= date '""&amp;TEXT(D963,""yyyy-MM-dd""&amp;""'""),0)"),"#N/A")</f>
        <v>#N/A</v>
      </c>
    </row>
    <row r="964">
      <c r="E964" s="11" t="str">
        <f>IFERROR(__xludf.DUMMYFUNCTION("QUERY($A$2:$C$12,""select A where B &lt;= date '""&amp;TEXT(D964,""yyyy-MM-dd"")&amp;""' and C &gt;= date '""&amp;TEXT(D964,""yyyy-MM-dd""&amp;""'""),0)"),"#N/A")</f>
        <v>#N/A</v>
      </c>
    </row>
    <row r="965">
      <c r="E965" s="11" t="str">
        <f>IFERROR(__xludf.DUMMYFUNCTION("QUERY($A$2:$C$12,""select A where B &lt;= date '""&amp;TEXT(D965,""yyyy-MM-dd"")&amp;""' and C &gt;= date '""&amp;TEXT(D965,""yyyy-MM-dd""&amp;""'""),0)"),"#N/A")</f>
        <v>#N/A</v>
      </c>
    </row>
    <row r="966">
      <c r="E966" s="11" t="str">
        <f>IFERROR(__xludf.DUMMYFUNCTION("QUERY($A$2:$C$12,""select A where B &lt;= date '""&amp;TEXT(D966,""yyyy-MM-dd"")&amp;""' and C &gt;= date '""&amp;TEXT(D966,""yyyy-MM-dd""&amp;""'""),0)"),"#N/A")</f>
        <v>#N/A</v>
      </c>
    </row>
    <row r="967">
      <c r="E967" s="11" t="str">
        <f>IFERROR(__xludf.DUMMYFUNCTION("QUERY($A$2:$C$12,""select A where B &lt;= date '""&amp;TEXT(D967,""yyyy-MM-dd"")&amp;""' and C &gt;= date '""&amp;TEXT(D967,""yyyy-MM-dd""&amp;""'""),0)"),"#N/A")</f>
        <v>#N/A</v>
      </c>
    </row>
    <row r="968">
      <c r="E968" s="11" t="str">
        <f>IFERROR(__xludf.DUMMYFUNCTION("QUERY($A$2:$C$12,""select A where B &lt;= date '""&amp;TEXT(D968,""yyyy-MM-dd"")&amp;""' and C &gt;= date '""&amp;TEXT(D968,""yyyy-MM-dd""&amp;""'""),0)"),"#N/A")</f>
        <v>#N/A</v>
      </c>
    </row>
    <row r="969">
      <c r="E969" s="11" t="str">
        <f>IFERROR(__xludf.DUMMYFUNCTION("QUERY($A$2:$C$12,""select A where B &lt;= date '""&amp;TEXT(D969,""yyyy-MM-dd"")&amp;""' and C &gt;= date '""&amp;TEXT(D969,""yyyy-MM-dd""&amp;""'""),0)"),"#N/A")</f>
        <v>#N/A</v>
      </c>
    </row>
    <row r="970">
      <c r="E970" s="11" t="str">
        <f>IFERROR(__xludf.DUMMYFUNCTION("QUERY($A$2:$C$12,""select A where B &lt;= date '""&amp;TEXT(D970,""yyyy-MM-dd"")&amp;""' and C &gt;= date '""&amp;TEXT(D970,""yyyy-MM-dd""&amp;""'""),0)"),"#N/A")</f>
        <v>#N/A</v>
      </c>
    </row>
    <row r="971">
      <c r="E971" s="11" t="str">
        <f>IFERROR(__xludf.DUMMYFUNCTION("QUERY($A$2:$C$12,""select A where B &lt;= date '""&amp;TEXT(D971,""yyyy-MM-dd"")&amp;""' and C &gt;= date '""&amp;TEXT(D971,""yyyy-MM-dd""&amp;""'""),0)"),"#N/A")</f>
        <v>#N/A</v>
      </c>
    </row>
    <row r="972">
      <c r="E972" s="11" t="str">
        <f>IFERROR(__xludf.DUMMYFUNCTION("QUERY($A$2:$C$12,""select A where B &lt;= date '""&amp;TEXT(D972,""yyyy-MM-dd"")&amp;""' and C &gt;= date '""&amp;TEXT(D972,""yyyy-MM-dd""&amp;""'""),0)"),"#N/A")</f>
        <v>#N/A</v>
      </c>
    </row>
    <row r="973">
      <c r="E973" s="11" t="str">
        <f>IFERROR(__xludf.DUMMYFUNCTION("QUERY($A$2:$C$12,""select A where B &lt;= date '""&amp;TEXT(D973,""yyyy-MM-dd"")&amp;""' and C &gt;= date '""&amp;TEXT(D973,""yyyy-MM-dd""&amp;""'""),0)"),"#N/A")</f>
        <v>#N/A</v>
      </c>
    </row>
    <row r="974">
      <c r="E974" s="11" t="str">
        <f>IFERROR(__xludf.DUMMYFUNCTION("QUERY($A$2:$C$12,""select A where B &lt;= date '""&amp;TEXT(D974,""yyyy-MM-dd"")&amp;""' and C &gt;= date '""&amp;TEXT(D974,""yyyy-MM-dd""&amp;""'""),0)"),"#N/A")</f>
        <v>#N/A</v>
      </c>
    </row>
    <row r="975">
      <c r="E975" s="11" t="str">
        <f>IFERROR(__xludf.DUMMYFUNCTION("QUERY($A$2:$C$12,""select A where B &lt;= date '""&amp;TEXT(D975,""yyyy-MM-dd"")&amp;""' and C &gt;= date '""&amp;TEXT(D975,""yyyy-MM-dd""&amp;""'""),0)"),"#N/A")</f>
        <v>#N/A</v>
      </c>
    </row>
    <row r="976">
      <c r="E976" s="11" t="str">
        <f>IFERROR(__xludf.DUMMYFUNCTION("QUERY($A$2:$C$12,""select A where B &lt;= date '""&amp;TEXT(D976,""yyyy-MM-dd"")&amp;""' and C &gt;= date '""&amp;TEXT(D976,""yyyy-MM-dd""&amp;""'""),0)"),"#N/A")</f>
        <v>#N/A</v>
      </c>
    </row>
    <row r="977">
      <c r="E977" s="11" t="str">
        <f>IFERROR(__xludf.DUMMYFUNCTION("QUERY($A$2:$C$12,""select A where B &lt;= date '""&amp;TEXT(D977,""yyyy-MM-dd"")&amp;""' and C &gt;= date '""&amp;TEXT(D977,""yyyy-MM-dd""&amp;""'""),0)"),"#N/A")</f>
        <v>#N/A</v>
      </c>
    </row>
    <row r="978">
      <c r="E978" s="11" t="str">
        <f>IFERROR(__xludf.DUMMYFUNCTION("QUERY($A$2:$C$12,""select A where B &lt;= date '""&amp;TEXT(D978,""yyyy-MM-dd"")&amp;""' and C &gt;= date '""&amp;TEXT(D978,""yyyy-MM-dd""&amp;""'""),0)"),"#N/A")</f>
        <v>#N/A</v>
      </c>
    </row>
    <row r="979">
      <c r="E979" s="11" t="str">
        <f>IFERROR(__xludf.DUMMYFUNCTION("QUERY($A$2:$C$12,""select A where B &lt;= date '""&amp;TEXT(D979,""yyyy-MM-dd"")&amp;""' and C &gt;= date '""&amp;TEXT(D979,""yyyy-MM-dd""&amp;""'""),0)"),"#N/A")</f>
        <v>#N/A</v>
      </c>
    </row>
    <row r="980">
      <c r="E980" s="11" t="str">
        <f>IFERROR(__xludf.DUMMYFUNCTION("QUERY($A$2:$C$12,""select A where B &lt;= date '""&amp;TEXT(D980,""yyyy-MM-dd"")&amp;""' and C &gt;= date '""&amp;TEXT(D980,""yyyy-MM-dd""&amp;""'""),0)"),"#N/A")</f>
        <v>#N/A</v>
      </c>
    </row>
    <row r="981">
      <c r="E981" s="11" t="str">
        <f>IFERROR(__xludf.DUMMYFUNCTION("QUERY($A$2:$C$12,""select A where B &lt;= date '""&amp;TEXT(D981,""yyyy-MM-dd"")&amp;""' and C &gt;= date '""&amp;TEXT(D981,""yyyy-MM-dd""&amp;""'""),0)"),"#N/A")</f>
        <v>#N/A</v>
      </c>
    </row>
    <row r="982">
      <c r="E982" s="11" t="str">
        <f>IFERROR(__xludf.DUMMYFUNCTION("QUERY($A$2:$C$12,""select A where B &lt;= date '""&amp;TEXT(D982,""yyyy-MM-dd"")&amp;""' and C &gt;= date '""&amp;TEXT(D982,""yyyy-MM-dd""&amp;""'""),0)"),"#N/A")</f>
        <v>#N/A</v>
      </c>
    </row>
    <row r="983">
      <c r="E983" s="11" t="str">
        <f>IFERROR(__xludf.DUMMYFUNCTION("QUERY($A$2:$C$12,""select A where B &lt;= date '""&amp;TEXT(D983,""yyyy-MM-dd"")&amp;""' and C &gt;= date '""&amp;TEXT(D983,""yyyy-MM-dd""&amp;""'""),0)"),"#N/A")</f>
        <v>#N/A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6"/>
      <c r="B1" s="16"/>
      <c r="C1" s="16"/>
      <c r="D1" s="16"/>
      <c r="E1" s="16"/>
      <c r="F1" s="16"/>
      <c r="G1" s="16"/>
      <c r="H1" s="16"/>
      <c r="I1" s="17"/>
      <c r="J1" s="17"/>
      <c r="K1" s="1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8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>
      <c r="E2" s="19"/>
      <c r="I2" s="20"/>
      <c r="J2" s="21"/>
      <c r="K2" s="20"/>
      <c r="L2" s="22"/>
      <c r="AC2" s="23"/>
      <c r="AD2" s="24"/>
      <c r="AK2" s="25"/>
      <c r="AL2" s="25"/>
      <c r="AM2" s="25"/>
    </row>
    <row r="3">
      <c r="E3" s="19"/>
      <c r="I3" s="20"/>
      <c r="J3" s="21"/>
      <c r="K3" s="20"/>
      <c r="L3" s="22"/>
      <c r="AC3" s="19"/>
      <c r="AD3" s="24"/>
      <c r="AK3" s="25"/>
      <c r="AL3" s="25"/>
      <c r="AM3" s="25"/>
    </row>
    <row r="4">
      <c r="E4" s="19"/>
      <c r="I4" s="20"/>
      <c r="J4" s="21"/>
      <c r="K4" s="20"/>
      <c r="L4" s="22"/>
      <c r="AC4" s="19"/>
      <c r="AD4" s="24"/>
      <c r="AK4" s="25"/>
      <c r="AL4" s="25"/>
      <c r="AM4" s="25"/>
    </row>
    <row r="5">
      <c r="E5" s="19"/>
      <c r="I5" s="20"/>
      <c r="J5" s="21"/>
      <c r="K5" s="20"/>
      <c r="L5" s="22"/>
      <c r="AC5" s="19"/>
      <c r="AD5" s="24"/>
      <c r="AK5" s="25"/>
      <c r="AL5" s="25"/>
      <c r="AM5" s="25"/>
    </row>
    <row r="6">
      <c r="E6" s="19"/>
      <c r="I6" s="20"/>
      <c r="J6" s="21"/>
      <c r="K6" s="20"/>
      <c r="L6" s="22"/>
      <c r="AC6" s="26"/>
      <c r="AD6" s="24"/>
      <c r="AK6" s="25"/>
      <c r="AL6" s="25"/>
      <c r="AM6" s="25"/>
    </row>
    <row r="7">
      <c r="E7" s="19"/>
      <c r="I7" s="20"/>
      <c r="J7" s="21"/>
      <c r="K7" s="20"/>
      <c r="L7" s="22"/>
      <c r="AC7" s="19"/>
      <c r="AD7" s="24"/>
      <c r="AK7" s="25"/>
      <c r="AL7" s="25"/>
      <c r="AM7" s="25"/>
    </row>
    <row r="8">
      <c r="E8" s="19"/>
      <c r="I8" s="20"/>
      <c r="J8" s="21"/>
      <c r="K8" s="20"/>
      <c r="L8" s="22"/>
      <c r="AC8" s="19"/>
      <c r="AD8" s="24"/>
      <c r="AK8" s="25"/>
      <c r="AL8" s="25"/>
      <c r="AM8" s="25"/>
    </row>
    <row r="9">
      <c r="E9" s="19"/>
      <c r="I9" s="20"/>
      <c r="J9" s="21"/>
      <c r="K9" s="20"/>
      <c r="L9" s="22"/>
      <c r="AC9" s="19"/>
      <c r="AD9" s="24"/>
      <c r="AK9" s="25"/>
      <c r="AL9" s="25"/>
      <c r="AM9" s="25"/>
    </row>
    <row r="10">
      <c r="E10" s="19"/>
      <c r="I10" s="20"/>
      <c r="J10" s="21"/>
      <c r="K10" s="20"/>
      <c r="L10" s="22"/>
      <c r="AC10" s="19"/>
      <c r="AD10" s="24"/>
      <c r="AK10" s="25"/>
      <c r="AL10" s="25"/>
      <c r="AM10" s="25"/>
    </row>
    <row r="11">
      <c r="E11" s="19"/>
      <c r="I11" s="20"/>
      <c r="J11" s="21"/>
      <c r="K11" s="20"/>
      <c r="L11" s="22"/>
      <c r="AC11" s="19"/>
      <c r="AD11" s="24"/>
      <c r="AK11" s="25"/>
      <c r="AL11" s="25"/>
      <c r="AM11" s="25"/>
    </row>
    <row r="12">
      <c r="E12" s="19"/>
      <c r="I12" s="20"/>
      <c r="J12" s="21"/>
      <c r="K12" s="20"/>
      <c r="L12" s="22"/>
      <c r="AC12" s="26"/>
      <c r="AD12" s="24"/>
      <c r="AK12" s="25"/>
      <c r="AL12" s="25"/>
      <c r="AM12" s="25"/>
    </row>
    <row r="13">
      <c r="E13" s="19"/>
      <c r="I13" s="20"/>
      <c r="J13" s="21"/>
      <c r="K13" s="20"/>
      <c r="L13" s="22"/>
      <c r="AC13" s="19"/>
      <c r="AD13" s="24"/>
      <c r="AK13" s="25"/>
      <c r="AL13" s="25"/>
      <c r="AM13" s="25"/>
    </row>
    <row r="14">
      <c r="E14" s="19"/>
      <c r="I14" s="20"/>
      <c r="J14" s="21"/>
      <c r="K14" s="20"/>
      <c r="L14" s="22"/>
      <c r="AC14" s="19"/>
      <c r="AD14" s="24"/>
      <c r="AK14" s="25"/>
      <c r="AL14" s="25"/>
      <c r="AM14" s="25"/>
    </row>
    <row r="15">
      <c r="E15" s="19"/>
      <c r="I15" s="20"/>
      <c r="J15" s="21"/>
      <c r="K15" s="20"/>
      <c r="L15" s="22"/>
      <c r="AC15" s="19"/>
      <c r="AD15" s="24"/>
      <c r="AK15" s="25"/>
      <c r="AL15" s="25"/>
      <c r="AM15" s="25"/>
    </row>
    <row r="16">
      <c r="E16" s="19"/>
      <c r="I16" s="20"/>
      <c r="J16" s="21"/>
      <c r="K16" s="20"/>
      <c r="L16" s="22"/>
      <c r="AC16" s="19"/>
      <c r="AD16" s="24"/>
      <c r="AK16" s="25"/>
      <c r="AL16" s="25"/>
      <c r="AM16" s="25"/>
    </row>
    <row r="17">
      <c r="E17" s="19"/>
      <c r="I17" s="20"/>
      <c r="J17" s="21"/>
      <c r="K17" s="20"/>
      <c r="L17" s="22"/>
      <c r="AC17" s="26"/>
      <c r="AD17" s="24"/>
      <c r="AK17" s="25"/>
      <c r="AL17" s="25"/>
      <c r="AM17" s="25"/>
    </row>
    <row r="18">
      <c r="E18" s="19"/>
      <c r="I18" s="20"/>
      <c r="J18" s="21"/>
      <c r="K18" s="20"/>
      <c r="L18" s="22"/>
      <c r="AC18" s="19"/>
      <c r="AD18" s="24"/>
      <c r="AK18" s="25"/>
      <c r="AL18" s="25"/>
      <c r="AM18" s="25"/>
    </row>
    <row r="19">
      <c r="E19" s="19"/>
      <c r="I19" s="20"/>
      <c r="J19" s="21"/>
      <c r="K19" s="20"/>
      <c r="L19" s="22"/>
      <c r="AC19" s="19"/>
      <c r="AD19" s="24"/>
      <c r="AK19" s="25"/>
      <c r="AL19" s="25"/>
      <c r="AM19" s="25"/>
    </row>
    <row r="20">
      <c r="E20" s="19"/>
      <c r="I20" s="20"/>
      <c r="J20" s="21"/>
      <c r="K20" s="20"/>
      <c r="L20" s="22"/>
      <c r="AC20" s="19"/>
      <c r="AD20" s="24"/>
      <c r="AK20" s="25"/>
      <c r="AL20" s="25"/>
      <c r="AM20" s="25"/>
    </row>
    <row r="21">
      <c r="E21" s="19"/>
      <c r="I21" s="20"/>
      <c r="J21" s="21"/>
      <c r="K21" s="20"/>
      <c r="L21" s="22"/>
      <c r="AC21" s="19"/>
      <c r="AD21" s="24"/>
      <c r="AK21" s="25"/>
      <c r="AL21" s="25"/>
      <c r="AM21" s="25"/>
    </row>
    <row r="22">
      <c r="E22" s="19"/>
      <c r="I22" s="20"/>
      <c r="J22" s="21"/>
      <c r="K22" s="20"/>
      <c r="L22" s="22"/>
      <c r="AC22" s="19"/>
      <c r="AD22" s="24"/>
      <c r="AK22" s="25"/>
      <c r="AL22" s="25"/>
      <c r="AM22" s="25"/>
    </row>
    <row r="23">
      <c r="E23" s="19"/>
      <c r="I23" s="20"/>
      <c r="J23" s="21"/>
      <c r="K23" s="20"/>
      <c r="L23" s="22"/>
      <c r="AC23" s="26"/>
      <c r="AD23" s="24"/>
      <c r="AK23" s="25"/>
      <c r="AL23" s="25"/>
      <c r="AM23" s="25"/>
    </row>
    <row r="24">
      <c r="E24" s="19"/>
      <c r="I24" s="20"/>
      <c r="J24" s="21"/>
      <c r="K24" s="20"/>
      <c r="L24" s="22"/>
      <c r="AC24" s="26"/>
      <c r="AD24" s="24"/>
      <c r="AK24" s="25"/>
      <c r="AL24" s="25"/>
      <c r="AM24" s="25"/>
    </row>
    <row r="25">
      <c r="E25" s="19"/>
      <c r="I25" s="20"/>
      <c r="J25" s="21"/>
      <c r="K25" s="20"/>
      <c r="L25" s="22"/>
      <c r="AC25" s="19"/>
      <c r="AD25" s="24"/>
      <c r="AK25" s="25"/>
      <c r="AL25" s="25"/>
      <c r="AM25" s="25"/>
    </row>
    <row r="26">
      <c r="E26" s="19"/>
      <c r="I26" s="20"/>
      <c r="J26" s="21"/>
      <c r="K26" s="20"/>
      <c r="L26" s="22"/>
      <c r="AC26" s="26"/>
      <c r="AD26" s="24"/>
      <c r="AK26" s="25"/>
      <c r="AL26" s="25"/>
      <c r="AM26" s="25"/>
    </row>
    <row r="27">
      <c r="E27" s="19"/>
      <c r="I27" s="20"/>
      <c r="J27" s="21"/>
      <c r="K27" s="20"/>
      <c r="L27" s="22"/>
      <c r="AC27" s="19"/>
      <c r="AD27" s="24"/>
      <c r="AK27" s="25"/>
      <c r="AL27" s="25"/>
      <c r="AM27" s="25"/>
    </row>
    <row r="28">
      <c r="E28" s="19"/>
      <c r="I28" s="20"/>
      <c r="J28" s="21"/>
      <c r="K28" s="20"/>
      <c r="L28" s="22"/>
      <c r="AC28" s="19"/>
      <c r="AD28" s="24"/>
      <c r="AK28" s="25"/>
      <c r="AL28" s="25"/>
      <c r="AM28" s="25"/>
    </row>
    <row r="29">
      <c r="E29" s="19"/>
      <c r="I29" s="20"/>
      <c r="J29" s="21"/>
      <c r="K29" s="20"/>
      <c r="L29" s="22"/>
      <c r="AC29" s="26"/>
      <c r="AD29" s="24"/>
      <c r="AK29" s="25"/>
      <c r="AL29" s="25"/>
      <c r="AM29" s="25"/>
    </row>
    <row r="30">
      <c r="E30" s="19"/>
      <c r="I30" s="20"/>
      <c r="J30" s="21"/>
      <c r="K30" s="20"/>
      <c r="L30" s="22"/>
      <c r="AC30" s="26"/>
      <c r="AD30" s="24"/>
      <c r="AK30" s="25"/>
      <c r="AL30" s="25"/>
      <c r="AM30" s="25"/>
    </row>
    <row r="31">
      <c r="E31" s="19"/>
      <c r="I31" s="20"/>
      <c r="J31" s="21"/>
      <c r="K31" s="20"/>
      <c r="L31" s="22"/>
      <c r="AC31" s="19"/>
      <c r="AD31" s="24"/>
      <c r="AK31" s="25"/>
      <c r="AL31" s="25"/>
      <c r="AM31" s="25"/>
    </row>
    <row r="32">
      <c r="E32" s="19"/>
      <c r="I32" s="20"/>
      <c r="J32" s="21"/>
      <c r="K32" s="20"/>
      <c r="L32" s="22"/>
      <c r="AC32" s="19"/>
      <c r="AD32" s="24"/>
      <c r="AK32" s="25"/>
      <c r="AL32" s="25"/>
      <c r="AM32" s="25"/>
    </row>
    <row r="33">
      <c r="E33" s="19"/>
      <c r="I33" s="20"/>
      <c r="J33" s="21"/>
      <c r="K33" s="20"/>
      <c r="L33" s="22"/>
      <c r="AC33" s="19"/>
      <c r="AD33" s="24"/>
      <c r="AK33" s="25"/>
      <c r="AL33" s="25"/>
      <c r="AM33" s="25"/>
    </row>
    <row r="34">
      <c r="E34" s="19"/>
      <c r="I34" s="20"/>
      <c r="J34" s="21"/>
      <c r="K34" s="20"/>
      <c r="L34" s="22"/>
      <c r="AC34" s="19"/>
      <c r="AD34" s="24"/>
      <c r="AK34" s="25"/>
      <c r="AL34" s="25"/>
      <c r="AM34" s="25"/>
    </row>
    <row r="35">
      <c r="E35" s="19"/>
      <c r="I35" s="20"/>
      <c r="J35" s="21"/>
      <c r="K35" s="20"/>
      <c r="L35" s="22"/>
      <c r="AC35" s="19"/>
      <c r="AD35" s="24"/>
      <c r="AK35" s="25"/>
      <c r="AL35" s="25"/>
      <c r="AM35" s="25"/>
    </row>
    <row r="36">
      <c r="E36" s="19"/>
      <c r="I36" s="20"/>
      <c r="J36" s="21"/>
      <c r="K36" s="20"/>
      <c r="L36" s="22"/>
      <c r="AC36" s="19"/>
      <c r="AD36" s="24"/>
      <c r="AK36" s="25"/>
      <c r="AL36" s="25"/>
      <c r="AM36" s="25"/>
    </row>
    <row r="37">
      <c r="E37" s="19"/>
      <c r="I37" s="20"/>
      <c r="J37" s="21"/>
      <c r="K37" s="20"/>
      <c r="L37" s="22"/>
      <c r="AC37" s="19"/>
      <c r="AD37" s="24"/>
      <c r="AK37" s="25"/>
      <c r="AL37" s="25"/>
      <c r="AM37" s="25"/>
    </row>
    <row r="38">
      <c r="E38" s="19"/>
      <c r="I38" s="20"/>
      <c r="J38" s="21"/>
      <c r="K38" s="20"/>
      <c r="L38" s="22"/>
      <c r="AC38" s="19"/>
      <c r="AD38" s="24"/>
      <c r="AK38" s="25"/>
      <c r="AL38" s="25"/>
      <c r="AM38" s="25"/>
    </row>
    <row r="39">
      <c r="E39" s="19"/>
      <c r="I39" s="20"/>
      <c r="J39" s="21"/>
      <c r="K39" s="20"/>
      <c r="L39" s="22"/>
      <c r="AC39" s="19"/>
      <c r="AD39" s="24"/>
      <c r="AK39" s="25"/>
      <c r="AL39" s="25"/>
      <c r="AM39" s="25"/>
    </row>
    <row r="40">
      <c r="E40" s="19"/>
      <c r="I40" s="20"/>
      <c r="J40" s="21"/>
      <c r="K40" s="20"/>
      <c r="L40" s="22"/>
      <c r="AC40" s="26"/>
      <c r="AD40" s="24"/>
      <c r="AK40" s="25"/>
      <c r="AL40" s="25"/>
      <c r="AM40" s="25"/>
    </row>
    <row r="41">
      <c r="E41" s="19"/>
      <c r="I41" s="20"/>
      <c r="J41" s="21"/>
      <c r="K41" s="20"/>
      <c r="L41" s="22"/>
      <c r="AC41" s="19"/>
      <c r="AD41" s="24"/>
      <c r="AK41" s="25"/>
      <c r="AL41" s="25"/>
      <c r="AM41" s="25"/>
    </row>
    <row r="42">
      <c r="E42" s="19"/>
      <c r="I42" s="20"/>
      <c r="J42" s="21"/>
      <c r="K42" s="20"/>
      <c r="L42" s="22"/>
      <c r="AC42" s="26"/>
      <c r="AD42" s="24"/>
      <c r="AK42" s="25"/>
      <c r="AL42" s="25"/>
      <c r="AM42" s="25"/>
    </row>
    <row r="43">
      <c r="E43" s="19"/>
      <c r="I43" s="20"/>
      <c r="J43" s="21"/>
      <c r="K43" s="20"/>
      <c r="L43" s="22"/>
      <c r="AC43" s="19"/>
      <c r="AD43" s="24"/>
      <c r="AK43" s="25"/>
      <c r="AL43" s="25"/>
      <c r="AM43" s="25"/>
    </row>
    <row r="44">
      <c r="E44" s="19"/>
      <c r="I44" s="20"/>
      <c r="J44" s="21"/>
      <c r="K44" s="20"/>
      <c r="L44" s="22"/>
      <c r="AC44" s="19"/>
      <c r="AD44" s="24"/>
      <c r="AK44" s="25"/>
      <c r="AL44" s="25"/>
      <c r="AM44" s="25"/>
    </row>
    <row r="45">
      <c r="E45" s="19"/>
      <c r="I45" s="20"/>
      <c r="J45" s="21"/>
      <c r="K45" s="20"/>
      <c r="L45" s="22"/>
      <c r="AC45" s="19"/>
      <c r="AD45" s="24"/>
      <c r="AK45" s="25"/>
      <c r="AL45" s="25"/>
      <c r="AM45" s="25"/>
    </row>
    <row r="46">
      <c r="E46" s="19"/>
      <c r="I46" s="20"/>
      <c r="J46" s="21"/>
      <c r="K46" s="20"/>
      <c r="L46" s="22"/>
      <c r="AC46" s="19"/>
      <c r="AD46" s="24"/>
      <c r="AK46" s="25"/>
      <c r="AL46" s="25"/>
      <c r="AM46" s="25"/>
    </row>
    <row r="47">
      <c r="E47" s="19"/>
      <c r="I47" s="20"/>
      <c r="J47" s="21"/>
      <c r="K47" s="20"/>
      <c r="L47" s="22"/>
      <c r="AC47" s="19"/>
      <c r="AD47" s="24"/>
      <c r="AK47" s="25"/>
      <c r="AL47" s="25"/>
      <c r="AM47" s="25"/>
    </row>
    <row r="48">
      <c r="E48" s="19"/>
      <c r="I48" s="20"/>
      <c r="J48" s="21"/>
      <c r="K48" s="20"/>
      <c r="L48" s="22"/>
      <c r="AC48" s="19"/>
      <c r="AD48" s="24"/>
      <c r="AK48" s="25"/>
      <c r="AL48" s="25"/>
      <c r="AM48" s="25"/>
    </row>
    <row r="49">
      <c r="E49" s="19"/>
      <c r="I49" s="20"/>
      <c r="J49" s="21"/>
      <c r="K49" s="20"/>
      <c r="L49" s="22"/>
      <c r="AC49" s="19"/>
      <c r="AD49" s="24"/>
      <c r="AK49" s="25"/>
      <c r="AL49" s="25"/>
      <c r="AM49" s="25"/>
    </row>
    <row r="50">
      <c r="E50" s="19"/>
      <c r="I50" s="20"/>
      <c r="J50" s="21"/>
      <c r="K50" s="20"/>
      <c r="L50" s="22"/>
      <c r="AC50" s="19"/>
      <c r="AD50" s="24"/>
      <c r="AK50" s="25"/>
      <c r="AL50" s="25"/>
      <c r="AM50" s="25"/>
    </row>
    <row r="51">
      <c r="E51" s="19"/>
      <c r="I51" s="20"/>
      <c r="J51" s="21"/>
      <c r="K51" s="20"/>
      <c r="L51" s="22"/>
      <c r="AC51" s="26"/>
      <c r="AD51" s="24"/>
      <c r="AK51" s="25"/>
      <c r="AL51" s="25"/>
      <c r="AM51" s="25"/>
    </row>
    <row r="52">
      <c r="E52" s="19"/>
      <c r="I52" s="20"/>
      <c r="J52" s="21"/>
      <c r="K52" s="20"/>
      <c r="L52" s="22"/>
      <c r="AC52" s="19"/>
      <c r="AD52" s="24"/>
      <c r="AK52" s="25"/>
      <c r="AL52" s="25"/>
      <c r="AM52" s="25"/>
    </row>
    <row r="53">
      <c r="E53" s="19"/>
      <c r="I53" s="20"/>
      <c r="J53" s="21"/>
      <c r="K53" s="20"/>
      <c r="L53" s="22"/>
      <c r="AC53" s="19"/>
      <c r="AD53" s="24"/>
      <c r="AK53" s="25"/>
      <c r="AL53" s="25"/>
      <c r="AM53" s="25"/>
    </row>
    <row r="54">
      <c r="E54" s="19"/>
      <c r="I54" s="20"/>
      <c r="J54" s="21"/>
      <c r="K54" s="20"/>
      <c r="L54" s="22"/>
      <c r="AC54" s="19"/>
      <c r="AD54" s="24"/>
      <c r="AK54" s="25"/>
      <c r="AL54" s="25"/>
      <c r="AM54" s="25"/>
    </row>
    <row r="55">
      <c r="E55" s="19"/>
      <c r="I55" s="20"/>
      <c r="J55" s="21"/>
      <c r="K55" s="20"/>
      <c r="L55" s="22"/>
      <c r="AC55" s="19"/>
      <c r="AD55" s="24"/>
      <c r="AK55" s="25"/>
      <c r="AL55" s="25"/>
      <c r="AM55" s="25"/>
    </row>
    <row r="56">
      <c r="E56" s="19"/>
      <c r="I56" s="20"/>
      <c r="J56" s="21"/>
      <c r="K56" s="20"/>
      <c r="L56" s="22"/>
      <c r="AC56" s="26"/>
      <c r="AD56" s="24"/>
      <c r="AK56" s="25"/>
      <c r="AL56" s="25"/>
      <c r="AM56" s="25"/>
    </row>
    <row r="57">
      <c r="E57" s="19"/>
      <c r="I57" s="20"/>
      <c r="J57" s="21"/>
      <c r="K57" s="20"/>
      <c r="L57" s="22"/>
      <c r="AC57" s="19"/>
      <c r="AD57" s="24"/>
      <c r="AK57" s="25"/>
      <c r="AL57" s="25"/>
      <c r="AM57" s="25"/>
    </row>
    <row r="58">
      <c r="E58" s="19"/>
      <c r="I58" s="20"/>
      <c r="J58" s="21"/>
      <c r="K58" s="20"/>
      <c r="L58" s="22"/>
      <c r="AC58" s="19"/>
      <c r="AD58" s="24"/>
      <c r="AK58" s="25"/>
      <c r="AL58" s="25"/>
      <c r="AM58" s="25"/>
    </row>
    <row r="59">
      <c r="E59" s="19"/>
      <c r="I59" s="20"/>
      <c r="J59" s="21"/>
      <c r="K59" s="20"/>
      <c r="L59" s="22"/>
      <c r="AC59" s="19"/>
      <c r="AD59" s="24"/>
      <c r="AK59" s="25"/>
      <c r="AL59" s="25"/>
      <c r="AM59" s="25"/>
    </row>
    <row r="60">
      <c r="E60" s="19"/>
      <c r="I60" s="20"/>
      <c r="J60" s="21"/>
      <c r="K60" s="20"/>
      <c r="L60" s="22"/>
      <c r="AC60" s="19"/>
      <c r="AD60" s="24"/>
      <c r="AK60" s="25"/>
      <c r="AL60" s="25"/>
      <c r="AM60" s="25"/>
    </row>
    <row r="61">
      <c r="E61" s="19"/>
      <c r="I61" s="20"/>
      <c r="J61" s="21"/>
      <c r="K61" s="20"/>
      <c r="L61" s="22"/>
      <c r="AC61" s="19"/>
      <c r="AD61" s="24"/>
      <c r="AK61" s="25"/>
      <c r="AL61" s="25"/>
      <c r="AM61" s="25"/>
    </row>
    <row r="62">
      <c r="E62" s="19"/>
      <c r="I62" s="20"/>
      <c r="J62" s="21"/>
      <c r="K62" s="20"/>
      <c r="L62" s="22"/>
      <c r="AC62" s="26"/>
      <c r="AD62" s="24"/>
      <c r="AK62" s="25"/>
      <c r="AL62" s="25"/>
      <c r="AM62" s="25"/>
    </row>
    <row r="63">
      <c r="E63" s="19"/>
      <c r="I63" s="20"/>
      <c r="J63" s="21"/>
      <c r="K63" s="20"/>
      <c r="L63" s="22"/>
      <c r="AC63" s="19"/>
      <c r="AD63" s="24"/>
      <c r="AK63" s="25"/>
      <c r="AL63" s="25"/>
      <c r="AM63" s="25"/>
    </row>
    <row r="64">
      <c r="E64" s="19"/>
      <c r="I64" s="20"/>
      <c r="J64" s="21"/>
      <c r="K64" s="20"/>
      <c r="L64" s="22"/>
      <c r="AC64" s="19"/>
      <c r="AD64" s="24"/>
      <c r="AK64" s="25"/>
      <c r="AL64" s="25"/>
      <c r="AM64" s="25"/>
    </row>
    <row r="65">
      <c r="E65" s="19"/>
      <c r="I65" s="20"/>
      <c r="J65" s="21"/>
      <c r="K65" s="20"/>
      <c r="L65" s="22"/>
      <c r="AC65" s="19"/>
      <c r="AD65" s="24"/>
      <c r="AK65" s="25"/>
      <c r="AL65" s="25"/>
      <c r="AM65" s="25"/>
    </row>
    <row r="66">
      <c r="E66" s="19"/>
      <c r="I66" s="20"/>
      <c r="J66" s="21"/>
      <c r="K66" s="20"/>
      <c r="L66" s="22"/>
      <c r="AC66" s="19"/>
      <c r="AD66" s="24"/>
      <c r="AK66" s="25"/>
      <c r="AL66" s="25"/>
      <c r="AM66" s="25"/>
    </row>
    <row r="67">
      <c r="E67" s="19"/>
      <c r="I67" s="20"/>
      <c r="J67" s="21"/>
      <c r="K67" s="20"/>
      <c r="L67" s="22"/>
      <c r="AC67" s="19"/>
      <c r="AD67" s="24"/>
      <c r="AK67" s="25"/>
      <c r="AL67" s="25"/>
      <c r="AM67" s="25"/>
    </row>
    <row r="68">
      <c r="E68" s="19"/>
      <c r="I68" s="20"/>
      <c r="J68" s="21"/>
      <c r="K68" s="20"/>
      <c r="L68" s="22"/>
      <c r="AC68" s="19"/>
      <c r="AD68" s="24"/>
      <c r="AK68" s="25"/>
      <c r="AL68" s="25"/>
      <c r="AM68" s="25"/>
    </row>
    <row r="69">
      <c r="E69" s="19"/>
      <c r="I69" s="20"/>
      <c r="J69" s="21"/>
      <c r="K69" s="20"/>
      <c r="L69" s="22"/>
      <c r="AC69" s="19"/>
      <c r="AD69" s="24"/>
      <c r="AK69" s="25"/>
      <c r="AL69" s="25"/>
      <c r="AM69" s="25"/>
    </row>
    <row r="70">
      <c r="E70" s="19"/>
      <c r="I70" s="20"/>
      <c r="J70" s="21"/>
      <c r="K70" s="20"/>
      <c r="L70" s="22"/>
      <c r="AC70" s="26"/>
      <c r="AD70" s="24"/>
      <c r="AK70" s="25"/>
      <c r="AL70" s="25"/>
      <c r="AM70" s="25"/>
    </row>
    <row r="71">
      <c r="E71" s="19"/>
      <c r="I71" s="20"/>
      <c r="J71" s="21"/>
      <c r="K71" s="20"/>
      <c r="L71" s="22"/>
      <c r="AC71" s="19"/>
      <c r="AD71" s="24"/>
      <c r="AK71" s="25"/>
      <c r="AL71" s="25"/>
      <c r="AM71" s="25"/>
    </row>
    <row r="72">
      <c r="E72" s="19"/>
      <c r="I72" s="20"/>
      <c r="J72" s="21"/>
      <c r="K72" s="20"/>
      <c r="L72" s="22"/>
      <c r="AC72" s="19"/>
      <c r="AD72" s="24"/>
      <c r="AK72" s="25"/>
      <c r="AL72" s="25"/>
      <c r="AM72" s="25"/>
    </row>
    <row r="73">
      <c r="E73" s="19"/>
      <c r="I73" s="20"/>
      <c r="J73" s="21"/>
      <c r="K73" s="20"/>
      <c r="L73" s="22"/>
      <c r="AC73" s="19"/>
      <c r="AD73" s="24"/>
      <c r="AK73" s="25"/>
      <c r="AL73" s="25"/>
      <c r="AM73" s="25"/>
    </row>
    <row r="74">
      <c r="E74" s="19"/>
      <c r="I74" s="20"/>
      <c r="J74" s="21"/>
      <c r="K74" s="20"/>
      <c r="L74" s="22"/>
      <c r="AC74" s="26"/>
      <c r="AD74" s="24"/>
      <c r="AK74" s="25"/>
      <c r="AL74" s="25"/>
      <c r="AM74" s="25"/>
    </row>
    <row r="75">
      <c r="E75" s="19"/>
      <c r="I75" s="20"/>
      <c r="J75" s="21"/>
      <c r="K75" s="20"/>
      <c r="L75" s="22"/>
      <c r="AC75" s="19"/>
      <c r="AD75" s="24"/>
      <c r="AK75" s="25"/>
      <c r="AL75" s="25"/>
      <c r="AM75" s="25"/>
    </row>
    <row r="76">
      <c r="E76" s="19"/>
      <c r="I76" s="20"/>
      <c r="J76" s="21"/>
      <c r="K76" s="20"/>
      <c r="L76" s="22"/>
      <c r="AC76" s="19"/>
      <c r="AD76" s="24"/>
      <c r="AK76" s="25"/>
      <c r="AL76" s="25"/>
      <c r="AM76" s="25"/>
    </row>
    <row r="77">
      <c r="E77" s="19"/>
      <c r="I77" s="20"/>
      <c r="J77" s="21"/>
      <c r="K77" s="20"/>
      <c r="L77" s="22"/>
      <c r="AC77" s="19"/>
      <c r="AD77" s="24"/>
      <c r="AK77" s="25"/>
      <c r="AL77" s="25"/>
      <c r="AM77" s="25"/>
    </row>
    <row r="78">
      <c r="E78" s="19"/>
      <c r="I78" s="20"/>
      <c r="J78" s="21"/>
      <c r="K78" s="20"/>
      <c r="L78" s="22"/>
      <c r="AC78" s="26"/>
      <c r="AD78" s="24"/>
      <c r="AK78" s="25"/>
      <c r="AL78" s="25"/>
      <c r="AM78" s="25"/>
    </row>
    <row r="79">
      <c r="E79" s="19"/>
      <c r="I79" s="20"/>
      <c r="J79" s="21"/>
      <c r="K79" s="20"/>
      <c r="L79" s="22"/>
      <c r="AC79" s="19"/>
      <c r="AD79" s="24"/>
      <c r="AK79" s="25"/>
      <c r="AL79" s="25"/>
      <c r="AM79" s="25"/>
    </row>
    <row r="80">
      <c r="E80" s="19"/>
      <c r="I80" s="20"/>
      <c r="J80" s="21"/>
      <c r="K80" s="20"/>
      <c r="L80" s="22"/>
      <c r="AC80" s="26"/>
      <c r="AD80" s="24"/>
      <c r="AK80" s="25"/>
      <c r="AL80" s="25"/>
      <c r="AM80" s="25"/>
    </row>
    <row r="81">
      <c r="E81" s="19"/>
      <c r="I81" s="20"/>
      <c r="J81" s="21"/>
      <c r="K81" s="20"/>
      <c r="L81" s="22"/>
      <c r="AC81" s="19"/>
      <c r="AD81" s="24"/>
      <c r="AK81" s="25"/>
      <c r="AL81" s="25"/>
      <c r="AM81" s="25"/>
    </row>
    <row r="82">
      <c r="E82" s="19"/>
      <c r="I82" s="20"/>
      <c r="J82" s="21"/>
      <c r="K82" s="20"/>
      <c r="L82" s="22"/>
      <c r="AC82" s="26"/>
      <c r="AD82" s="24"/>
      <c r="AK82" s="25"/>
      <c r="AL82" s="25"/>
      <c r="AM82" s="25"/>
    </row>
    <row r="83">
      <c r="E83" s="19"/>
      <c r="I83" s="20"/>
      <c r="J83" s="21"/>
      <c r="K83" s="20"/>
      <c r="L83" s="22"/>
      <c r="AC83" s="19"/>
      <c r="AD83" s="24"/>
      <c r="AK83" s="25"/>
      <c r="AL83" s="25"/>
      <c r="AM83" s="25"/>
    </row>
    <row r="84">
      <c r="E84" s="19"/>
      <c r="I84" s="20"/>
      <c r="J84" s="21"/>
      <c r="K84" s="20"/>
      <c r="L84" s="22"/>
      <c r="AC84" s="19"/>
      <c r="AD84" s="24"/>
      <c r="AK84" s="25"/>
      <c r="AL84" s="25"/>
      <c r="AM84" s="25"/>
    </row>
    <row r="85">
      <c r="E85" s="19"/>
      <c r="I85" s="20"/>
      <c r="J85" s="21"/>
      <c r="K85" s="20"/>
      <c r="L85" s="22"/>
      <c r="AC85" s="19"/>
      <c r="AD85" s="24"/>
      <c r="AK85" s="25"/>
      <c r="AL85" s="25"/>
      <c r="AM85" s="25"/>
    </row>
    <row r="86">
      <c r="E86" s="19"/>
      <c r="I86" s="20"/>
      <c r="J86" s="21"/>
      <c r="K86" s="20"/>
      <c r="L86" s="22"/>
      <c r="AC86" s="19"/>
      <c r="AD86" s="24"/>
      <c r="AK86" s="25"/>
      <c r="AL86" s="25"/>
      <c r="AM86" s="25"/>
    </row>
    <row r="87">
      <c r="E87" s="19"/>
      <c r="I87" s="20"/>
      <c r="J87" s="21"/>
      <c r="K87" s="20"/>
      <c r="L87" s="22"/>
      <c r="AC87" s="19"/>
      <c r="AD87" s="24"/>
      <c r="AK87" s="25"/>
      <c r="AL87" s="25"/>
      <c r="AM87" s="25"/>
    </row>
    <row r="88">
      <c r="E88" s="19"/>
      <c r="I88" s="20"/>
      <c r="J88" s="21"/>
      <c r="K88" s="20"/>
      <c r="L88" s="22"/>
      <c r="AC88" s="19"/>
      <c r="AD88" s="24"/>
      <c r="AK88" s="25"/>
      <c r="AL88" s="25"/>
      <c r="AM88" s="25"/>
    </row>
    <row r="89">
      <c r="E89" s="19"/>
      <c r="I89" s="20"/>
      <c r="J89" s="21"/>
      <c r="K89" s="20"/>
      <c r="L89" s="22"/>
      <c r="AC89" s="19"/>
      <c r="AD89" s="24"/>
      <c r="AK89" s="25"/>
      <c r="AL89" s="25"/>
      <c r="AM89" s="25"/>
    </row>
    <row r="90">
      <c r="E90" s="19"/>
      <c r="I90" s="20"/>
      <c r="J90" s="21"/>
      <c r="K90" s="20"/>
      <c r="L90" s="22"/>
      <c r="AC90" s="19"/>
      <c r="AD90" s="24"/>
      <c r="AK90" s="25"/>
      <c r="AL90" s="25"/>
      <c r="AM90" s="25"/>
    </row>
    <row r="91">
      <c r="E91" s="19"/>
      <c r="I91" s="20"/>
      <c r="J91" s="21"/>
      <c r="K91" s="20"/>
      <c r="L91" s="22"/>
      <c r="AC91" s="19"/>
      <c r="AD91" s="24"/>
      <c r="AK91" s="25"/>
      <c r="AL91" s="25"/>
      <c r="AM91" s="25"/>
    </row>
    <row r="92">
      <c r="E92" s="19"/>
      <c r="I92" s="20"/>
      <c r="J92" s="21"/>
      <c r="K92" s="20"/>
      <c r="L92" s="22"/>
      <c r="AC92" s="19"/>
      <c r="AD92" s="24"/>
      <c r="AK92" s="25"/>
      <c r="AL92" s="25"/>
      <c r="AM92" s="25"/>
    </row>
    <row r="93">
      <c r="E93" s="19"/>
      <c r="I93" s="20"/>
      <c r="J93" s="21"/>
      <c r="K93" s="20"/>
      <c r="L93" s="22"/>
      <c r="AC93" s="19"/>
      <c r="AD93" s="24"/>
      <c r="AK93" s="25"/>
      <c r="AL93" s="25"/>
      <c r="AM93" s="25"/>
    </row>
    <row r="94">
      <c r="E94" s="19"/>
      <c r="I94" s="20"/>
      <c r="J94" s="21"/>
      <c r="K94" s="20"/>
      <c r="L94" s="22"/>
      <c r="AC94" s="19"/>
      <c r="AD94" s="24"/>
      <c r="AK94" s="25"/>
      <c r="AL94" s="25"/>
      <c r="AM94" s="25"/>
    </row>
    <row r="95">
      <c r="E95" s="19"/>
      <c r="I95" s="20"/>
      <c r="J95" s="21"/>
      <c r="K95" s="20"/>
      <c r="L95" s="22"/>
      <c r="AC95" s="19"/>
      <c r="AD95" s="24"/>
      <c r="AK95" s="25"/>
      <c r="AL95" s="25"/>
      <c r="AM95" s="25"/>
    </row>
    <row r="96">
      <c r="E96" s="19"/>
      <c r="I96" s="20"/>
      <c r="J96" s="21"/>
      <c r="K96" s="20"/>
      <c r="L96" s="22"/>
      <c r="AC96" s="19"/>
      <c r="AD96" s="24"/>
      <c r="AK96" s="25"/>
      <c r="AL96" s="25"/>
      <c r="AM96" s="25"/>
    </row>
    <row r="97">
      <c r="E97" s="19"/>
      <c r="I97" s="20"/>
      <c r="J97" s="21"/>
      <c r="K97" s="20"/>
      <c r="L97" s="22"/>
      <c r="AC97" s="19"/>
      <c r="AD97" s="24"/>
      <c r="AK97" s="25"/>
      <c r="AL97" s="25"/>
      <c r="AM97" s="25"/>
    </row>
    <row r="98">
      <c r="E98" s="19"/>
      <c r="I98" s="20"/>
      <c r="J98" s="21"/>
      <c r="K98" s="20"/>
      <c r="L98" s="22"/>
      <c r="AC98" s="19"/>
      <c r="AD98" s="24"/>
      <c r="AK98" s="25"/>
      <c r="AL98" s="25"/>
      <c r="AM98" s="25"/>
    </row>
    <row r="99">
      <c r="E99" s="19"/>
      <c r="I99" s="20"/>
      <c r="J99" s="21"/>
      <c r="K99" s="20"/>
      <c r="L99" s="22"/>
      <c r="AC99" s="19"/>
      <c r="AD99" s="24"/>
      <c r="AK99" s="25"/>
      <c r="AL99" s="25"/>
      <c r="AM99" s="25"/>
    </row>
    <row r="100">
      <c r="E100" s="19"/>
      <c r="I100" s="20"/>
      <c r="J100" s="21"/>
      <c r="K100" s="20"/>
      <c r="L100" s="22"/>
      <c r="AC100" s="19"/>
      <c r="AD100" s="24"/>
      <c r="AK100" s="25"/>
      <c r="AL100" s="25"/>
      <c r="AM100" s="25"/>
    </row>
    <row r="101">
      <c r="E101" s="19"/>
      <c r="I101" s="20"/>
      <c r="J101" s="21"/>
      <c r="K101" s="20"/>
      <c r="L101" s="22"/>
      <c r="AC101" s="19"/>
      <c r="AD101" s="24"/>
      <c r="AK101" s="25"/>
      <c r="AL101" s="25"/>
      <c r="AM101" s="25"/>
    </row>
    <row r="102">
      <c r="E102" s="19"/>
      <c r="I102" s="20"/>
      <c r="J102" s="21"/>
      <c r="K102" s="20"/>
      <c r="L102" s="22"/>
      <c r="AC102" s="19"/>
      <c r="AD102" s="24"/>
      <c r="AK102" s="25"/>
      <c r="AL102" s="25"/>
      <c r="AM102" s="25"/>
    </row>
    <row r="103">
      <c r="E103" s="19"/>
      <c r="I103" s="20"/>
      <c r="J103" s="21"/>
      <c r="K103" s="20"/>
      <c r="L103" s="22"/>
      <c r="AC103" s="26"/>
      <c r="AD103" s="24"/>
      <c r="AK103" s="25"/>
      <c r="AL103" s="25"/>
      <c r="AM103" s="25"/>
    </row>
    <row r="104">
      <c r="E104" s="19"/>
      <c r="I104" s="20"/>
      <c r="J104" s="21"/>
      <c r="K104" s="20"/>
      <c r="L104" s="22"/>
      <c r="AC104" s="19"/>
      <c r="AD104" s="24"/>
      <c r="AK104" s="25"/>
      <c r="AL104" s="25"/>
      <c r="AM104" s="25"/>
    </row>
    <row r="105">
      <c r="E105" s="19"/>
      <c r="I105" s="20"/>
      <c r="J105" s="21"/>
      <c r="K105" s="20"/>
      <c r="L105" s="22"/>
      <c r="AC105" s="19"/>
      <c r="AD105" s="24"/>
      <c r="AK105" s="25"/>
      <c r="AL105" s="25"/>
      <c r="AM105" s="25"/>
    </row>
    <row r="106">
      <c r="E106" s="19"/>
      <c r="I106" s="20"/>
      <c r="J106" s="21"/>
      <c r="K106" s="20"/>
      <c r="L106" s="22"/>
      <c r="AC106" s="19"/>
      <c r="AD106" s="24"/>
      <c r="AK106" s="25"/>
      <c r="AL106" s="25"/>
      <c r="AM106" s="25"/>
    </row>
    <row r="107">
      <c r="E107" s="19"/>
      <c r="I107" s="20"/>
      <c r="J107" s="21"/>
      <c r="K107" s="20"/>
      <c r="L107" s="22"/>
      <c r="AC107" s="26"/>
      <c r="AD107" s="24"/>
      <c r="AK107" s="25"/>
      <c r="AL107" s="25"/>
      <c r="AM107" s="25"/>
    </row>
    <row r="108">
      <c r="E108" s="19"/>
      <c r="I108" s="20"/>
      <c r="J108" s="21"/>
      <c r="K108" s="20"/>
      <c r="L108" s="22"/>
      <c r="AC108" s="26"/>
      <c r="AD108" s="24"/>
      <c r="AK108" s="25"/>
      <c r="AL108" s="25"/>
      <c r="AM108" s="25"/>
    </row>
    <row r="109">
      <c r="E109" s="19"/>
      <c r="I109" s="20"/>
      <c r="J109" s="21"/>
      <c r="K109" s="20"/>
      <c r="L109" s="22"/>
      <c r="AC109" s="19"/>
      <c r="AD109" s="24"/>
      <c r="AK109" s="25"/>
      <c r="AL109" s="25"/>
      <c r="AM109" s="25"/>
    </row>
    <row r="110">
      <c r="E110" s="19"/>
      <c r="I110" s="20"/>
      <c r="J110" s="21"/>
      <c r="K110" s="20"/>
      <c r="L110" s="22"/>
      <c r="AC110" s="19"/>
      <c r="AD110" s="24"/>
      <c r="AK110" s="25"/>
      <c r="AL110" s="25"/>
      <c r="AM110" s="25"/>
    </row>
    <row r="111">
      <c r="E111" s="19"/>
      <c r="I111" s="20"/>
      <c r="J111" s="21"/>
      <c r="K111" s="20"/>
      <c r="L111" s="22"/>
      <c r="AC111" s="19"/>
      <c r="AD111" s="24"/>
      <c r="AK111" s="25"/>
      <c r="AL111" s="25"/>
      <c r="AM111" s="25"/>
    </row>
    <row r="112">
      <c r="E112" s="19"/>
      <c r="I112" s="20"/>
      <c r="J112" s="21"/>
      <c r="K112" s="20"/>
      <c r="L112" s="22"/>
      <c r="AC112" s="19"/>
      <c r="AD112" s="24"/>
      <c r="AK112" s="25"/>
      <c r="AL112" s="25"/>
      <c r="AM112" s="25"/>
    </row>
    <row r="113">
      <c r="E113" s="19"/>
      <c r="I113" s="20"/>
      <c r="J113" s="21"/>
      <c r="K113" s="20"/>
      <c r="L113" s="22"/>
      <c r="AC113" s="19"/>
      <c r="AD113" s="24"/>
      <c r="AK113" s="25"/>
      <c r="AL113" s="25"/>
      <c r="AM113" s="25"/>
    </row>
    <row r="114">
      <c r="E114" s="19"/>
      <c r="I114" s="20"/>
      <c r="J114" s="21"/>
      <c r="K114" s="20"/>
      <c r="L114" s="22"/>
      <c r="AC114" s="19"/>
      <c r="AD114" s="24"/>
      <c r="AK114" s="25"/>
      <c r="AL114" s="25"/>
      <c r="AM114" s="25"/>
    </row>
    <row r="115">
      <c r="E115" s="19"/>
      <c r="I115" s="20"/>
      <c r="J115" s="21"/>
      <c r="K115" s="20"/>
      <c r="L115" s="22"/>
      <c r="AC115" s="19"/>
      <c r="AD115" s="24"/>
      <c r="AK115" s="25"/>
      <c r="AL115" s="25"/>
      <c r="AM115" s="25"/>
    </row>
    <row r="116">
      <c r="E116" s="19"/>
      <c r="I116" s="20"/>
      <c r="J116" s="21"/>
      <c r="K116" s="20"/>
      <c r="L116" s="22"/>
      <c r="AC116" s="19"/>
      <c r="AD116" s="24"/>
      <c r="AK116" s="25"/>
      <c r="AL116" s="25"/>
      <c r="AM116" s="25"/>
    </row>
    <row r="117">
      <c r="E117" s="19"/>
      <c r="I117" s="20"/>
      <c r="J117" s="21"/>
      <c r="K117" s="20"/>
      <c r="L117" s="22"/>
      <c r="AC117" s="26"/>
      <c r="AD117" s="24"/>
      <c r="AK117" s="25"/>
      <c r="AL117" s="25"/>
      <c r="AM117" s="25"/>
    </row>
    <row r="118">
      <c r="E118" s="19"/>
      <c r="I118" s="20"/>
      <c r="J118" s="21"/>
      <c r="K118" s="20"/>
      <c r="L118" s="22"/>
      <c r="AC118" s="19"/>
      <c r="AD118" s="24"/>
      <c r="AK118" s="25"/>
      <c r="AL118" s="25"/>
      <c r="AM118" s="25"/>
    </row>
    <row r="119">
      <c r="E119" s="19"/>
      <c r="I119" s="20"/>
      <c r="J119" s="21"/>
      <c r="K119" s="20"/>
      <c r="L119" s="22"/>
      <c r="AC119" s="19"/>
      <c r="AD119" s="24"/>
      <c r="AK119" s="25"/>
      <c r="AL119" s="25"/>
      <c r="AM119" s="25"/>
    </row>
    <row r="120">
      <c r="E120" s="19"/>
      <c r="I120" s="20"/>
      <c r="J120" s="21"/>
      <c r="K120" s="20"/>
      <c r="L120" s="22"/>
      <c r="AC120" s="19"/>
      <c r="AD120" s="24"/>
      <c r="AK120" s="25"/>
      <c r="AL120" s="25"/>
      <c r="AM120" s="25"/>
    </row>
    <row r="121">
      <c r="E121" s="19"/>
      <c r="I121" s="20"/>
      <c r="J121" s="21"/>
      <c r="K121" s="20"/>
      <c r="L121" s="22"/>
      <c r="AC121" s="19"/>
      <c r="AD121" s="24"/>
      <c r="AK121" s="25"/>
      <c r="AL121" s="25"/>
      <c r="AM121" s="25"/>
    </row>
    <row r="122">
      <c r="E122" s="19"/>
      <c r="I122" s="20"/>
      <c r="J122" s="21"/>
      <c r="K122" s="20"/>
      <c r="L122" s="22"/>
      <c r="AC122" s="19"/>
      <c r="AD122" s="24"/>
      <c r="AK122" s="25"/>
      <c r="AL122" s="25"/>
      <c r="AM122" s="25"/>
    </row>
    <row r="123">
      <c r="E123" s="19"/>
      <c r="I123" s="20"/>
      <c r="J123" s="21"/>
      <c r="K123" s="20"/>
      <c r="L123" s="22"/>
      <c r="AC123" s="19"/>
      <c r="AD123" s="24"/>
      <c r="AK123" s="25"/>
      <c r="AL123" s="25"/>
      <c r="AM123" s="25"/>
    </row>
    <row r="124">
      <c r="E124" s="19"/>
      <c r="I124" s="20"/>
      <c r="J124" s="21"/>
      <c r="K124" s="20"/>
      <c r="L124" s="22"/>
      <c r="AC124" s="26"/>
      <c r="AD124" s="24"/>
      <c r="AK124" s="25"/>
      <c r="AL124" s="25"/>
      <c r="AM124" s="25"/>
    </row>
    <row r="125">
      <c r="E125" s="19"/>
      <c r="I125" s="20"/>
      <c r="J125" s="21"/>
      <c r="K125" s="20"/>
      <c r="L125" s="22"/>
      <c r="AC125" s="26"/>
      <c r="AD125" s="24"/>
      <c r="AK125" s="25"/>
      <c r="AL125" s="25"/>
      <c r="AM125" s="25"/>
    </row>
    <row r="126">
      <c r="E126" s="19"/>
      <c r="I126" s="20"/>
      <c r="J126" s="21"/>
      <c r="K126" s="20"/>
      <c r="L126" s="22"/>
      <c r="AC126" s="19"/>
      <c r="AD126" s="24"/>
      <c r="AK126" s="25"/>
      <c r="AL126" s="25"/>
      <c r="AM126" s="25"/>
    </row>
    <row r="127">
      <c r="E127" s="19"/>
      <c r="I127" s="20"/>
      <c r="J127" s="21"/>
      <c r="K127" s="20"/>
      <c r="L127" s="22"/>
      <c r="AC127" s="26"/>
      <c r="AD127" s="24"/>
      <c r="AK127" s="25"/>
      <c r="AL127" s="25"/>
      <c r="AM127" s="25"/>
    </row>
    <row r="128">
      <c r="E128" s="19"/>
      <c r="I128" s="20"/>
      <c r="J128" s="21"/>
      <c r="K128" s="20"/>
      <c r="L128" s="22"/>
      <c r="AC128" s="19"/>
      <c r="AD128" s="24"/>
      <c r="AK128" s="25"/>
      <c r="AL128" s="25"/>
      <c r="AM128" s="25"/>
    </row>
    <row r="129">
      <c r="E129" s="19"/>
      <c r="I129" s="20"/>
      <c r="J129" s="21"/>
      <c r="K129" s="20"/>
      <c r="L129" s="22"/>
      <c r="AC129" s="19"/>
      <c r="AD129" s="24"/>
      <c r="AK129" s="25"/>
      <c r="AL129" s="25"/>
      <c r="AM129" s="25"/>
    </row>
    <row r="130">
      <c r="E130" s="19"/>
      <c r="I130" s="20"/>
      <c r="J130" s="21"/>
      <c r="K130" s="20"/>
      <c r="L130" s="22"/>
      <c r="AC130" s="19"/>
      <c r="AD130" s="24"/>
      <c r="AK130" s="25"/>
      <c r="AL130" s="25"/>
      <c r="AM130" s="25"/>
    </row>
    <row r="131">
      <c r="E131" s="19"/>
      <c r="I131" s="20"/>
      <c r="J131" s="21"/>
      <c r="K131" s="20"/>
      <c r="L131" s="22"/>
      <c r="AC131" s="26"/>
      <c r="AD131" s="24"/>
      <c r="AK131" s="25"/>
      <c r="AL131" s="25"/>
      <c r="AM131" s="25"/>
    </row>
    <row r="132">
      <c r="E132" s="19"/>
      <c r="I132" s="20"/>
      <c r="J132" s="21"/>
      <c r="K132" s="20"/>
      <c r="L132" s="22"/>
      <c r="AC132" s="19"/>
      <c r="AD132" s="24"/>
      <c r="AK132" s="25"/>
      <c r="AL132" s="25"/>
      <c r="AM132" s="25"/>
    </row>
    <row r="133">
      <c r="E133" s="19"/>
      <c r="I133" s="20"/>
      <c r="J133" s="21"/>
      <c r="K133" s="20"/>
      <c r="L133" s="22"/>
      <c r="AC133" s="26"/>
      <c r="AD133" s="24"/>
      <c r="AK133" s="25"/>
      <c r="AL133" s="25"/>
      <c r="AM133" s="25"/>
    </row>
    <row r="134">
      <c r="E134" s="19"/>
      <c r="I134" s="20"/>
      <c r="J134" s="21"/>
      <c r="K134" s="20"/>
      <c r="L134" s="22"/>
      <c r="AC134" s="26"/>
      <c r="AD134" s="24"/>
      <c r="AK134" s="25"/>
      <c r="AL134" s="25"/>
      <c r="AM134" s="25"/>
    </row>
    <row r="135">
      <c r="E135" s="19"/>
      <c r="I135" s="20"/>
      <c r="J135" s="21"/>
      <c r="K135" s="20"/>
      <c r="L135" s="22"/>
      <c r="AC135" s="19"/>
      <c r="AD135" s="24"/>
      <c r="AK135" s="25"/>
      <c r="AL135" s="25"/>
      <c r="AM135" s="25"/>
    </row>
    <row r="136">
      <c r="E136" s="19"/>
      <c r="I136" s="20"/>
      <c r="J136" s="21"/>
      <c r="K136" s="20"/>
      <c r="L136" s="22"/>
      <c r="AC136" s="19"/>
      <c r="AD136" s="24"/>
      <c r="AK136" s="25"/>
      <c r="AL136" s="25"/>
      <c r="AM136" s="25"/>
    </row>
    <row r="137">
      <c r="E137" s="19"/>
      <c r="I137" s="20"/>
      <c r="J137" s="21"/>
      <c r="K137" s="20"/>
      <c r="L137" s="22"/>
      <c r="AC137" s="19"/>
      <c r="AD137" s="24"/>
      <c r="AK137" s="25"/>
      <c r="AL137" s="25"/>
      <c r="AM137" s="25"/>
    </row>
    <row r="138">
      <c r="E138" s="19"/>
      <c r="I138" s="20"/>
      <c r="J138" s="21"/>
      <c r="K138" s="20"/>
      <c r="L138" s="22"/>
      <c r="AC138" s="19"/>
      <c r="AD138" s="24"/>
      <c r="AK138" s="25"/>
      <c r="AL138" s="25"/>
      <c r="AM138" s="25"/>
    </row>
    <row r="139">
      <c r="E139" s="19"/>
      <c r="I139" s="20"/>
      <c r="J139" s="21"/>
      <c r="K139" s="20"/>
      <c r="L139" s="22"/>
      <c r="AC139" s="19"/>
      <c r="AD139" s="24"/>
      <c r="AK139" s="25"/>
      <c r="AL139" s="25"/>
      <c r="AM139" s="25"/>
    </row>
    <row r="140">
      <c r="E140" s="19"/>
      <c r="I140" s="20"/>
      <c r="J140" s="21"/>
      <c r="K140" s="20"/>
      <c r="L140" s="22"/>
      <c r="AC140" s="19"/>
      <c r="AD140" s="24"/>
      <c r="AK140" s="25"/>
      <c r="AL140" s="25"/>
      <c r="AM140" s="25"/>
    </row>
    <row r="141">
      <c r="E141" s="19"/>
      <c r="I141" s="20"/>
      <c r="J141" s="21"/>
      <c r="K141" s="20"/>
      <c r="L141" s="22"/>
      <c r="AC141" s="19"/>
      <c r="AD141" s="24"/>
      <c r="AK141" s="25"/>
      <c r="AL141" s="25"/>
      <c r="AM141" s="25"/>
    </row>
    <row r="142">
      <c r="E142" s="19"/>
      <c r="I142" s="20"/>
      <c r="J142" s="21"/>
      <c r="K142" s="20"/>
      <c r="L142" s="22"/>
      <c r="AC142" s="19"/>
      <c r="AD142" s="24"/>
      <c r="AK142" s="25"/>
      <c r="AL142" s="25"/>
      <c r="AM142" s="25"/>
    </row>
    <row r="143">
      <c r="E143" s="19"/>
      <c r="I143" s="20"/>
      <c r="J143" s="21"/>
      <c r="K143" s="20"/>
      <c r="L143" s="22"/>
      <c r="AC143" s="19"/>
      <c r="AD143" s="24"/>
      <c r="AK143" s="25"/>
      <c r="AL143" s="25"/>
      <c r="AM143" s="25"/>
    </row>
    <row r="144">
      <c r="E144" s="19"/>
      <c r="I144" s="20"/>
      <c r="J144" s="21"/>
      <c r="K144" s="20"/>
      <c r="L144" s="22"/>
      <c r="AC144" s="19"/>
      <c r="AD144" s="24"/>
      <c r="AK144" s="25"/>
      <c r="AL144" s="25"/>
      <c r="AM144" s="25"/>
    </row>
    <row r="145">
      <c r="E145" s="19"/>
      <c r="I145" s="20"/>
      <c r="J145" s="21"/>
      <c r="K145" s="20"/>
      <c r="L145" s="22"/>
      <c r="AC145" s="19"/>
      <c r="AD145" s="24"/>
      <c r="AK145" s="25"/>
      <c r="AL145" s="25"/>
      <c r="AM145" s="25"/>
    </row>
    <row r="146">
      <c r="E146" s="19"/>
      <c r="I146" s="20"/>
      <c r="J146" s="21"/>
      <c r="K146" s="20"/>
      <c r="L146" s="22"/>
      <c r="AC146" s="19"/>
      <c r="AD146" s="24"/>
      <c r="AK146" s="25"/>
      <c r="AL146" s="25"/>
      <c r="AM146" s="25"/>
    </row>
    <row r="147">
      <c r="E147" s="19"/>
      <c r="I147" s="20"/>
      <c r="J147" s="21"/>
      <c r="K147" s="20"/>
      <c r="L147" s="22"/>
      <c r="AC147" s="19"/>
      <c r="AD147" s="24"/>
      <c r="AK147" s="25"/>
      <c r="AL147" s="25"/>
      <c r="AM147" s="25"/>
    </row>
    <row r="148">
      <c r="E148" s="19"/>
      <c r="I148" s="20"/>
      <c r="J148" s="21"/>
      <c r="K148" s="20"/>
      <c r="L148" s="22"/>
      <c r="AC148" s="19"/>
      <c r="AD148" s="24"/>
      <c r="AK148" s="25"/>
      <c r="AL148" s="25"/>
      <c r="AM148" s="25"/>
    </row>
    <row r="149">
      <c r="E149" s="19"/>
      <c r="I149" s="20"/>
      <c r="J149" s="21"/>
      <c r="K149" s="20"/>
      <c r="L149" s="22"/>
      <c r="AC149" s="19"/>
      <c r="AD149" s="24"/>
      <c r="AK149" s="25"/>
      <c r="AL149" s="25"/>
      <c r="AM149" s="25"/>
    </row>
    <row r="150">
      <c r="E150" s="19"/>
      <c r="I150" s="20"/>
      <c r="J150" s="21"/>
      <c r="K150" s="20"/>
      <c r="L150" s="22"/>
      <c r="AC150" s="19"/>
      <c r="AD150" s="24"/>
      <c r="AK150" s="25"/>
      <c r="AL150" s="25"/>
      <c r="AM150" s="25"/>
    </row>
    <row r="151">
      <c r="E151" s="19"/>
      <c r="I151" s="20"/>
      <c r="J151" s="21"/>
      <c r="K151" s="20"/>
      <c r="L151" s="22"/>
      <c r="AC151" s="19"/>
      <c r="AD151" s="24"/>
      <c r="AK151" s="25"/>
      <c r="AL151" s="25"/>
      <c r="AM151" s="25"/>
    </row>
    <row r="152">
      <c r="E152" s="19"/>
      <c r="I152" s="20"/>
      <c r="J152" s="21"/>
      <c r="K152" s="20"/>
      <c r="L152" s="22"/>
      <c r="AC152" s="19"/>
      <c r="AD152" s="24"/>
      <c r="AK152" s="25"/>
      <c r="AL152" s="25"/>
      <c r="AM152" s="25"/>
    </row>
    <row r="153">
      <c r="E153" s="19"/>
      <c r="I153" s="20"/>
      <c r="J153" s="21"/>
      <c r="K153" s="20"/>
      <c r="L153" s="22"/>
      <c r="AC153" s="19"/>
      <c r="AD153" s="24"/>
      <c r="AK153" s="25"/>
      <c r="AL153" s="25"/>
      <c r="AM153" s="25"/>
    </row>
    <row r="154">
      <c r="E154" s="19"/>
      <c r="I154" s="20"/>
      <c r="J154" s="21"/>
      <c r="K154" s="20"/>
      <c r="L154" s="22"/>
      <c r="AC154" s="26"/>
      <c r="AD154" s="24"/>
      <c r="AK154" s="25"/>
      <c r="AL154" s="25"/>
      <c r="AM154" s="25"/>
    </row>
    <row r="155">
      <c r="E155" s="19"/>
      <c r="I155" s="20"/>
      <c r="J155" s="21"/>
      <c r="K155" s="20"/>
      <c r="L155" s="22"/>
      <c r="AC155" s="19"/>
      <c r="AD155" s="24"/>
      <c r="AK155" s="25"/>
      <c r="AL155" s="25"/>
      <c r="AM155" s="25"/>
    </row>
    <row r="156">
      <c r="E156" s="19"/>
      <c r="I156" s="20"/>
      <c r="J156" s="21"/>
      <c r="K156" s="20"/>
      <c r="L156" s="22"/>
      <c r="AC156" s="19"/>
      <c r="AD156" s="24"/>
      <c r="AK156" s="25"/>
      <c r="AL156" s="25"/>
      <c r="AM156" s="25"/>
    </row>
    <row r="157">
      <c r="E157" s="19"/>
      <c r="I157" s="20"/>
      <c r="J157" s="21"/>
      <c r="K157" s="20"/>
      <c r="L157" s="22"/>
      <c r="AC157" s="19"/>
      <c r="AD157" s="24"/>
      <c r="AK157" s="25"/>
      <c r="AL157" s="25"/>
      <c r="AM157" s="25"/>
    </row>
    <row r="158">
      <c r="E158" s="19"/>
      <c r="I158" s="20"/>
      <c r="J158" s="21"/>
      <c r="K158" s="20"/>
      <c r="L158" s="22"/>
      <c r="AC158" s="19"/>
      <c r="AD158" s="24"/>
      <c r="AK158" s="25"/>
      <c r="AL158" s="25"/>
      <c r="AM158" s="25"/>
    </row>
    <row r="159">
      <c r="E159" s="19"/>
      <c r="I159" s="20"/>
      <c r="J159" s="21"/>
      <c r="K159" s="20"/>
      <c r="L159" s="22"/>
      <c r="AC159" s="19"/>
      <c r="AD159" s="24"/>
      <c r="AK159" s="25"/>
      <c r="AL159" s="25"/>
      <c r="AM159" s="25"/>
    </row>
    <row r="160">
      <c r="E160" s="19"/>
      <c r="I160" s="20"/>
      <c r="J160" s="21"/>
      <c r="K160" s="20"/>
      <c r="L160" s="22"/>
      <c r="AC160" s="19"/>
      <c r="AD160" s="24"/>
      <c r="AK160" s="25"/>
      <c r="AL160" s="25"/>
      <c r="AM160" s="25"/>
    </row>
    <row r="161">
      <c r="E161" s="19"/>
      <c r="I161" s="20"/>
      <c r="J161" s="21"/>
      <c r="K161" s="20"/>
      <c r="L161" s="22"/>
      <c r="AC161" s="19"/>
      <c r="AD161" s="24"/>
      <c r="AK161" s="25"/>
      <c r="AL161" s="25"/>
      <c r="AM161" s="25"/>
    </row>
    <row r="162">
      <c r="E162" s="19"/>
      <c r="I162" s="20"/>
      <c r="J162" s="21"/>
      <c r="K162" s="20"/>
      <c r="L162" s="22"/>
      <c r="AC162" s="19"/>
      <c r="AD162" s="24"/>
      <c r="AK162" s="25"/>
      <c r="AL162" s="25"/>
      <c r="AM162" s="25"/>
    </row>
    <row r="163">
      <c r="E163" s="19"/>
      <c r="I163" s="20"/>
      <c r="J163" s="21"/>
      <c r="K163" s="20"/>
      <c r="L163" s="22"/>
      <c r="AC163" s="26"/>
      <c r="AD163" s="24"/>
      <c r="AK163" s="25"/>
      <c r="AL163" s="25"/>
      <c r="AM163" s="25"/>
    </row>
    <row r="164">
      <c r="E164" s="19"/>
      <c r="I164" s="20"/>
      <c r="J164" s="21"/>
      <c r="K164" s="20"/>
      <c r="L164" s="22"/>
      <c r="AC164" s="26"/>
      <c r="AD164" s="24"/>
      <c r="AK164" s="25"/>
      <c r="AL164" s="25"/>
      <c r="AM164" s="25"/>
    </row>
    <row r="165">
      <c r="E165" s="19"/>
      <c r="I165" s="20"/>
      <c r="J165" s="21"/>
      <c r="K165" s="20"/>
      <c r="L165" s="22"/>
      <c r="AC165" s="19"/>
      <c r="AD165" s="24"/>
      <c r="AK165" s="25"/>
      <c r="AL165" s="25"/>
      <c r="AM165" s="25"/>
    </row>
    <row r="166">
      <c r="E166" s="19"/>
      <c r="I166" s="20"/>
      <c r="J166" s="21"/>
      <c r="K166" s="20"/>
      <c r="L166" s="22"/>
      <c r="AC166" s="19"/>
      <c r="AD166" s="24"/>
      <c r="AK166" s="25"/>
      <c r="AL166" s="25"/>
      <c r="AM166" s="25"/>
    </row>
    <row r="167">
      <c r="E167" s="19"/>
      <c r="I167" s="20"/>
      <c r="J167" s="21"/>
      <c r="K167" s="20"/>
      <c r="L167" s="22"/>
      <c r="AC167" s="26"/>
      <c r="AD167" s="24"/>
      <c r="AK167" s="25"/>
      <c r="AL167" s="25"/>
      <c r="AM167" s="25"/>
    </row>
    <row r="168">
      <c r="E168" s="19"/>
      <c r="I168" s="20"/>
      <c r="J168" s="21"/>
      <c r="K168" s="20"/>
      <c r="L168" s="22"/>
      <c r="AC168" s="26"/>
      <c r="AD168" s="24"/>
      <c r="AK168" s="25"/>
      <c r="AL168" s="25"/>
      <c r="AM168" s="25"/>
    </row>
    <row r="169">
      <c r="E169" s="19"/>
      <c r="I169" s="20"/>
      <c r="J169" s="21"/>
      <c r="K169" s="20"/>
      <c r="L169" s="22"/>
      <c r="AC169" s="19"/>
      <c r="AD169" s="24"/>
      <c r="AK169" s="25"/>
      <c r="AL169" s="25"/>
      <c r="AM169" s="25"/>
    </row>
    <row r="170">
      <c r="E170" s="19"/>
      <c r="I170" s="20"/>
      <c r="J170" s="21"/>
      <c r="K170" s="20"/>
      <c r="L170" s="22"/>
      <c r="AC170" s="19"/>
      <c r="AD170" s="24"/>
      <c r="AK170" s="25"/>
      <c r="AL170" s="25"/>
      <c r="AM170" s="25"/>
    </row>
    <row r="171">
      <c r="E171" s="19"/>
      <c r="I171" s="20"/>
      <c r="J171" s="21"/>
      <c r="K171" s="20"/>
      <c r="L171" s="22"/>
      <c r="AC171" s="19"/>
      <c r="AD171" s="24"/>
      <c r="AK171" s="25"/>
      <c r="AL171" s="25"/>
      <c r="AM171" s="25"/>
    </row>
    <row r="172">
      <c r="E172" s="19"/>
      <c r="I172" s="20"/>
      <c r="J172" s="21"/>
      <c r="K172" s="20"/>
      <c r="L172" s="22"/>
      <c r="AC172" s="19"/>
      <c r="AD172" s="24"/>
      <c r="AK172" s="25"/>
      <c r="AL172" s="25"/>
      <c r="AM172" s="25"/>
    </row>
    <row r="173">
      <c r="E173" s="19"/>
      <c r="I173" s="20"/>
      <c r="J173" s="21"/>
      <c r="K173" s="20"/>
      <c r="L173" s="22"/>
      <c r="AC173" s="19"/>
      <c r="AD173" s="24"/>
      <c r="AK173" s="25"/>
      <c r="AL173" s="25"/>
      <c r="AM173" s="25"/>
    </row>
    <row r="174">
      <c r="E174" s="19"/>
      <c r="I174" s="20"/>
      <c r="J174" s="21"/>
      <c r="K174" s="20"/>
      <c r="L174" s="22"/>
      <c r="AC174" s="19"/>
      <c r="AD174" s="24"/>
      <c r="AK174" s="25"/>
      <c r="AL174" s="25"/>
      <c r="AM174" s="25"/>
    </row>
    <row r="175">
      <c r="E175" s="19"/>
      <c r="I175" s="20"/>
      <c r="J175" s="21"/>
      <c r="K175" s="20"/>
      <c r="L175" s="22"/>
      <c r="AC175" s="19"/>
      <c r="AD175" s="24"/>
      <c r="AK175" s="25"/>
      <c r="AL175" s="25"/>
      <c r="AM175" s="25"/>
    </row>
    <row r="176">
      <c r="E176" s="19"/>
      <c r="I176" s="20"/>
      <c r="J176" s="21"/>
      <c r="K176" s="20"/>
      <c r="L176" s="22"/>
      <c r="AC176" s="19"/>
      <c r="AD176" s="24"/>
      <c r="AK176" s="25"/>
      <c r="AL176" s="25"/>
      <c r="AM176" s="25"/>
    </row>
    <row r="177">
      <c r="E177" s="19"/>
      <c r="I177" s="20"/>
      <c r="J177" s="21"/>
      <c r="K177" s="20"/>
      <c r="L177" s="22"/>
      <c r="AC177" s="19"/>
      <c r="AD177" s="24"/>
      <c r="AK177" s="25"/>
      <c r="AL177" s="25"/>
      <c r="AM177" s="25"/>
    </row>
    <row r="178">
      <c r="E178" s="19"/>
      <c r="I178" s="20"/>
      <c r="J178" s="21"/>
      <c r="K178" s="20"/>
      <c r="L178" s="22"/>
      <c r="AC178" s="19"/>
      <c r="AD178" s="24"/>
      <c r="AK178" s="25"/>
      <c r="AL178" s="25"/>
      <c r="AM178" s="25"/>
    </row>
    <row r="179">
      <c r="E179" s="19"/>
      <c r="I179" s="20"/>
      <c r="J179" s="21"/>
      <c r="K179" s="20"/>
      <c r="L179" s="22"/>
      <c r="AC179" s="19"/>
      <c r="AD179" s="24"/>
      <c r="AK179" s="25"/>
      <c r="AL179" s="25"/>
      <c r="AM179" s="25"/>
    </row>
    <row r="180">
      <c r="E180" s="19"/>
      <c r="I180" s="20"/>
      <c r="J180" s="21"/>
      <c r="K180" s="20"/>
      <c r="L180" s="22"/>
      <c r="AC180" s="19"/>
      <c r="AD180" s="24"/>
      <c r="AK180" s="25"/>
      <c r="AL180" s="25"/>
      <c r="AM180" s="25"/>
    </row>
    <row r="181">
      <c r="E181" s="19"/>
      <c r="I181" s="20"/>
      <c r="J181" s="21"/>
      <c r="K181" s="20"/>
      <c r="L181" s="22"/>
      <c r="AC181" s="19"/>
      <c r="AD181" s="24"/>
      <c r="AK181" s="25"/>
      <c r="AL181" s="25"/>
      <c r="AM181" s="25"/>
    </row>
    <row r="182">
      <c r="E182" s="19"/>
      <c r="I182" s="20"/>
      <c r="J182" s="21"/>
      <c r="K182" s="20"/>
      <c r="L182" s="22"/>
      <c r="AC182" s="19"/>
      <c r="AD182" s="24"/>
      <c r="AK182" s="25"/>
      <c r="AL182" s="25"/>
      <c r="AM182" s="25"/>
    </row>
    <row r="183">
      <c r="E183" s="19"/>
      <c r="I183" s="20"/>
      <c r="J183" s="21"/>
      <c r="K183" s="20"/>
      <c r="L183" s="22"/>
      <c r="AC183" s="19"/>
      <c r="AD183" s="24"/>
      <c r="AK183" s="25"/>
      <c r="AL183" s="25"/>
      <c r="AM183" s="25"/>
    </row>
    <row r="184">
      <c r="E184" s="19"/>
      <c r="I184" s="20"/>
      <c r="J184" s="21"/>
      <c r="K184" s="20"/>
      <c r="L184" s="22"/>
      <c r="AC184" s="19"/>
      <c r="AD184" s="24"/>
      <c r="AK184" s="25"/>
      <c r="AL184" s="25"/>
      <c r="AM184" s="25"/>
    </row>
    <row r="185">
      <c r="E185" s="19"/>
      <c r="I185" s="20"/>
      <c r="J185" s="21"/>
      <c r="K185" s="20"/>
      <c r="L185" s="22"/>
      <c r="AC185" s="19"/>
      <c r="AD185" s="24"/>
      <c r="AK185" s="25"/>
      <c r="AL185" s="25"/>
      <c r="AM185" s="25"/>
    </row>
    <row r="186">
      <c r="E186" s="19"/>
      <c r="I186" s="20"/>
      <c r="J186" s="21"/>
      <c r="K186" s="20"/>
      <c r="L186" s="22"/>
      <c r="AC186" s="19"/>
      <c r="AD186" s="24"/>
      <c r="AK186" s="25"/>
      <c r="AL186" s="25"/>
      <c r="AM186" s="25"/>
    </row>
    <row r="187">
      <c r="E187" s="19"/>
      <c r="I187" s="20"/>
      <c r="J187" s="21"/>
      <c r="K187" s="20"/>
      <c r="L187" s="22"/>
      <c r="AC187" s="19"/>
      <c r="AD187" s="24"/>
      <c r="AK187" s="25"/>
      <c r="AL187" s="25"/>
      <c r="AM187" s="25"/>
    </row>
    <row r="188">
      <c r="E188" s="19"/>
      <c r="I188" s="20"/>
      <c r="J188" s="21"/>
      <c r="K188" s="20"/>
      <c r="L188" s="22"/>
      <c r="AC188" s="26"/>
      <c r="AD188" s="24"/>
      <c r="AK188" s="25"/>
      <c r="AL188" s="25"/>
      <c r="AM188" s="25"/>
    </row>
    <row r="189">
      <c r="E189" s="19"/>
      <c r="I189" s="20"/>
      <c r="J189" s="21"/>
      <c r="K189" s="20"/>
      <c r="L189" s="22"/>
      <c r="AC189" s="19"/>
      <c r="AD189" s="24"/>
      <c r="AK189" s="25"/>
      <c r="AL189" s="25"/>
      <c r="AM189" s="25"/>
    </row>
    <row r="190">
      <c r="E190" s="19"/>
      <c r="I190" s="20"/>
      <c r="J190" s="21"/>
      <c r="K190" s="20"/>
      <c r="L190" s="22"/>
      <c r="AC190" s="26"/>
      <c r="AD190" s="24"/>
      <c r="AK190" s="25"/>
      <c r="AL190" s="25"/>
      <c r="AM190" s="25"/>
    </row>
    <row r="191">
      <c r="E191" s="19"/>
      <c r="I191" s="20"/>
      <c r="J191" s="21"/>
      <c r="K191" s="20"/>
      <c r="L191" s="22"/>
      <c r="AC191" s="19"/>
      <c r="AD191" s="24"/>
      <c r="AK191" s="25"/>
      <c r="AL191" s="25"/>
      <c r="AM191" s="25"/>
    </row>
    <row r="192">
      <c r="E192" s="19"/>
      <c r="I192" s="20"/>
      <c r="J192" s="21"/>
      <c r="K192" s="20"/>
      <c r="L192" s="22"/>
      <c r="AC192" s="19"/>
      <c r="AD192" s="24"/>
      <c r="AK192" s="25"/>
      <c r="AL192" s="25"/>
      <c r="AM192" s="25"/>
    </row>
    <row r="193">
      <c r="E193" s="19"/>
      <c r="I193" s="20"/>
      <c r="J193" s="21"/>
      <c r="K193" s="20"/>
      <c r="L193" s="22"/>
      <c r="AC193" s="26"/>
      <c r="AD193" s="24"/>
      <c r="AK193" s="25"/>
      <c r="AL193" s="25"/>
      <c r="AM193" s="25"/>
    </row>
    <row r="194">
      <c r="E194" s="19"/>
      <c r="I194" s="20"/>
      <c r="J194" s="21"/>
      <c r="K194" s="20"/>
      <c r="L194" s="22"/>
      <c r="AC194" s="26"/>
      <c r="AD194" s="24"/>
      <c r="AK194" s="25"/>
      <c r="AL194" s="25"/>
      <c r="AM194" s="25"/>
    </row>
    <row r="195">
      <c r="E195" s="19"/>
      <c r="I195" s="20"/>
      <c r="J195" s="21"/>
      <c r="K195" s="20"/>
      <c r="L195" s="22"/>
      <c r="AC195" s="26"/>
      <c r="AD195" s="24"/>
      <c r="AK195" s="25"/>
      <c r="AL195" s="25"/>
      <c r="AM195" s="25"/>
    </row>
    <row r="196">
      <c r="E196" s="19"/>
      <c r="I196" s="20"/>
      <c r="J196" s="21"/>
      <c r="K196" s="20"/>
      <c r="L196" s="22"/>
      <c r="AC196" s="19"/>
      <c r="AD196" s="24"/>
      <c r="AK196" s="25"/>
      <c r="AL196" s="25"/>
      <c r="AM196" s="25"/>
    </row>
    <row r="197">
      <c r="E197" s="19"/>
      <c r="I197" s="20"/>
      <c r="J197" s="21"/>
      <c r="K197" s="20"/>
      <c r="L197" s="22"/>
      <c r="AC197" s="19"/>
      <c r="AD197" s="24"/>
      <c r="AK197" s="25"/>
      <c r="AL197" s="25"/>
      <c r="AM197" s="25"/>
    </row>
    <row r="198">
      <c r="E198" s="19"/>
      <c r="I198" s="20"/>
      <c r="J198" s="21"/>
      <c r="K198" s="20"/>
      <c r="L198" s="22"/>
      <c r="AC198" s="26"/>
      <c r="AD198" s="24"/>
      <c r="AK198" s="25"/>
      <c r="AL198" s="25"/>
      <c r="AM198" s="25"/>
    </row>
    <row r="199">
      <c r="E199" s="19"/>
      <c r="I199" s="20"/>
      <c r="J199" s="21"/>
      <c r="K199" s="20"/>
      <c r="L199" s="22"/>
      <c r="AC199" s="26"/>
      <c r="AD199" s="24"/>
      <c r="AK199" s="25"/>
      <c r="AL199" s="25"/>
      <c r="AM199" s="25"/>
    </row>
    <row r="200">
      <c r="E200" s="19"/>
      <c r="I200" s="20"/>
      <c r="J200" s="21"/>
      <c r="K200" s="20"/>
      <c r="L200" s="22"/>
      <c r="AC200" s="19"/>
      <c r="AD200" s="24"/>
      <c r="AK200" s="25"/>
      <c r="AL200" s="25"/>
      <c r="AM200" s="25"/>
    </row>
    <row r="201">
      <c r="E201" s="19"/>
      <c r="I201" s="20"/>
      <c r="J201" s="21"/>
      <c r="K201" s="20"/>
      <c r="L201" s="22"/>
      <c r="AC201" s="19"/>
      <c r="AD201" s="24"/>
      <c r="AK201" s="25"/>
      <c r="AL201" s="25"/>
      <c r="AM201" s="25"/>
    </row>
    <row r="202">
      <c r="E202" s="19"/>
      <c r="I202" s="20"/>
      <c r="J202" s="21"/>
      <c r="K202" s="20"/>
      <c r="L202" s="22"/>
      <c r="AC202" s="26"/>
      <c r="AD202" s="24"/>
      <c r="AK202" s="25"/>
      <c r="AL202" s="25"/>
      <c r="AM202" s="25"/>
    </row>
    <row r="203">
      <c r="E203" s="19"/>
      <c r="I203" s="20"/>
      <c r="J203" s="21"/>
      <c r="K203" s="20"/>
      <c r="L203" s="22"/>
      <c r="AC203" s="19"/>
      <c r="AD203" s="24"/>
      <c r="AK203" s="25"/>
      <c r="AL203" s="25"/>
      <c r="AM203" s="25"/>
    </row>
    <row r="204">
      <c r="E204" s="19"/>
      <c r="I204" s="20"/>
      <c r="J204" s="21"/>
      <c r="K204" s="20"/>
      <c r="L204" s="22"/>
      <c r="AC204" s="19"/>
      <c r="AD204" s="24"/>
      <c r="AK204" s="25"/>
      <c r="AL204" s="25"/>
      <c r="AM204" s="25"/>
    </row>
    <row r="205">
      <c r="E205" s="19"/>
      <c r="I205" s="20"/>
      <c r="J205" s="21"/>
      <c r="K205" s="20"/>
      <c r="L205" s="22"/>
      <c r="AC205" s="19"/>
      <c r="AD205" s="24"/>
      <c r="AK205" s="25"/>
      <c r="AL205" s="25"/>
      <c r="AM205" s="25"/>
    </row>
    <row r="206">
      <c r="E206" s="19"/>
      <c r="I206" s="20"/>
      <c r="J206" s="21"/>
      <c r="K206" s="20"/>
      <c r="L206" s="22"/>
      <c r="AC206" s="19"/>
      <c r="AD206" s="24"/>
      <c r="AK206" s="25"/>
      <c r="AL206" s="25"/>
      <c r="AM206" s="25"/>
    </row>
    <row r="207">
      <c r="E207" s="19"/>
      <c r="I207" s="20"/>
      <c r="J207" s="21"/>
      <c r="K207" s="20"/>
      <c r="L207" s="22"/>
      <c r="AC207" s="26"/>
      <c r="AD207" s="24"/>
      <c r="AK207" s="25"/>
      <c r="AL207" s="25"/>
      <c r="AM207" s="25"/>
    </row>
    <row r="208">
      <c r="E208" s="19"/>
      <c r="I208" s="20"/>
      <c r="J208" s="21"/>
      <c r="K208" s="20"/>
      <c r="L208" s="22"/>
      <c r="AC208" s="19"/>
      <c r="AD208" s="24"/>
      <c r="AK208" s="25"/>
      <c r="AL208" s="25"/>
      <c r="AM208" s="25"/>
    </row>
    <row r="209">
      <c r="E209" s="19"/>
      <c r="I209" s="20"/>
      <c r="J209" s="21"/>
      <c r="K209" s="20"/>
      <c r="L209" s="22"/>
      <c r="AC209" s="19"/>
      <c r="AD209" s="24"/>
      <c r="AK209" s="25"/>
      <c r="AL209" s="25"/>
      <c r="AM209" s="25"/>
    </row>
    <row r="210">
      <c r="E210" s="19"/>
      <c r="I210" s="20"/>
      <c r="J210" s="21"/>
      <c r="K210" s="20"/>
      <c r="L210" s="22"/>
      <c r="AC210" s="19"/>
      <c r="AD210" s="24"/>
      <c r="AK210" s="25"/>
      <c r="AL210" s="25"/>
      <c r="AM210" s="25"/>
    </row>
    <row r="211">
      <c r="E211" s="19"/>
      <c r="I211" s="20"/>
      <c r="J211" s="21"/>
      <c r="K211" s="20"/>
      <c r="L211" s="22"/>
      <c r="AC211" s="19"/>
      <c r="AD211" s="24"/>
      <c r="AK211" s="25"/>
      <c r="AL211" s="25"/>
      <c r="AM211" s="25"/>
    </row>
    <row r="212">
      <c r="E212" s="19"/>
      <c r="I212" s="20"/>
      <c r="J212" s="21"/>
      <c r="K212" s="20"/>
      <c r="L212" s="22"/>
      <c r="AC212" s="19"/>
      <c r="AD212" s="24"/>
      <c r="AK212" s="25"/>
      <c r="AL212" s="25"/>
      <c r="AM212" s="25"/>
    </row>
    <row r="213">
      <c r="E213" s="19"/>
      <c r="I213" s="20"/>
      <c r="J213" s="21"/>
      <c r="K213" s="20"/>
      <c r="L213" s="22"/>
      <c r="AC213" s="19"/>
      <c r="AD213" s="24"/>
      <c r="AK213" s="25"/>
      <c r="AL213" s="25"/>
      <c r="AM213" s="25"/>
    </row>
    <row r="214">
      <c r="E214" s="19"/>
      <c r="I214" s="20"/>
      <c r="J214" s="21"/>
      <c r="K214" s="20"/>
      <c r="L214" s="22"/>
      <c r="AC214" s="19"/>
      <c r="AD214" s="24"/>
      <c r="AK214" s="25"/>
      <c r="AL214" s="25"/>
      <c r="AM214" s="25"/>
    </row>
    <row r="215">
      <c r="E215" s="19"/>
      <c r="I215" s="20"/>
      <c r="J215" s="21"/>
      <c r="K215" s="20"/>
      <c r="L215" s="22"/>
      <c r="AC215" s="19"/>
      <c r="AD215" s="24"/>
      <c r="AK215" s="25"/>
      <c r="AL215" s="25"/>
      <c r="AM215" s="25"/>
    </row>
    <row r="216">
      <c r="E216" s="19"/>
      <c r="I216" s="20"/>
      <c r="J216" s="21"/>
      <c r="K216" s="20"/>
      <c r="L216" s="22"/>
      <c r="AC216" s="19"/>
      <c r="AD216" s="24"/>
      <c r="AK216" s="25"/>
      <c r="AL216" s="25"/>
      <c r="AM216" s="25"/>
    </row>
    <row r="217">
      <c r="E217" s="19"/>
      <c r="I217" s="20"/>
      <c r="J217" s="21"/>
      <c r="K217" s="20"/>
      <c r="L217" s="22"/>
      <c r="AC217" s="19"/>
      <c r="AD217" s="24"/>
      <c r="AK217" s="25"/>
      <c r="AL217" s="25"/>
      <c r="AM217" s="25"/>
    </row>
    <row r="218">
      <c r="E218" s="19"/>
      <c r="I218" s="20"/>
      <c r="J218" s="21"/>
      <c r="K218" s="20"/>
      <c r="L218" s="22"/>
      <c r="AC218" s="19"/>
      <c r="AD218" s="24"/>
      <c r="AK218" s="25"/>
      <c r="AL218" s="25"/>
      <c r="AM218" s="25"/>
    </row>
    <row r="219">
      <c r="E219" s="19"/>
      <c r="I219" s="20"/>
      <c r="J219" s="21"/>
      <c r="K219" s="20"/>
      <c r="L219" s="22"/>
      <c r="AC219" s="19"/>
      <c r="AD219" s="24"/>
      <c r="AK219" s="25"/>
      <c r="AL219" s="25"/>
      <c r="AM219" s="25"/>
    </row>
    <row r="220">
      <c r="E220" s="19"/>
      <c r="I220" s="20"/>
      <c r="J220" s="21"/>
      <c r="K220" s="20"/>
      <c r="L220" s="22"/>
      <c r="AC220" s="26"/>
      <c r="AD220" s="24"/>
      <c r="AK220" s="25"/>
      <c r="AL220" s="25"/>
      <c r="AM220" s="25"/>
    </row>
    <row r="221">
      <c r="E221" s="19"/>
      <c r="I221" s="20"/>
      <c r="J221" s="21"/>
      <c r="K221" s="20"/>
      <c r="L221" s="22"/>
      <c r="AC221" s="19"/>
      <c r="AD221" s="24"/>
      <c r="AK221" s="25"/>
      <c r="AL221" s="25"/>
      <c r="AM221" s="25"/>
    </row>
    <row r="222">
      <c r="E222" s="19"/>
      <c r="I222" s="20"/>
      <c r="J222" s="21"/>
      <c r="K222" s="20"/>
      <c r="L222" s="22"/>
      <c r="AC222" s="19"/>
      <c r="AD222" s="24"/>
      <c r="AK222" s="25"/>
      <c r="AL222" s="25"/>
      <c r="AM222" s="25"/>
    </row>
    <row r="223">
      <c r="E223" s="19"/>
      <c r="I223" s="20"/>
      <c r="J223" s="21"/>
      <c r="K223" s="20"/>
      <c r="L223" s="22"/>
      <c r="AC223" s="19"/>
      <c r="AD223" s="24"/>
      <c r="AK223" s="25"/>
      <c r="AL223" s="25"/>
      <c r="AM223" s="25"/>
    </row>
    <row r="224">
      <c r="E224" s="19"/>
      <c r="I224" s="20"/>
      <c r="J224" s="21"/>
      <c r="K224" s="20"/>
      <c r="L224" s="22"/>
      <c r="AC224" s="26"/>
      <c r="AD224" s="24"/>
      <c r="AK224" s="25"/>
      <c r="AL224" s="25"/>
      <c r="AM224" s="25"/>
    </row>
    <row r="225">
      <c r="E225" s="19"/>
      <c r="I225" s="20"/>
      <c r="J225" s="21"/>
      <c r="K225" s="20"/>
      <c r="L225" s="22"/>
      <c r="AC225" s="19"/>
      <c r="AD225" s="24"/>
      <c r="AK225" s="25"/>
      <c r="AL225" s="25"/>
      <c r="AM225" s="25"/>
    </row>
    <row r="226">
      <c r="E226" s="19"/>
      <c r="I226" s="20"/>
      <c r="J226" s="21"/>
      <c r="K226" s="20"/>
      <c r="L226" s="22"/>
      <c r="AC226" s="19"/>
      <c r="AD226" s="24"/>
      <c r="AK226" s="25"/>
      <c r="AL226" s="25"/>
      <c r="AM226" s="25"/>
    </row>
    <row r="227">
      <c r="E227" s="19"/>
      <c r="I227" s="20"/>
      <c r="J227" s="21"/>
      <c r="K227" s="20"/>
      <c r="L227" s="22"/>
      <c r="AC227" s="26"/>
      <c r="AD227" s="24"/>
      <c r="AK227" s="25"/>
      <c r="AL227" s="25"/>
      <c r="AM227" s="25"/>
    </row>
    <row r="228">
      <c r="E228" s="19"/>
      <c r="I228" s="20"/>
      <c r="J228" s="21"/>
      <c r="K228" s="20"/>
      <c r="L228" s="22"/>
      <c r="AC228" s="19"/>
      <c r="AD228" s="24"/>
      <c r="AK228" s="25"/>
      <c r="AL228" s="25"/>
      <c r="AM228" s="25"/>
    </row>
    <row r="229">
      <c r="E229" s="19"/>
      <c r="I229" s="20"/>
      <c r="J229" s="21"/>
      <c r="K229" s="20"/>
      <c r="L229" s="22"/>
      <c r="AC229" s="19"/>
      <c r="AD229" s="24"/>
      <c r="AK229" s="25"/>
      <c r="AL229" s="25"/>
      <c r="AM229" s="25"/>
    </row>
    <row r="230">
      <c r="E230" s="19"/>
      <c r="I230" s="20"/>
      <c r="J230" s="21"/>
      <c r="K230" s="20"/>
      <c r="L230" s="22"/>
      <c r="AC230" s="19"/>
      <c r="AD230" s="24"/>
      <c r="AK230" s="25"/>
      <c r="AL230" s="25"/>
      <c r="AM230" s="25"/>
    </row>
    <row r="231">
      <c r="E231" s="19"/>
      <c r="I231" s="20"/>
      <c r="J231" s="21"/>
      <c r="K231" s="20"/>
      <c r="L231" s="22"/>
      <c r="AC231" s="19"/>
      <c r="AD231" s="24"/>
      <c r="AK231" s="25"/>
      <c r="AL231" s="25"/>
      <c r="AM231" s="25"/>
    </row>
    <row r="232">
      <c r="E232" s="19"/>
      <c r="I232" s="20"/>
      <c r="J232" s="21"/>
      <c r="K232" s="20"/>
      <c r="L232" s="22"/>
      <c r="AC232" s="19"/>
      <c r="AD232" s="24"/>
      <c r="AK232" s="25"/>
      <c r="AL232" s="25"/>
      <c r="AM232" s="25"/>
    </row>
    <row r="233">
      <c r="E233" s="19"/>
      <c r="I233" s="20"/>
      <c r="J233" s="21"/>
      <c r="K233" s="20"/>
      <c r="L233" s="22"/>
      <c r="AC233" s="19"/>
      <c r="AD233" s="24"/>
      <c r="AK233" s="25"/>
      <c r="AL233" s="25"/>
      <c r="AM233" s="25"/>
    </row>
    <row r="234">
      <c r="E234" s="19"/>
      <c r="I234" s="20"/>
      <c r="J234" s="21"/>
      <c r="K234" s="20"/>
      <c r="L234" s="22"/>
      <c r="AC234" s="19"/>
      <c r="AD234" s="24"/>
      <c r="AK234" s="25"/>
      <c r="AL234" s="25"/>
      <c r="AM234" s="25"/>
    </row>
    <row r="235">
      <c r="E235" s="19"/>
      <c r="I235" s="20"/>
      <c r="J235" s="21"/>
      <c r="K235" s="20"/>
      <c r="L235" s="22"/>
      <c r="AC235" s="19"/>
      <c r="AD235" s="24"/>
      <c r="AK235" s="25"/>
      <c r="AL235" s="25"/>
      <c r="AM235" s="25"/>
    </row>
    <row r="236">
      <c r="E236" s="19"/>
      <c r="I236" s="20"/>
      <c r="J236" s="21"/>
      <c r="K236" s="20"/>
      <c r="L236" s="22"/>
      <c r="AC236" s="19"/>
      <c r="AD236" s="24"/>
      <c r="AK236" s="25"/>
      <c r="AL236" s="25"/>
      <c r="AM236" s="25"/>
    </row>
    <row r="237">
      <c r="E237" s="19"/>
      <c r="I237" s="20"/>
      <c r="J237" s="21"/>
      <c r="K237" s="20"/>
      <c r="L237" s="22"/>
      <c r="AC237" s="19"/>
      <c r="AD237" s="24"/>
      <c r="AK237" s="25"/>
      <c r="AL237" s="25"/>
      <c r="AM237" s="25"/>
    </row>
    <row r="238">
      <c r="E238" s="19"/>
      <c r="I238" s="20"/>
      <c r="J238" s="21"/>
      <c r="K238" s="20"/>
      <c r="L238" s="22"/>
      <c r="AC238" s="19"/>
      <c r="AD238" s="24"/>
      <c r="AK238" s="25"/>
      <c r="AL238" s="25"/>
      <c r="AM238" s="25"/>
    </row>
    <row r="239">
      <c r="E239" s="19"/>
      <c r="I239" s="20"/>
      <c r="J239" s="21"/>
      <c r="K239" s="20"/>
      <c r="L239" s="22"/>
      <c r="AC239" s="19"/>
      <c r="AD239" s="24"/>
      <c r="AK239" s="25"/>
      <c r="AL239" s="25"/>
      <c r="AM239" s="25"/>
    </row>
    <row r="240">
      <c r="E240" s="19"/>
      <c r="I240" s="20"/>
      <c r="J240" s="21"/>
      <c r="K240" s="20"/>
      <c r="L240" s="22"/>
      <c r="AC240" s="26"/>
      <c r="AD240" s="24"/>
      <c r="AK240" s="25"/>
      <c r="AL240" s="25"/>
      <c r="AM240" s="25"/>
    </row>
    <row r="241">
      <c r="E241" s="19"/>
      <c r="I241" s="20"/>
      <c r="J241" s="21"/>
      <c r="K241" s="20"/>
      <c r="L241" s="22"/>
      <c r="AC241" s="19"/>
      <c r="AD241" s="24"/>
      <c r="AK241" s="25"/>
      <c r="AL241" s="25"/>
      <c r="AM241" s="25"/>
    </row>
    <row r="242">
      <c r="E242" s="19"/>
      <c r="I242" s="20"/>
      <c r="J242" s="21"/>
      <c r="K242" s="20"/>
      <c r="L242" s="22"/>
      <c r="AC242" s="19"/>
      <c r="AD242" s="24"/>
      <c r="AK242" s="25"/>
      <c r="AL242" s="25"/>
      <c r="AM242" s="25"/>
    </row>
    <row r="243">
      <c r="E243" s="19"/>
      <c r="I243" s="20"/>
      <c r="J243" s="21"/>
      <c r="K243" s="20"/>
      <c r="L243" s="22"/>
      <c r="AC243" s="19"/>
      <c r="AD243" s="24"/>
      <c r="AK243" s="25"/>
      <c r="AL243" s="25"/>
      <c r="AM243" s="25"/>
    </row>
    <row r="244">
      <c r="E244" s="19"/>
      <c r="I244" s="20"/>
      <c r="J244" s="21"/>
      <c r="K244" s="20"/>
      <c r="L244" s="22"/>
      <c r="AC244" s="19"/>
      <c r="AD244" s="24"/>
      <c r="AK244" s="25"/>
      <c r="AL244" s="25"/>
      <c r="AM244" s="25"/>
    </row>
    <row r="245">
      <c r="E245" s="19"/>
      <c r="I245" s="20"/>
      <c r="J245" s="21"/>
      <c r="K245" s="20"/>
      <c r="L245" s="22"/>
      <c r="AC245" s="19"/>
      <c r="AD245" s="24"/>
      <c r="AK245" s="25"/>
      <c r="AL245" s="25"/>
      <c r="AM245" s="25"/>
    </row>
    <row r="246">
      <c r="E246" s="19"/>
      <c r="I246" s="20"/>
      <c r="J246" s="21"/>
      <c r="K246" s="20"/>
      <c r="L246" s="22"/>
      <c r="AC246" s="19"/>
      <c r="AD246" s="24"/>
      <c r="AK246" s="25"/>
      <c r="AL246" s="25"/>
      <c r="AM246" s="25"/>
    </row>
    <row r="247">
      <c r="E247" s="19"/>
      <c r="I247" s="20"/>
      <c r="J247" s="21"/>
      <c r="K247" s="20"/>
      <c r="L247" s="22"/>
      <c r="AC247" s="19"/>
      <c r="AD247" s="24"/>
      <c r="AK247" s="25"/>
      <c r="AL247" s="25"/>
      <c r="AM247" s="25"/>
    </row>
    <row r="248">
      <c r="E248" s="19"/>
      <c r="I248" s="20"/>
      <c r="J248" s="21"/>
      <c r="K248" s="20"/>
      <c r="L248" s="22"/>
      <c r="AC248" s="19"/>
      <c r="AD248" s="24"/>
      <c r="AK248" s="25"/>
      <c r="AL248" s="25"/>
      <c r="AM248" s="25"/>
    </row>
    <row r="249">
      <c r="E249" s="19"/>
      <c r="I249" s="20"/>
      <c r="J249" s="21"/>
      <c r="K249" s="20"/>
      <c r="L249" s="22"/>
      <c r="AC249" s="19"/>
      <c r="AD249" s="24"/>
      <c r="AK249" s="25"/>
      <c r="AL249" s="25"/>
      <c r="AM249" s="25"/>
    </row>
    <row r="250">
      <c r="E250" s="19"/>
      <c r="I250" s="20"/>
      <c r="J250" s="21"/>
      <c r="K250" s="20"/>
      <c r="L250" s="22"/>
      <c r="AC250" s="19"/>
      <c r="AD250" s="24"/>
      <c r="AK250" s="25"/>
      <c r="AL250" s="25"/>
      <c r="AM250" s="25"/>
    </row>
    <row r="251">
      <c r="E251" s="19"/>
      <c r="I251" s="20"/>
      <c r="J251" s="21"/>
      <c r="K251" s="20"/>
      <c r="L251" s="22"/>
      <c r="AC251" s="19"/>
      <c r="AD251" s="24"/>
      <c r="AK251" s="25"/>
      <c r="AL251" s="25"/>
      <c r="AM251" s="25"/>
    </row>
    <row r="252">
      <c r="E252" s="19"/>
      <c r="I252" s="20"/>
      <c r="J252" s="21"/>
      <c r="K252" s="20"/>
      <c r="L252" s="22"/>
      <c r="AC252" s="19"/>
      <c r="AD252" s="24"/>
      <c r="AK252" s="25"/>
      <c r="AL252" s="25"/>
      <c r="AM252" s="25"/>
    </row>
    <row r="253">
      <c r="E253" s="19"/>
      <c r="I253" s="20"/>
      <c r="J253" s="21"/>
      <c r="K253" s="20"/>
      <c r="L253" s="22"/>
      <c r="AC253" s="26"/>
      <c r="AD253" s="24"/>
      <c r="AK253" s="25"/>
      <c r="AL253" s="25"/>
      <c r="AM253" s="25"/>
    </row>
    <row r="254">
      <c r="E254" s="19"/>
      <c r="I254" s="20"/>
      <c r="J254" s="21"/>
      <c r="K254" s="20"/>
      <c r="L254" s="22"/>
      <c r="AC254" s="19"/>
      <c r="AD254" s="24"/>
      <c r="AK254" s="25"/>
      <c r="AL254" s="25"/>
      <c r="AM254" s="25"/>
    </row>
    <row r="255">
      <c r="E255" s="19"/>
      <c r="I255" s="20"/>
      <c r="J255" s="21"/>
      <c r="K255" s="20"/>
      <c r="L255" s="22"/>
      <c r="AC255" s="19"/>
      <c r="AD255" s="24"/>
      <c r="AK255" s="25"/>
      <c r="AL255" s="25"/>
      <c r="AM255" s="25"/>
    </row>
    <row r="256">
      <c r="E256" s="19"/>
      <c r="I256" s="20"/>
      <c r="J256" s="21"/>
      <c r="K256" s="20"/>
      <c r="L256" s="22"/>
      <c r="AC256" s="19"/>
      <c r="AD256" s="24"/>
      <c r="AK256" s="25"/>
      <c r="AL256" s="25"/>
      <c r="AM256" s="25"/>
    </row>
    <row r="257">
      <c r="E257" s="19"/>
      <c r="I257" s="20"/>
      <c r="J257" s="21"/>
      <c r="K257" s="20"/>
      <c r="L257" s="22"/>
      <c r="AC257" s="19"/>
      <c r="AD257" s="24"/>
      <c r="AK257" s="25"/>
      <c r="AL257" s="25"/>
      <c r="AM257" s="25"/>
    </row>
    <row r="258">
      <c r="E258" s="19"/>
      <c r="I258" s="20"/>
      <c r="J258" s="21"/>
      <c r="K258" s="20"/>
      <c r="L258" s="22"/>
      <c r="AC258" s="26"/>
      <c r="AD258" s="24"/>
      <c r="AK258" s="25"/>
      <c r="AL258" s="25"/>
      <c r="AM258" s="25"/>
    </row>
    <row r="259">
      <c r="E259" s="19"/>
      <c r="I259" s="20"/>
      <c r="J259" s="21"/>
      <c r="K259" s="20"/>
      <c r="L259" s="22"/>
      <c r="AC259" s="19"/>
      <c r="AD259" s="24"/>
      <c r="AK259" s="25"/>
      <c r="AL259" s="25"/>
      <c r="AM259" s="25"/>
    </row>
    <row r="260">
      <c r="E260" s="19"/>
      <c r="I260" s="20"/>
      <c r="J260" s="21"/>
      <c r="K260" s="20"/>
      <c r="L260" s="22"/>
      <c r="AC260" s="19"/>
      <c r="AD260" s="24"/>
      <c r="AK260" s="25"/>
      <c r="AL260" s="25"/>
      <c r="AM260" s="25"/>
    </row>
    <row r="261">
      <c r="E261" s="19"/>
      <c r="I261" s="20"/>
      <c r="J261" s="21"/>
      <c r="K261" s="20"/>
      <c r="L261" s="22"/>
      <c r="AC261" s="26"/>
      <c r="AD261" s="24"/>
      <c r="AK261" s="25"/>
      <c r="AL261" s="25"/>
      <c r="AM261" s="25"/>
    </row>
    <row r="262">
      <c r="E262" s="19"/>
      <c r="I262" s="20"/>
      <c r="J262" s="21"/>
      <c r="K262" s="20"/>
      <c r="L262" s="22"/>
      <c r="AC262" s="19"/>
      <c r="AD262" s="24"/>
      <c r="AK262" s="25"/>
      <c r="AL262" s="25"/>
      <c r="AM262" s="25"/>
    </row>
    <row r="263">
      <c r="E263" s="19"/>
      <c r="I263" s="20"/>
      <c r="J263" s="21"/>
      <c r="K263" s="20"/>
      <c r="L263" s="22"/>
      <c r="AC263" s="19"/>
      <c r="AD263" s="24"/>
      <c r="AK263" s="25"/>
      <c r="AL263" s="25"/>
      <c r="AM263" s="25"/>
    </row>
    <row r="264">
      <c r="E264" s="19"/>
      <c r="I264" s="20"/>
      <c r="J264" s="21"/>
      <c r="K264" s="20"/>
      <c r="L264" s="22"/>
      <c r="AC264" s="19"/>
      <c r="AD264" s="24"/>
      <c r="AK264" s="25"/>
      <c r="AL264" s="25"/>
      <c r="AM264" s="25"/>
    </row>
    <row r="265">
      <c r="E265" s="19"/>
      <c r="I265" s="20"/>
      <c r="J265" s="21"/>
      <c r="K265" s="20"/>
      <c r="L265" s="22"/>
      <c r="AC265" s="26"/>
      <c r="AD265" s="24"/>
      <c r="AK265" s="25"/>
      <c r="AL265" s="25"/>
      <c r="AM265" s="25"/>
    </row>
    <row r="266">
      <c r="E266" s="19"/>
      <c r="I266" s="20"/>
      <c r="J266" s="21"/>
      <c r="K266" s="20"/>
      <c r="L266" s="22"/>
      <c r="AC266" s="26"/>
      <c r="AD266" s="24"/>
      <c r="AK266" s="25"/>
      <c r="AL266" s="25"/>
      <c r="AM266" s="25"/>
    </row>
    <row r="267">
      <c r="E267" s="19"/>
      <c r="I267" s="20"/>
      <c r="J267" s="21"/>
      <c r="K267" s="20"/>
      <c r="L267" s="22"/>
      <c r="AC267" s="19"/>
      <c r="AD267" s="24"/>
      <c r="AK267" s="25"/>
      <c r="AL267" s="25"/>
      <c r="AM267" s="25"/>
    </row>
    <row r="268">
      <c r="E268" s="19"/>
      <c r="I268" s="20"/>
      <c r="J268" s="21"/>
      <c r="K268" s="20"/>
      <c r="L268" s="22"/>
      <c r="AC268" s="19"/>
      <c r="AD268" s="24"/>
      <c r="AK268" s="25"/>
      <c r="AL268" s="25"/>
      <c r="AM268" s="25"/>
    </row>
    <row r="269">
      <c r="E269" s="19"/>
      <c r="I269" s="20"/>
      <c r="J269" s="21"/>
      <c r="K269" s="20"/>
      <c r="L269" s="22"/>
      <c r="AC269" s="19"/>
      <c r="AD269" s="24"/>
      <c r="AK269" s="25"/>
      <c r="AL269" s="25"/>
      <c r="AM269" s="25"/>
    </row>
    <row r="270">
      <c r="E270" s="19"/>
      <c r="I270" s="20"/>
      <c r="J270" s="21"/>
      <c r="K270" s="20"/>
      <c r="L270" s="22"/>
      <c r="AC270" s="19"/>
      <c r="AD270" s="24"/>
      <c r="AK270" s="25"/>
      <c r="AL270" s="25"/>
      <c r="AM270" s="25"/>
    </row>
    <row r="271">
      <c r="E271" s="19"/>
      <c r="I271" s="20"/>
      <c r="J271" s="21"/>
      <c r="K271" s="20"/>
      <c r="L271" s="22"/>
      <c r="AC271" s="19"/>
      <c r="AD271" s="24"/>
      <c r="AK271" s="25"/>
      <c r="AL271" s="25"/>
      <c r="AM271" s="25"/>
    </row>
    <row r="272">
      <c r="E272" s="19"/>
      <c r="I272" s="20"/>
      <c r="J272" s="21"/>
      <c r="K272" s="20"/>
      <c r="L272" s="22"/>
      <c r="AC272" s="19"/>
      <c r="AD272" s="24"/>
      <c r="AK272" s="25"/>
      <c r="AL272" s="25"/>
      <c r="AM272" s="25"/>
    </row>
    <row r="273">
      <c r="E273" s="19"/>
      <c r="I273" s="20"/>
      <c r="J273" s="21"/>
      <c r="K273" s="20"/>
      <c r="L273" s="22"/>
      <c r="AC273" s="19"/>
      <c r="AD273" s="24"/>
      <c r="AK273" s="25"/>
      <c r="AL273" s="25"/>
      <c r="AM273" s="25"/>
    </row>
    <row r="274">
      <c r="E274" s="19"/>
      <c r="I274" s="20"/>
      <c r="J274" s="21"/>
      <c r="K274" s="20"/>
      <c r="L274" s="22"/>
      <c r="AC274" s="19"/>
      <c r="AD274" s="24"/>
      <c r="AK274" s="25"/>
      <c r="AL274" s="25"/>
      <c r="AM274" s="25"/>
    </row>
    <row r="275">
      <c r="E275" s="19"/>
      <c r="I275" s="20"/>
      <c r="J275" s="21"/>
      <c r="K275" s="20"/>
      <c r="L275" s="22"/>
      <c r="AC275" s="19"/>
      <c r="AD275" s="24"/>
      <c r="AK275" s="25"/>
      <c r="AL275" s="25"/>
      <c r="AM275" s="25"/>
    </row>
    <row r="276">
      <c r="E276" s="19"/>
      <c r="I276" s="20"/>
      <c r="J276" s="21"/>
      <c r="K276" s="20"/>
      <c r="L276" s="22"/>
      <c r="AC276" s="19"/>
      <c r="AD276" s="24"/>
      <c r="AK276" s="25"/>
      <c r="AL276" s="25"/>
      <c r="AM276" s="25"/>
    </row>
    <row r="277">
      <c r="E277" s="19"/>
      <c r="I277" s="20"/>
      <c r="J277" s="21"/>
      <c r="K277" s="20"/>
      <c r="L277" s="22"/>
      <c r="AC277" s="19"/>
      <c r="AD277" s="24"/>
      <c r="AK277" s="25"/>
      <c r="AL277" s="25"/>
      <c r="AM277" s="25"/>
    </row>
    <row r="278">
      <c r="E278" s="19"/>
      <c r="I278" s="20"/>
      <c r="J278" s="21"/>
      <c r="K278" s="20"/>
      <c r="L278" s="22"/>
      <c r="AC278" s="19"/>
      <c r="AD278" s="24"/>
      <c r="AK278" s="25"/>
      <c r="AL278" s="25"/>
      <c r="AM278" s="25"/>
    </row>
    <row r="279">
      <c r="E279" s="19"/>
      <c r="I279" s="20"/>
      <c r="J279" s="21"/>
      <c r="K279" s="20"/>
      <c r="L279" s="22"/>
      <c r="AC279" s="19"/>
      <c r="AD279" s="24"/>
      <c r="AK279" s="25"/>
      <c r="AL279" s="25"/>
      <c r="AM279" s="25"/>
    </row>
    <row r="280">
      <c r="E280" s="19"/>
      <c r="I280" s="20"/>
      <c r="J280" s="21"/>
      <c r="K280" s="20"/>
      <c r="L280" s="22"/>
      <c r="AC280" s="19"/>
      <c r="AD280" s="24"/>
      <c r="AK280" s="25"/>
      <c r="AL280" s="25"/>
      <c r="AM280" s="25"/>
    </row>
    <row r="281">
      <c r="E281" s="19"/>
      <c r="I281" s="20"/>
      <c r="J281" s="21"/>
      <c r="K281" s="20"/>
      <c r="L281" s="22"/>
      <c r="AC281" s="26"/>
      <c r="AD281" s="24"/>
      <c r="AK281" s="25"/>
      <c r="AL281" s="25"/>
      <c r="AM281" s="25"/>
    </row>
    <row r="282">
      <c r="E282" s="19"/>
      <c r="I282" s="20"/>
      <c r="J282" s="21"/>
      <c r="K282" s="20"/>
      <c r="L282" s="22"/>
      <c r="AC282" s="19"/>
      <c r="AD282" s="24"/>
      <c r="AK282" s="25"/>
      <c r="AL282" s="25"/>
      <c r="AM282" s="25"/>
    </row>
    <row r="283">
      <c r="E283" s="19"/>
      <c r="I283" s="20"/>
      <c r="J283" s="21"/>
      <c r="K283" s="20"/>
      <c r="L283" s="22"/>
      <c r="AC283" s="19"/>
      <c r="AD283" s="24"/>
      <c r="AK283" s="25"/>
      <c r="AL283" s="25"/>
      <c r="AM283" s="25"/>
    </row>
    <row r="284">
      <c r="E284" s="19"/>
      <c r="I284" s="20"/>
      <c r="J284" s="21"/>
      <c r="K284" s="20"/>
      <c r="L284" s="22"/>
      <c r="AC284" s="19"/>
      <c r="AD284" s="24"/>
      <c r="AK284" s="25"/>
      <c r="AL284" s="25"/>
      <c r="AM284" s="25"/>
    </row>
    <row r="285">
      <c r="E285" s="19"/>
      <c r="I285" s="20"/>
      <c r="J285" s="21"/>
      <c r="K285" s="20"/>
      <c r="L285" s="22"/>
      <c r="AC285" s="19"/>
      <c r="AD285" s="24"/>
      <c r="AK285" s="25"/>
      <c r="AL285" s="25"/>
      <c r="AM285" s="25"/>
    </row>
    <row r="286">
      <c r="E286" s="19"/>
      <c r="I286" s="20"/>
      <c r="J286" s="21"/>
      <c r="K286" s="20"/>
      <c r="L286" s="22"/>
      <c r="AC286" s="19"/>
      <c r="AD286" s="24"/>
      <c r="AK286" s="25"/>
      <c r="AL286" s="25"/>
      <c r="AM286" s="25"/>
    </row>
    <row r="287">
      <c r="E287" s="19"/>
      <c r="I287" s="20"/>
      <c r="J287" s="21"/>
      <c r="K287" s="20"/>
      <c r="L287" s="22"/>
      <c r="AC287" s="19"/>
      <c r="AD287" s="24"/>
      <c r="AK287" s="25"/>
      <c r="AL287" s="25"/>
      <c r="AM287" s="25"/>
    </row>
    <row r="288">
      <c r="E288" s="19"/>
      <c r="I288" s="20"/>
      <c r="J288" s="21"/>
      <c r="K288" s="20"/>
      <c r="L288" s="22"/>
      <c r="AC288" s="19"/>
      <c r="AD288" s="24"/>
      <c r="AK288" s="25"/>
      <c r="AL288" s="25"/>
      <c r="AM288" s="25"/>
    </row>
    <row r="289">
      <c r="E289" s="19"/>
      <c r="I289" s="20"/>
      <c r="J289" s="21"/>
      <c r="K289" s="20"/>
      <c r="L289" s="22"/>
      <c r="AC289" s="19"/>
      <c r="AD289" s="24"/>
      <c r="AK289" s="25"/>
      <c r="AL289" s="25"/>
      <c r="AM289" s="25"/>
    </row>
    <row r="290">
      <c r="E290" s="19"/>
      <c r="I290" s="20"/>
      <c r="J290" s="21"/>
      <c r="K290" s="20"/>
      <c r="L290" s="22"/>
      <c r="AC290" s="19"/>
      <c r="AD290" s="24"/>
      <c r="AK290" s="25"/>
      <c r="AL290" s="25"/>
      <c r="AM290" s="25"/>
    </row>
    <row r="291">
      <c r="E291" s="19"/>
      <c r="I291" s="20"/>
      <c r="J291" s="21"/>
      <c r="K291" s="20"/>
      <c r="L291" s="22"/>
      <c r="AC291" s="19"/>
      <c r="AD291" s="24"/>
      <c r="AK291" s="25"/>
      <c r="AL291" s="25"/>
      <c r="AM291" s="25"/>
    </row>
    <row r="292">
      <c r="E292" s="19"/>
      <c r="I292" s="20"/>
      <c r="J292" s="21"/>
      <c r="K292" s="20"/>
      <c r="L292" s="22"/>
      <c r="AC292" s="19"/>
      <c r="AD292" s="24"/>
      <c r="AK292" s="25"/>
      <c r="AL292" s="25"/>
      <c r="AM292" s="25"/>
    </row>
    <row r="293">
      <c r="E293" s="19"/>
      <c r="I293" s="20"/>
      <c r="J293" s="21"/>
      <c r="K293" s="20"/>
      <c r="L293" s="22"/>
      <c r="AC293" s="19"/>
      <c r="AD293" s="24"/>
      <c r="AK293" s="25"/>
      <c r="AL293" s="25"/>
      <c r="AM293" s="25"/>
    </row>
    <row r="294">
      <c r="E294" s="19"/>
      <c r="I294" s="20"/>
      <c r="J294" s="21"/>
      <c r="K294" s="20"/>
      <c r="L294" s="22"/>
      <c r="AC294" s="19"/>
      <c r="AD294" s="24"/>
      <c r="AK294" s="25"/>
      <c r="AL294" s="25"/>
      <c r="AM294" s="25"/>
    </row>
    <row r="295">
      <c r="E295" s="19"/>
      <c r="I295" s="20"/>
      <c r="J295" s="21"/>
      <c r="K295" s="20"/>
      <c r="L295" s="22"/>
      <c r="AC295" s="26"/>
      <c r="AD295" s="24"/>
      <c r="AK295" s="25"/>
      <c r="AL295" s="25"/>
      <c r="AM295" s="25"/>
    </row>
    <row r="296">
      <c r="E296" s="19"/>
      <c r="I296" s="20"/>
      <c r="J296" s="21"/>
      <c r="K296" s="20"/>
      <c r="L296" s="22"/>
      <c r="AC296" s="26"/>
      <c r="AD296" s="24"/>
      <c r="AK296" s="25"/>
      <c r="AL296" s="25"/>
      <c r="AM296" s="25"/>
    </row>
    <row r="297">
      <c r="E297" s="19"/>
      <c r="I297" s="20"/>
      <c r="J297" s="21"/>
      <c r="K297" s="20"/>
      <c r="L297" s="22"/>
      <c r="AC297" s="19"/>
      <c r="AD297" s="24"/>
      <c r="AK297" s="25"/>
      <c r="AL297" s="25"/>
      <c r="AM297" s="25"/>
    </row>
    <row r="298">
      <c r="E298" s="19"/>
      <c r="I298" s="20"/>
      <c r="J298" s="21"/>
      <c r="K298" s="20"/>
      <c r="L298" s="22"/>
      <c r="AC298" s="19"/>
      <c r="AD298" s="24"/>
      <c r="AK298" s="25"/>
      <c r="AL298" s="25"/>
      <c r="AM298" s="25"/>
    </row>
    <row r="299">
      <c r="E299" s="19"/>
      <c r="I299" s="20"/>
      <c r="J299" s="21"/>
      <c r="K299" s="20"/>
      <c r="L299" s="22"/>
      <c r="AC299" s="26"/>
      <c r="AD299" s="24"/>
      <c r="AK299" s="25"/>
      <c r="AL299" s="25"/>
      <c r="AM299" s="25"/>
    </row>
    <row r="300">
      <c r="E300" s="19"/>
      <c r="I300" s="20"/>
      <c r="J300" s="21"/>
      <c r="K300" s="20"/>
      <c r="L300" s="22"/>
      <c r="AC300" s="19"/>
      <c r="AD300" s="24"/>
      <c r="AK300" s="25"/>
      <c r="AL300" s="25"/>
      <c r="AM300" s="25"/>
    </row>
    <row r="301">
      <c r="E301" s="19"/>
      <c r="I301" s="20"/>
      <c r="J301" s="21"/>
      <c r="K301" s="20"/>
      <c r="L301" s="22"/>
      <c r="AC301" s="19"/>
      <c r="AD301" s="24"/>
      <c r="AK301" s="25"/>
      <c r="AL301" s="25"/>
      <c r="AM301" s="25"/>
    </row>
    <row r="302">
      <c r="E302" s="19"/>
      <c r="I302" s="20"/>
      <c r="J302" s="21"/>
      <c r="K302" s="20"/>
      <c r="L302" s="22"/>
      <c r="AC302" s="19"/>
      <c r="AD302" s="24"/>
      <c r="AK302" s="25"/>
      <c r="AL302" s="25"/>
      <c r="AM302" s="25"/>
    </row>
    <row r="303">
      <c r="E303" s="19"/>
      <c r="I303" s="20"/>
      <c r="J303" s="21"/>
      <c r="K303" s="20"/>
      <c r="L303" s="22"/>
      <c r="AC303" s="19"/>
      <c r="AD303" s="24"/>
      <c r="AK303" s="25"/>
      <c r="AL303" s="25"/>
      <c r="AM303" s="25"/>
    </row>
    <row r="304">
      <c r="E304" s="19"/>
      <c r="I304" s="20"/>
      <c r="J304" s="21"/>
      <c r="K304" s="20"/>
      <c r="L304" s="22"/>
      <c r="AC304" s="26"/>
      <c r="AD304" s="24"/>
      <c r="AK304" s="25"/>
      <c r="AL304" s="25"/>
      <c r="AM304" s="25"/>
    </row>
    <row r="305">
      <c r="E305" s="19"/>
      <c r="I305" s="20"/>
      <c r="J305" s="21"/>
      <c r="K305" s="20"/>
      <c r="L305" s="22"/>
      <c r="AC305" s="26"/>
      <c r="AD305" s="24"/>
      <c r="AK305" s="25"/>
      <c r="AL305" s="25"/>
      <c r="AM305" s="25"/>
    </row>
    <row r="306">
      <c r="E306" s="19"/>
      <c r="I306" s="20"/>
      <c r="J306" s="21"/>
      <c r="K306" s="20"/>
      <c r="L306" s="22"/>
      <c r="AC306" s="19"/>
      <c r="AD306" s="24"/>
      <c r="AK306" s="25"/>
      <c r="AL306" s="25"/>
      <c r="AM306" s="25"/>
    </row>
    <row r="307">
      <c r="E307" s="19"/>
      <c r="I307" s="20"/>
      <c r="J307" s="21"/>
      <c r="K307" s="20"/>
      <c r="L307" s="22"/>
      <c r="AC307" s="19"/>
      <c r="AD307" s="24"/>
      <c r="AK307" s="25"/>
      <c r="AL307" s="25"/>
      <c r="AM307" s="25"/>
    </row>
    <row r="308">
      <c r="E308" s="19"/>
      <c r="I308" s="20"/>
      <c r="J308" s="21"/>
      <c r="K308" s="20"/>
      <c r="L308" s="22"/>
      <c r="AC308" s="19"/>
      <c r="AD308" s="24"/>
      <c r="AK308" s="25"/>
      <c r="AL308" s="25"/>
      <c r="AM308" s="25"/>
    </row>
    <row r="309">
      <c r="E309" s="19"/>
      <c r="I309" s="20"/>
      <c r="J309" s="21"/>
      <c r="K309" s="20"/>
      <c r="L309" s="22"/>
      <c r="AC309" s="19"/>
      <c r="AD309" s="24"/>
      <c r="AK309" s="25"/>
      <c r="AL309" s="25"/>
      <c r="AM309" s="25"/>
    </row>
    <row r="310">
      <c r="E310" s="19"/>
      <c r="I310" s="20"/>
      <c r="J310" s="21"/>
      <c r="K310" s="20"/>
      <c r="L310" s="22"/>
      <c r="AC310" s="19"/>
      <c r="AD310" s="24"/>
      <c r="AK310" s="25"/>
      <c r="AL310" s="25"/>
      <c r="AM310" s="25"/>
    </row>
    <row r="311">
      <c r="E311" s="19"/>
      <c r="I311" s="20"/>
      <c r="J311" s="21"/>
      <c r="K311" s="20"/>
      <c r="L311" s="22"/>
      <c r="AC311" s="19"/>
      <c r="AD311" s="24"/>
      <c r="AK311" s="25"/>
      <c r="AL311" s="25"/>
      <c r="AM311" s="25"/>
    </row>
    <row r="312">
      <c r="E312" s="19"/>
      <c r="I312" s="20"/>
      <c r="J312" s="21"/>
      <c r="K312" s="20"/>
      <c r="L312" s="22"/>
      <c r="AC312" s="19"/>
      <c r="AD312" s="24"/>
      <c r="AK312" s="25"/>
      <c r="AL312" s="25"/>
      <c r="AM312" s="25"/>
    </row>
    <row r="313">
      <c r="E313" s="19"/>
      <c r="I313" s="20"/>
      <c r="J313" s="21"/>
      <c r="K313" s="20"/>
      <c r="L313" s="22"/>
      <c r="AC313" s="19"/>
      <c r="AD313" s="24"/>
      <c r="AK313" s="25"/>
      <c r="AL313" s="25"/>
      <c r="AM313" s="25"/>
    </row>
    <row r="314">
      <c r="E314" s="19"/>
      <c r="I314" s="20"/>
      <c r="J314" s="21"/>
      <c r="K314" s="20"/>
      <c r="L314" s="22"/>
      <c r="AC314" s="19"/>
      <c r="AD314" s="24"/>
      <c r="AK314" s="25"/>
      <c r="AL314" s="25"/>
      <c r="AM314" s="25"/>
    </row>
    <row r="315">
      <c r="E315" s="19"/>
      <c r="I315" s="20"/>
      <c r="J315" s="21"/>
      <c r="K315" s="20"/>
      <c r="L315" s="22"/>
      <c r="AC315" s="26"/>
      <c r="AD315" s="24"/>
      <c r="AK315" s="25"/>
      <c r="AL315" s="25"/>
      <c r="AM315" s="25"/>
    </row>
    <row r="316">
      <c r="E316" s="19"/>
      <c r="I316" s="20"/>
      <c r="J316" s="21"/>
      <c r="K316" s="20"/>
      <c r="L316" s="22"/>
      <c r="AC316" s="19"/>
      <c r="AD316" s="24"/>
      <c r="AK316" s="25"/>
      <c r="AL316" s="25"/>
      <c r="AM316" s="25"/>
    </row>
    <row r="317">
      <c r="E317" s="19"/>
      <c r="I317" s="20"/>
      <c r="J317" s="21"/>
      <c r="K317" s="20"/>
      <c r="L317" s="22"/>
      <c r="AC317" s="26"/>
      <c r="AD317" s="24"/>
      <c r="AK317" s="25"/>
      <c r="AL317" s="25"/>
      <c r="AM317" s="25"/>
    </row>
    <row r="318">
      <c r="E318" s="19"/>
      <c r="I318" s="20"/>
      <c r="J318" s="21"/>
      <c r="K318" s="20"/>
      <c r="L318" s="22"/>
      <c r="AC318" s="19"/>
      <c r="AD318" s="24"/>
      <c r="AK318" s="25"/>
      <c r="AL318" s="25"/>
      <c r="AM318" s="25"/>
    </row>
    <row r="319">
      <c r="E319" s="19"/>
      <c r="I319" s="20"/>
      <c r="J319" s="21"/>
      <c r="K319" s="20"/>
      <c r="L319" s="22"/>
      <c r="AC319" s="19"/>
      <c r="AD319" s="24"/>
      <c r="AK319" s="25"/>
      <c r="AL319" s="25"/>
      <c r="AM319" s="25"/>
    </row>
    <row r="320">
      <c r="E320" s="19"/>
      <c r="I320" s="20"/>
      <c r="J320" s="21"/>
      <c r="K320" s="20"/>
      <c r="L320" s="22"/>
      <c r="AC320" s="19"/>
      <c r="AD320" s="24"/>
      <c r="AK320" s="25"/>
      <c r="AL320" s="25"/>
      <c r="AM320" s="25"/>
    </row>
    <row r="321">
      <c r="E321" s="19"/>
      <c r="I321" s="20"/>
      <c r="J321" s="21"/>
      <c r="K321" s="20"/>
      <c r="L321" s="22"/>
      <c r="AC321" s="19"/>
      <c r="AD321" s="24"/>
      <c r="AK321" s="25"/>
      <c r="AL321" s="25"/>
      <c r="AM321" s="25"/>
    </row>
    <row r="322">
      <c r="E322" s="19"/>
      <c r="I322" s="20"/>
      <c r="J322" s="21"/>
      <c r="K322" s="20"/>
      <c r="L322" s="22"/>
      <c r="AC322" s="19"/>
      <c r="AD322" s="24"/>
      <c r="AK322" s="25"/>
      <c r="AL322" s="25"/>
      <c r="AM322" s="25"/>
    </row>
    <row r="323">
      <c r="E323" s="19"/>
      <c r="I323" s="20"/>
      <c r="J323" s="21"/>
      <c r="K323" s="20"/>
      <c r="L323" s="22"/>
      <c r="AC323" s="19"/>
      <c r="AD323" s="24"/>
      <c r="AK323" s="25"/>
      <c r="AL323" s="25"/>
      <c r="AM323" s="25"/>
    </row>
    <row r="324">
      <c r="E324" s="19"/>
      <c r="I324" s="20"/>
      <c r="J324" s="21"/>
      <c r="K324" s="20"/>
      <c r="L324" s="22"/>
      <c r="AC324" s="19"/>
      <c r="AD324" s="24"/>
      <c r="AK324" s="25"/>
      <c r="AL324" s="25"/>
      <c r="AM324" s="25"/>
    </row>
    <row r="325">
      <c r="E325" s="19"/>
      <c r="I325" s="20"/>
      <c r="J325" s="21"/>
      <c r="K325" s="20"/>
      <c r="L325" s="22"/>
      <c r="AC325" s="19"/>
      <c r="AD325" s="24"/>
      <c r="AK325" s="25"/>
      <c r="AL325" s="25"/>
      <c r="AM325" s="25"/>
    </row>
    <row r="326">
      <c r="E326" s="19"/>
      <c r="I326" s="20"/>
      <c r="J326" s="21"/>
      <c r="K326" s="20"/>
      <c r="L326" s="22"/>
      <c r="AC326" s="19"/>
      <c r="AD326" s="24"/>
      <c r="AK326" s="25"/>
      <c r="AL326" s="25"/>
      <c r="AM326" s="25"/>
    </row>
    <row r="327">
      <c r="E327" s="19"/>
      <c r="I327" s="20"/>
      <c r="J327" s="21"/>
      <c r="K327" s="20"/>
      <c r="L327" s="22"/>
      <c r="AC327" s="19"/>
      <c r="AD327" s="24"/>
      <c r="AK327" s="25"/>
      <c r="AL327" s="25"/>
      <c r="AM327" s="25"/>
    </row>
    <row r="328">
      <c r="E328" s="19"/>
      <c r="I328" s="20"/>
      <c r="J328" s="21"/>
      <c r="K328" s="20"/>
      <c r="L328" s="22"/>
      <c r="AC328" s="19"/>
      <c r="AD328" s="24"/>
      <c r="AK328" s="25"/>
      <c r="AL328" s="25"/>
      <c r="AM328" s="25"/>
    </row>
    <row r="329">
      <c r="E329" s="19"/>
      <c r="I329" s="20"/>
      <c r="J329" s="21"/>
      <c r="K329" s="20"/>
      <c r="L329" s="22"/>
      <c r="AC329" s="19"/>
      <c r="AD329" s="24"/>
      <c r="AK329" s="25"/>
      <c r="AL329" s="25"/>
      <c r="AM329" s="25"/>
    </row>
    <row r="330">
      <c r="E330" s="19"/>
      <c r="I330" s="20"/>
      <c r="J330" s="21"/>
      <c r="K330" s="20"/>
      <c r="L330" s="22"/>
      <c r="AC330" s="26"/>
      <c r="AD330" s="24"/>
      <c r="AK330" s="25"/>
      <c r="AL330" s="25"/>
      <c r="AM330" s="25"/>
    </row>
    <row r="331">
      <c r="E331" s="19"/>
      <c r="I331" s="20"/>
      <c r="J331" s="21"/>
      <c r="K331" s="20"/>
      <c r="L331" s="22"/>
      <c r="AC331" s="19"/>
      <c r="AD331" s="24"/>
      <c r="AK331" s="25"/>
      <c r="AL331" s="25"/>
      <c r="AM331" s="25"/>
    </row>
    <row r="332">
      <c r="E332" s="19"/>
      <c r="I332" s="20"/>
      <c r="J332" s="21"/>
      <c r="K332" s="20"/>
      <c r="L332" s="22"/>
      <c r="AC332" s="19"/>
      <c r="AD332" s="24"/>
      <c r="AK332" s="25"/>
      <c r="AL332" s="25"/>
      <c r="AM332" s="25"/>
    </row>
    <row r="333">
      <c r="E333" s="19"/>
      <c r="I333" s="20"/>
      <c r="J333" s="21"/>
      <c r="K333" s="20"/>
      <c r="L333" s="22"/>
      <c r="AC333" s="19"/>
      <c r="AD333" s="24"/>
      <c r="AK333" s="25"/>
      <c r="AL333" s="25"/>
      <c r="AM333" s="25"/>
    </row>
    <row r="334">
      <c r="E334" s="19"/>
      <c r="I334" s="20"/>
      <c r="J334" s="21"/>
      <c r="K334" s="20"/>
      <c r="L334" s="22"/>
      <c r="AC334" s="19"/>
      <c r="AD334" s="24"/>
      <c r="AK334" s="25"/>
      <c r="AL334" s="25"/>
      <c r="AM334" s="25"/>
    </row>
    <row r="335">
      <c r="E335" s="19"/>
      <c r="I335" s="20"/>
      <c r="J335" s="21"/>
      <c r="K335" s="20"/>
      <c r="L335" s="22"/>
      <c r="AC335" s="19"/>
      <c r="AD335" s="24"/>
      <c r="AK335" s="25"/>
      <c r="AL335" s="25"/>
      <c r="AM335" s="25"/>
    </row>
    <row r="336">
      <c r="E336" s="19"/>
      <c r="I336" s="20"/>
      <c r="J336" s="21"/>
      <c r="K336" s="20"/>
      <c r="L336" s="22"/>
      <c r="AC336" s="19"/>
      <c r="AD336" s="24"/>
      <c r="AK336" s="25"/>
      <c r="AL336" s="25"/>
      <c r="AM336" s="25"/>
    </row>
    <row r="337">
      <c r="E337" s="19"/>
      <c r="I337" s="20"/>
      <c r="J337" s="21"/>
      <c r="K337" s="20"/>
      <c r="L337" s="22"/>
      <c r="AC337" s="19"/>
      <c r="AD337" s="24"/>
      <c r="AK337" s="25"/>
      <c r="AL337" s="25"/>
      <c r="AM337" s="25"/>
    </row>
    <row r="338">
      <c r="E338" s="19"/>
      <c r="I338" s="20"/>
      <c r="J338" s="21"/>
      <c r="K338" s="20"/>
      <c r="L338" s="22"/>
      <c r="AC338" s="19"/>
      <c r="AD338" s="24"/>
      <c r="AK338" s="25"/>
      <c r="AL338" s="25"/>
      <c r="AM338" s="25"/>
    </row>
    <row r="339">
      <c r="E339" s="19"/>
      <c r="I339" s="20"/>
      <c r="J339" s="21"/>
      <c r="K339" s="20"/>
      <c r="L339" s="22"/>
      <c r="AC339" s="19"/>
      <c r="AD339" s="24"/>
      <c r="AK339" s="25"/>
      <c r="AL339" s="25"/>
      <c r="AM339" s="25"/>
    </row>
    <row r="340">
      <c r="E340" s="19"/>
      <c r="I340" s="20"/>
      <c r="J340" s="21"/>
      <c r="K340" s="20"/>
      <c r="L340" s="22"/>
      <c r="AC340" s="26"/>
      <c r="AD340" s="24"/>
      <c r="AK340" s="25"/>
      <c r="AL340" s="25"/>
      <c r="AM340" s="25"/>
    </row>
    <row r="341">
      <c r="E341" s="19"/>
      <c r="I341" s="20"/>
      <c r="J341" s="21"/>
      <c r="K341" s="20"/>
      <c r="L341" s="22"/>
      <c r="AC341" s="19"/>
      <c r="AD341" s="24"/>
      <c r="AK341" s="25"/>
      <c r="AL341" s="25"/>
      <c r="AM341" s="25"/>
    </row>
    <row r="342">
      <c r="E342" s="19"/>
      <c r="I342" s="20"/>
      <c r="J342" s="21"/>
      <c r="K342" s="20"/>
      <c r="L342" s="22"/>
      <c r="AC342" s="19"/>
      <c r="AD342" s="24"/>
      <c r="AK342" s="25"/>
      <c r="AL342" s="25"/>
      <c r="AM342" s="25"/>
    </row>
    <row r="343">
      <c r="E343" s="19"/>
      <c r="I343" s="20"/>
      <c r="J343" s="21"/>
      <c r="K343" s="20"/>
      <c r="L343" s="22"/>
      <c r="AC343" s="19"/>
      <c r="AD343" s="24"/>
      <c r="AK343" s="25"/>
      <c r="AL343" s="25"/>
      <c r="AM343" s="25"/>
    </row>
    <row r="344">
      <c r="E344" s="19"/>
      <c r="I344" s="20"/>
      <c r="J344" s="21"/>
      <c r="K344" s="20"/>
      <c r="L344" s="22"/>
      <c r="AC344" s="19"/>
      <c r="AD344" s="24"/>
      <c r="AK344" s="25"/>
      <c r="AL344" s="25"/>
      <c r="AM344" s="25"/>
    </row>
    <row r="345">
      <c r="E345" s="19"/>
      <c r="I345" s="20"/>
      <c r="J345" s="21"/>
      <c r="K345" s="20"/>
      <c r="L345" s="22"/>
      <c r="AC345" s="19"/>
      <c r="AD345" s="24"/>
      <c r="AK345" s="25"/>
      <c r="AL345" s="25"/>
      <c r="AM345" s="25"/>
    </row>
    <row r="346">
      <c r="E346" s="19"/>
      <c r="I346" s="20"/>
      <c r="J346" s="21"/>
      <c r="K346" s="20"/>
      <c r="L346" s="22"/>
      <c r="AC346" s="19"/>
      <c r="AD346" s="24"/>
      <c r="AK346" s="25"/>
      <c r="AL346" s="25"/>
      <c r="AM346" s="25"/>
    </row>
    <row r="347">
      <c r="E347" s="19"/>
      <c r="I347" s="20"/>
      <c r="J347" s="21"/>
      <c r="K347" s="20"/>
      <c r="L347" s="22"/>
      <c r="AC347" s="19"/>
      <c r="AD347" s="24"/>
      <c r="AK347" s="25"/>
      <c r="AL347" s="25"/>
      <c r="AM347" s="25"/>
    </row>
    <row r="348">
      <c r="E348" s="19"/>
      <c r="I348" s="20"/>
      <c r="J348" s="21"/>
      <c r="K348" s="20"/>
      <c r="L348" s="22"/>
      <c r="AC348" s="26"/>
      <c r="AD348" s="24"/>
      <c r="AK348" s="25"/>
      <c r="AL348" s="25"/>
      <c r="AM348" s="25"/>
    </row>
    <row r="349">
      <c r="E349" s="19"/>
      <c r="I349" s="20"/>
      <c r="J349" s="21"/>
      <c r="K349" s="20"/>
      <c r="L349" s="22"/>
      <c r="AC349" s="19"/>
      <c r="AD349" s="24"/>
      <c r="AK349" s="25"/>
      <c r="AL349" s="25"/>
      <c r="AM349" s="25"/>
    </row>
    <row r="350">
      <c r="E350" s="19"/>
      <c r="I350" s="20"/>
      <c r="J350" s="21"/>
      <c r="K350" s="20"/>
      <c r="L350" s="22"/>
      <c r="AC350" s="19"/>
      <c r="AD350" s="24"/>
      <c r="AK350" s="25"/>
      <c r="AL350" s="25"/>
      <c r="AM350" s="25"/>
    </row>
    <row r="351">
      <c r="E351" s="19"/>
      <c r="I351" s="20"/>
      <c r="J351" s="21"/>
      <c r="K351" s="20"/>
      <c r="L351" s="22"/>
      <c r="AC351" s="19"/>
      <c r="AD351" s="24"/>
      <c r="AK351" s="25"/>
      <c r="AL351" s="25"/>
      <c r="AM351" s="25"/>
    </row>
    <row r="352">
      <c r="E352" s="19"/>
      <c r="I352" s="20"/>
      <c r="J352" s="21"/>
      <c r="K352" s="20"/>
      <c r="L352" s="22"/>
      <c r="AC352" s="19"/>
      <c r="AD352" s="24"/>
      <c r="AK352" s="25"/>
      <c r="AL352" s="25"/>
      <c r="AM352" s="25"/>
    </row>
    <row r="353">
      <c r="E353" s="19"/>
      <c r="I353" s="20"/>
      <c r="J353" s="21"/>
      <c r="K353" s="20"/>
      <c r="L353" s="22"/>
      <c r="AC353" s="19"/>
      <c r="AD353" s="24"/>
      <c r="AK353" s="25"/>
      <c r="AL353" s="25"/>
      <c r="AM353" s="25"/>
    </row>
    <row r="354">
      <c r="E354" s="19"/>
      <c r="I354" s="20"/>
      <c r="J354" s="21"/>
      <c r="K354" s="20"/>
      <c r="L354" s="22"/>
      <c r="AC354" s="19"/>
      <c r="AD354" s="24"/>
      <c r="AK354" s="25"/>
      <c r="AL354" s="25"/>
      <c r="AM354" s="25"/>
    </row>
    <row r="355">
      <c r="E355" s="19"/>
      <c r="I355" s="20"/>
      <c r="J355" s="21"/>
      <c r="K355" s="20"/>
      <c r="L355" s="22"/>
      <c r="AC355" s="19"/>
      <c r="AD355" s="24"/>
      <c r="AK355" s="25"/>
      <c r="AL355" s="25"/>
      <c r="AM355" s="25"/>
    </row>
    <row r="356">
      <c r="E356" s="19"/>
      <c r="I356" s="20"/>
      <c r="J356" s="21"/>
      <c r="K356" s="20"/>
      <c r="L356" s="22"/>
      <c r="AC356" s="19"/>
      <c r="AD356" s="24"/>
      <c r="AK356" s="25"/>
      <c r="AL356" s="25"/>
      <c r="AM356" s="25"/>
    </row>
    <row r="357">
      <c r="E357" s="19"/>
      <c r="I357" s="20"/>
      <c r="J357" s="21"/>
      <c r="K357" s="20"/>
      <c r="L357" s="22"/>
      <c r="AC357" s="19"/>
      <c r="AD357" s="24"/>
      <c r="AK357" s="25"/>
      <c r="AL357" s="25"/>
      <c r="AM357" s="25"/>
    </row>
    <row r="358">
      <c r="E358" s="19"/>
      <c r="I358" s="20"/>
      <c r="J358" s="21"/>
      <c r="K358" s="20"/>
      <c r="L358" s="22"/>
      <c r="AC358" s="19"/>
      <c r="AD358" s="24"/>
      <c r="AK358" s="25"/>
      <c r="AL358" s="25"/>
      <c r="AM358" s="25"/>
    </row>
    <row r="359">
      <c r="E359" s="19"/>
      <c r="I359" s="20"/>
      <c r="J359" s="21"/>
      <c r="K359" s="20"/>
      <c r="L359" s="22"/>
      <c r="AC359" s="19"/>
      <c r="AD359" s="24"/>
      <c r="AK359" s="25"/>
      <c r="AL359" s="25"/>
      <c r="AM359" s="25"/>
    </row>
    <row r="360">
      <c r="E360" s="19"/>
      <c r="I360" s="20"/>
      <c r="J360" s="21"/>
      <c r="K360" s="20"/>
      <c r="L360" s="22"/>
      <c r="AC360" s="19"/>
      <c r="AD360" s="24"/>
      <c r="AK360" s="25"/>
      <c r="AL360" s="25"/>
      <c r="AM360" s="25"/>
    </row>
    <row r="361">
      <c r="E361" s="19"/>
      <c r="I361" s="20"/>
      <c r="J361" s="21"/>
      <c r="K361" s="20"/>
      <c r="L361" s="22"/>
      <c r="AC361" s="26"/>
      <c r="AD361" s="24"/>
      <c r="AK361" s="25"/>
      <c r="AL361" s="25"/>
      <c r="AM361" s="25"/>
    </row>
    <row r="362">
      <c r="E362" s="19"/>
      <c r="I362" s="20"/>
      <c r="J362" s="21"/>
      <c r="K362" s="20"/>
      <c r="L362" s="22"/>
      <c r="AC362" s="26"/>
      <c r="AD362" s="24"/>
      <c r="AK362" s="25"/>
      <c r="AL362" s="25"/>
      <c r="AM362" s="25"/>
    </row>
    <row r="363">
      <c r="E363" s="19"/>
      <c r="I363" s="20"/>
      <c r="J363" s="21"/>
      <c r="K363" s="20"/>
      <c r="L363" s="22"/>
      <c r="AC363" s="19"/>
      <c r="AD363" s="24"/>
      <c r="AK363" s="25"/>
      <c r="AL363" s="25"/>
      <c r="AM363" s="25"/>
    </row>
    <row r="364">
      <c r="E364" s="19"/>
      <c r="I364" s="20"/>
      <c r="J364" s="21"/>
      <c r="K364" s="20"/>
      <c r="L364" s="22"/>
      <c r="AC364" s="19"/>
      <c r="AD364" s="24"/>
      <c r="AK364" s="25"/>
      <c r="AL364" s="25"/>
      <c r="AM364" s="25"/>
    </row>
    <row r="365">
      <c r="E365" s="19"/>
      <c r="I365" s="20"/>
      <c r="J365" s="21"/>
      <c r="K365" s="20"/>
      <c r="L365" s="22"/>
      <c r="AC365" s="19"/>
      <c r="AD365" s="24"/>
      <c r="AK365" s="25"/>
      <c r="AL365" s="25"/>
      <c r="AM365" s="25"/>
    </row>
    <row r="366">
      <c r="E366" s="19"/>
      <c r="I366" s="20"/>
      <c r="J366" s="21"/>
      <c r="K366" s="20"/>
      <c r="L366" s="22"/>
      <c r="AC366" s="19"/>
      <c r="AD366" s="24"/>
      <c r="AK366" s="25"/>
      <c r="AL366" s="25"/>
      <c r="AM366" s="25"/>
    </row>
    <row r="367">
      <c r="E367" s="19"/>
      <c r="I367" s="20"/>
      <c r="J367" s="21"/>
      <c r="K367" s="20"/>
      <c r="L367" s="22"/>
      <c r="AC367" s="19"/>
      <c r="AD367" s="24"/>
      <c r="AK367" s="25"/>
      <c r="AL367" s="25"/>
      <c r="AM367" s="25"/>
    </row>
    <row r="368">
      <c r="E368" s="19"/>
      <c r="I368" s="20"/>
      <c r="J368" s="21"/>
      <c r="K368" s="20"/>
      <c r="L368" s="22"/>
      <c r="AC368" s="26"/>
      <c r="AD368" s="24"/>
      <c r="AK368" s="25"/>
      <c r="AL368" s="25"/>
      <c r="AM368" s="25"/>
    </row>
    <row r="369">
      <c r="E369" s="19"/>
      <c r="I369" s="20"/>
      <c r="J369" s="21"/>
      <c r="K369" s="20"/>
      <c r="L369" s="22"/>
      <c r="AC369" s="26"/>
      <c r="AD369" s="24"/>
      <c r="AK369" s="25"/>
      <c r="AL369" s="25"/>
      <c r="AM369" s="25"/>
    </row>
    <row r="370">
      <c r="E370" s="19"/>
      <c r="I370" s="20"/>
      <c r="J370" s="21"/>
      <c r="K370" s="20"/>
      <c r="L370" s="22"/>
      <c r="AC370" s="19"/>
      <c r="AD370" s="24"/>
      <c r="AK370" s="25"/>
      <c r="AL370" s="25"/>
      <c r="AM370" s="25"/>
    </row>
    <row r="371">
      <c r="E371" s="19"/>
      <c r="I371" s="20"/>
      <c r="J371" s="21"/>
      <c r="K371" s="20"/>
      <c r="L371" s="22"/>
      <c r="AC371" s="19"/>
      <c r="AD371" s="24"/>
      <c r="AK371" s="25"/>
      <c r="AL371" s="25"/>
      <c r="AM371" s="25"/>
    </row>
    <row r="372">
      <c r="E372" s="19"/>
      <c r="I372" s="20"/>
      <c r="J372" s="21"/>
      <c r="K372" s="20"/>
      <c r="L372" s="22"/>
      <c r="AC372" s="19"/>
      <c r="AD372" s="24"/>
      <c r="AK372" s="25"/>
      <c r="AL372" s="25"/>
      <c r="AM372" s="25"/>
    </row>
    <row r="373">
      <c r="E373" s="19"/>
      <c r="I373" s="20"/>
      <c r="J373" s="21"/>
      <c r="K373" s="20"/>
      <c r="L373" s="22"/>
      <c r="AC373" s="19"/>
      <c r="AD373" s="24"/>
      <c r="AK373" s="25"/>
      <c r="AL373" s="25"/>
      <c r="AM373" s="25"/>
    </row>
    <row r="374">
      <c r="E374" s="19"/>
      <c r="I374" s="20"/>
      <c r="J374" s="21"/>
      <c r="K374" s="20"/>
      <c r="L374" s="22"/>
      <c r="AC374" s="26"/>
      <c r="AD374" s="24"/>
      <c r="AK374" s="25"/>
      <c r="AL374" s="25"/>
      <c r="AM374" s="25"/>
    </row>
    <row r="375">
      <c r="E375" s="19"/>
      <c r="I375" s="20"/>
      <c r="J375" s="21"/>
      <c r="K375" s="20"/>
      <c r="L375" s="22"/>
      <c r="AC375" s="19"/>
      <c r="AD375" s="24"/>
      <c r="AK375" s="25"/>
      <c r="AL375" s="25"/>
      <c r="AM375" s="25"/>
    </row>
    <row r="376">
      <c r="E376" s="19"/>
      <c r="I376" s="20"/>
      <c r="J376" s="21"/>
      <c r="K376" s="20"/>
      <c r="L376" s="22"/>
      <c r="AC376" s="19"/>
      <c r="AD376" s="24"/>
      <c r="AK376" s="25"/>
      <c r="AL376" s="25"/>
      <c r="AM376" s="25"/>
    </row>
    <row r="377">
      <c r="E377" s="19"/>
      <c r="I377" s="20"/>
      <c r="J377" s="21"/>
      <c r="K377" s="20"/>
      <c r="L377" s="22"/>
      <c r="AC377" s="19"/>
      <c r="AD377" s="24"/>
      <c r="AK377" s="25"/>
      <c r="AL377" s="25"/>
      <c r="AM377" s="25"/>
    </row>
    <row r="378">
      <c r="E378" s="19"/>
      <c r="I378" s="20"/>
      <c r="J378" s="21"/>
      <c r="K378" s="20"/>
      <c r="L378" s="22"/>
      <c r="AC378" s="26"/>
      <c r="AD378" s="24"/>
      <c r="AK378" s="25"/>
      <c r="AL378" s="25"/>
      <c r="AM378" s="25"/>
    </row>
    <row r="379">
      <c r="E379" s="19"/>
      <c r="I379" s="20"/>
      <c r="J379" s="21"/>
      <c r="K379" s="20"/>
      <c r="L379" s="22"/>
      <c r="AC379" s="19"/>
      <c r="AD379" s="24"/>
      <c r="AK379" s="25"/>
      <c r="AL379" s="25"/>
      <c r="AM379" s="25"/>
    </row>
    <row r="380">
      <c r="E380" s="19"/>
      <c r="I380" s="20"/>
      <c r="J380" s="21"/>
      <c r="K380" s="20"/>
      <c r="L380" s="22"/>
      <c r="AC380" s="19"/>
      <c r="AD380" s="24"/>
      <c r="AK380" s="25"/>
      <c r="AL380" s="25"/>
      <c r="AM380" s="25"/>
    </row>
    <row r="381">
      <c r="E381" s="19"/>
      <c r="I381" s="20"/>
      <c r="J381" s="21"/>
      <c r="K381" s="20"/>
      <c r="L381" s="22"/>
      <c r="AC381" s="19"/>
      <c r="AD381" s="24"/>
      <c r="AK381" s="25"/>
      <c r="AL381" s="25"/>
      <c r="AM381" s="25"/>
    </row>
    <row r="382">
      <c r="E382" s="19"/>
      <c r="I382" s="20"/>
      <c r="J382" s="21"/>
      <c r="K382" s="20"/>
      <c r="L382" s="22"/>
      <c r="AC382" s="19"/>
      <c r="AD382" s="24"/>
      <c r="AK382" s="25"/>
      <c r="AL382" s="25"/>
      <c r="AM382" s="25"/>
    </row>
    <row r="383">
      <c r="E383" s="19"/>
      <c r="I383" s="20"/>
      <c r="J383" s="21"/>
      <c r="K383" s="20"/>
      <c r="L383" s="22"/>
      <c r="AC383" s="19"/>
      <c r="AD383" s="24"/>
      <c r="AK383" s="25"/>
      <c r="AL383" s="25"/>
      <c r="AM383" s="25"/>
    </row>
    <row r="384">
      <c r="E384" s="19"/>
      <c r="I384" s="20"/>
      <c r="J384" s="21"/>
      <c r="K384" s="20"/>
      <c r="L384" s="22"/>
      <c r="AC384" s="26"/>
      <c r="AD384" s="24"/>
      <c r="AK384" s="25"/>
      <c r="AL384" s="25"/>
      <c r="AM384" s="25"/>
    </row>
    <row r="385">
      <c r="E385" s="19"/>
      <c r="I385" s="20"/>
      <c r="J385" s="21"/>
      <c r="K385" s="20"/>
      <c r="L385" s="22"/>
      <c r="AC385" s="19"/>
      <c r="AD385" s="24"/>
      <c r="AK385" s="25"/>
      <c r="AL385" s="25"/>
      <c r="AM385" s="25"/>
    </row>
    <row r="386">
      <c r="E386" s="19"/>
      <c r="I386" s="20"/>
      <c r="J386" s="21"/>
      <c r="K386" s="20"/>
      <c r="L386" s="22"/>
      <c r="AC386" s="19"/>
      <c r="AD386" s="24"/>
      <c r="AK386" s="25"/>
      <c r="AL386" s="25"/>
      <c r="AM386" s="25"/>
    </row>
    <row r="387">
      <c r="E387" s="19"/>
      <c r="I387" s="20"/>
      <c r="J387" s="21"/>
      <c r="K387" s="20"/>
      <c r="L387" s="22"/>
      <c r="AC387" s="19"/>
      <c r="AD387" s="24"/>
      <c r="AK387" s="25"/>
      <c r="AL387" s="25"/>
      <c r="AM387" s="25"/>
    </row>
    <row r="388">
      <c r="E388" s="19"/>
      <c r="I388" s="20"/>
      <c r="J388" s="21"/>
      <c r="K388" s="20"/>
      <c r="L388" s="22"/>
      <c r="AC388" s="19"/>
      <c r="AD388" s="24"/>
      <c r="AK388" s="25"/>
      <c r="AL388" s="25"/>
      <c r="AM388" s="25"/>
    </row>
    <row r="389">
      <c r="E389" s="19"/>
      <c r="I389" s="20"/>
      <c r="J389" s="21"/>
      <c r="K389" s="20"/>
      <c r="L389" s="22"/>
      <c r="AC389" s="19"/>
      <c r="AD389" s="24"/>
      <c r="AK389" s="25"/>
      <c r="AL389" s="25"/>
      <c r="AM389" s="25"/>
    </row>
    <row r="390">
      <c r="E390" s="19"/>
      <c r="I390" s="20"/>
      <c r="J390" s="21"/>
      <c r="K390" s="20"/>
      <c r="L390" s="22"/>
      <c r="AC390" s="19"/>
      <c r="AD390" s="24"/>
      <c r="AK390" s="25"/>
      <c r="AL390" s="25"/>
      <c r="AM390" s="25"/>
    </row>
    <row r="391">
      <c r="E391" s="19"/>
      <c r="I391" s="20"/>
      <c r="J391" s="21"/>
      <c r="K391" s="20"/>
      <c r="L391" s="22"/>
      <c r="AC391" s="19"/>
      <c r="AD391" s="24"/>
      <c r="AK391" s="25"/>
      <c r="AL391" s="25"/>
      <c r="AM391" s="25"/>
    </row>
    <row r="392">
      <c r="E392" s="19"/>
      <c r="I392" s="20"/>
      <c r="J392" s="21"/>
      <c r="K392" s="20"/>
      <c r="L392" s="22"/>
      <c r="AC392" s="19"/>
      <c r="AD392" s="24"/>
      <c r="AK392" s="25"/>
      <c r="AL392" s="25"/>
      <c r="AM392" s="25"/>
    </row>
    <row r="393">
      <c r="E393" s="19"/>
      <c r="I393" s="20"/>
      <c r="J393" s="21"/>
      <c r="K393" s="20"/>
      <c r="L393" s="22"/>
      <c r="AC393" s="19"/>
      <c r="AD393" s="24"/>
      <c r="AK393" s="25"/>
      <c r="AL393" s="25"/>
      <c r="AM393" s="25"/>
    </row>
    <row r="394">
      <c r="E394" s="19"/>
      <c r="I394" s="20"/>
      <c r="J394" s="21"/>
      <c r="K394" s="20"/>
      <c r="L394" s="22"/>
      <c r="AC394" s="26"/>
      <c r="AD394" s="24"/>
      <c r="AK394" s="25"/>
      <c r="AL394" s="25"/>
      <c r="AM394" s="25"/>
    </row>
    <row r="395">
      <c r="E395" s="19"/>
      <c r="I395" s="20"/>
      <c r="J395" s="21"/>
      <c r="K395" s="20"/>
      <c r="L395" s="22"/>
      <c r="AC395" s="19"/>
      <c r="AD395" s="24"/>
      <c r="AK395" s="25"/>
      <c r="AL395" s="25"/>
      <c r="AM395" s="25"/>
    </row>
    <row r="396">
      <c r="E396" s="19"/>
      <c r="I396" s="20"/>
      <c r="J396" s="21"/>
      <c r="K396" s="20"/>
      <c r="L396" s="22"/>
      <c r="AC396" s="19"/>
      <c r="AD396" s="24"/>
      <c r="AK396" s="25"/>
      <c r="AL396" s="25"/>
      <c r="AM396" s="25"/>
    </row>
    <row r="397">
      <c r="E397" s="19"/>
      <c r="I397" s="20"/>
      <c r="J397" s="21"/>
      <c r="K397" s="20"/>
      <c r="L397" s="22"/>
      <c r="AC397" s="19"/>
      <c r="AD397" s="24"/>
      <c r="AK397" s="25"/>
      <c r="AL397" s="25"/>
      <c r="AM397" s="25"/>
    </row>
    <row r="398">
      <c r="E398" s="19"/>
      <c r="I398" s="20"/>
      <c r="J398" s="21"/>
      <c r="K398" s="20"/>
      <c r="L398" s="22"/>
      <c r="AC398" s="26"/>
      <c r="AD398" s="24"/>
      <c r="AK398" s="25"/>
      <c r="AL398" s="25"/>
      <c r="AM398" s="25"/>
    </row>
    <row r="399">
      <c r="E399" s="19"/>
      <c r="I399" s="20"/>
      <c r="J399" s="21"/>
      <c r="K399" s="20"/>
      <c r="L399" s="22"/>
      <c r="AC399" s="19"/>
      <c r="AD399" s="24"/>
      <c r="AK399" s="25"/>
      <c r="AL399" s="25"/>
      <c r="AM399" s="25"/>
    </row>
    <row r="400">
      <c r="E400" s="19"/>
      <c r="I400" s="20"/>
      <c r="J400" s="21"/>
      <c r="K400" s="20"/>
      <c r="L400" s="22"/>
      <c r="AC400" s="19"/>
      <c r="AD400" s="24"/>
      <c r="AK400" s="25"/>
      <c r="AL400" s="25"/>
      <c r="AM400" s="25"/>
    </row>
    <row r="401">
      <c r="E401" s="19"/>
      <c r="I401" s="20"/>
      <c r="J401" s="21"/>
      <c r="K401" s="20"/>
      <c r="L401" s="22"/>
      <c r="AC401" s="19"/>
      <c r="AD401" s="24"/>
      <c r="AK401" s="25"/>
      <c r="AL401" s="25"/>
      <c r="AM401" s="25"/>
    </row>
    <row r="402">
      <c r="E402" s="19"/>
      <c r="I402" s="20"/>
      <c r="J402" s="21"/>
      <c r="K402" s="20"/>
      <c r="L402" s="22"/>
      <c r="AC402" s="19"/>
      <c r="AD402" s="24"/>
      <c r="AK402" s="25"/>
      <c r="AL402" s="25"/>
      <c r="AM402" s="25"/>
    </row>
    <row r="403">
      <c r="E403" s="19"/>
      <c r="I403" s="20"/>
      <c r="J403" s="21"/>
      <c r="K403" s="20"/>
      <c r="L403" s="22"/>
      <c r="AC403" s="19"/>
      <c r="AD403" s="24"/>
      <c r="AK403" s="25"/>
      <c r="AL403" s="25"/>
      <c r="AM403" s="25"/>
    </row>
    <row r="404">
      <c r="E404" s="19"/>
      <c r="I404" s="20"/>
      <c r="J404" s="21"/>
      <c r="K404" s="20"/>
      <c r="L404" s="22"/>
      <c r="AC404" s="19"/>
      <c r="AD404" s="24"/>
      <c r="AK404" s="25"/>
      <c r="AL404" s="25"/>
      <c r="AM404" s="25"/>
    </row>
    <row r="405">
      <c r="E405" s="19"/>
      <c r="I405" s="20"/>
      <c r="J405" s="21"/>
      <c r="K405" s="20"/>
      <c r="L405" s="22"/>
      <c r="AC405" s="19"/>
      <c r="AD405" s="24"/>
      <c r="AK405" s="25"/>
      <c r="AL405" s="25"/>
      <c r="AM405" s="25"/>
    </row>
    <row r="406">
      <c r="E406" s="19"/>
      <c r="I406" s="20"/>
      <c r="J406" s="21"/>
      <c r="K406" s="20"/>
      <c r="L406" s="22"/>
      <c r="AC406" s="26"/>
      <c r="AD406" s="24"/>
      <c r="AK406" s="25"/>
      <c r="AL406" s="25"/>
      <c r="AM406" s="25"/>
    </row>
    <row r="407">
      <c r="E407" s="19"/>
      <c r="I407" s="20"/>
      <c r="J407" s="21"/>
      <c r="K407" s="20"/>
      <c r="L407" s="22"/>
      <c r="AC407" s="19"/>
      <c r="AD407" s="24"/>
      <c r="AK407" s="25"/>
      <c r="AL407" s="25"/>
      <c r="AM407" s="25"/>
    </row>
    <row r="408">
      <c r="E408" s="19"/>
      <c r="I408" s="20"/>
      <c r="J408" s="21"/>
      <c r="K408" s="20"/>
      <c r="L408" s="22"/>
      <c r="AC408" s="19"/>
      <c r="AD408" s="24"/>
      <c r="AK408" s="25"/>
      <c r="AL408" s="25"/>
      <c r="AM408" s="25"/>
    </row>
    <row r="409">
      <c r="E409" s="19"/>
      <c r="I409" s="20"/>
      <c r="J409" s="21"/>
      <c r="K409" s="20"/>
      <c r="L409" s="22"/>
      <c r="AC409" s="19"/>
      <c r="AD409" s="24"/>
      <c r="AK409" s="25"/>
      <c r="AL409" s="25"/>
      <c r="AM409" s="25"/>
    </row>
    <row r="410">
      <c r="E410" s="19"/>
      <c r="I410" s="20"/>
      <c r="J410" s="21"/>
      <c r="K410" s="20"/>
      <c r="L410" s="22"/>
      <c r="AC410" s="19"/>
      <c r="AD410" s="24"/>
      <c r="AK410" s="25"/>
      <c r="AL410" s="25"/>
      <c r="AM410" s="25"/>
    </row>
    <row r="411">
      <c r="E411" s="19"/>
      <c r="I411" s="20"/>
      <c r="J411" s="21"/>
      <c r="K411" s="20"/>
      <c r="L411" s="22"/>
      <c r="AC411" s="19"/>
      <c r="AD411" s="24"/>
      <c r="AK411" s="25"/>
      <c r="AL411" s="25"/>
      <c r="AM411" s="25"/>
    </row>
    <row r="412">
      <c r="E412" s="19"/>
      <c r="I412" s="20"/>
      <c r="J412" s="21"/>
      <c r="K412" s="20"/>
      <c r="L412" s="22"/>
      <c r="AC412" s="19"/>
      <c r="AD412" s="24"/>
      <c r="AK412" s="25"/>
      <c r="AL412" s="25"/>
      <c r="AM412" s="25"/>
    </row>
    <row r="413">
      <c r="E413" s="19"/>
      <c r="I413" s="20"/>
      <c r="J413" s="21"/>
      <c r="K413" s="20"/>
      <c r="L413" s="22"/>
      <c r="AC413" s="19"/>
      <c r="AD413" s="24"/>
      <c r="AK413" s="25"/>
      <c r="AL413" s="25"/>
      <c r="AM413" s="25"/>
    </row>
    <row r="414">
      <c r="E414" s="19"/>
      <c r="I414" s="20"/>
      <c r="J414" s="21"/>
      <c r="K414" s="20"/>
      <c r="L414" s="22"/>
      <c r="AC414" s="19"/>
      <c r="AD414" s="24"/>
      <c r="AK414" s="25"/>
      <c r="AL414" s="25"/>
      <c r="AM414" s="25"/>
    </row>
    <row r="415">
      <c r="E415" s="19"/>
      <c r="I415" s="20"/>
      <c r="J415" s="21"/>
      <c r="K415" s="20"/>
      <c r="L415" s="22"/>
      <c r="AC415" s="19"/>
      <c r="AD415" s="24"/>
      <c r="AK415" s="25"/>
      <c r="AL415" s="25"/>
      <c r="AM415" s="25"/>
    </row>
    <row r="416">
      <c r="E416" s="19"/>
      <c r="I416" s="20"/>
      <c r="J416" s="21"/>
      <c r="K416" s="20"/>
      <c r="L416" s="22"/>
      <c r="AC416" s="19"/>
      <c r="AD416" s="24"/>
      <c r="AK416" s="25"/>
      <c r="AL416" s="25"/>
      <c r="AM416" s="25"/>
    </row>
    <row r="417">
      <c r="E417" s="19"/>
      <c r="I417" s="20"/>
      <c r="J417" s="21"/>
      <c r="K417" s="20"/>
      <c r="L417" s="22"/>
      <c r="AC417" s="19"/>
      <c r="AD417" s="24"/>
      <c r="AK417" s="25"/>
      <c r="AL417" s="25"/>
      <c r="AM417" s="25"/>
    </row>
    <row r="418">
      <c r="E418" s="19"/>
      <c r="I418" s="20"/>
      <c r="J418" s="21"/>
      <c r="K418" s="20"/>
      <c r="L418" s="22"/>
      <c r="AC418" s="19"/>
      <c r="AD418" s="24"/>
      <c r="AK418" s="25"/>
      <c r="AL418" s="25"/>
      <c r="AM418" s="25"/>
    </row>
    <row r="419">
      <c r="E419" s="19"/>
      <c r="I419" s="20"/>
      <c r="J419" s="21"/>
      <c r="K419" s="20"/>
      <c r="L419" s="22"/>
      <c r="AC419" s="26"/>
      <c r="AD419" s="24"/>
      <c r="AK419" s="25"/>
      <c r="AL419" s="25"/>
      <c r="AM419" s="25"/>
    </row>
    <row r="420">
      <c r="E420" s="19"/>
      <c r="I420" s="20"/>
      <c r="J420" s="21"/>
      <c r="K420" s="20"/>
      <c r="L420" s="22"/>
      <c r="AC420" s="19"/>
      <c r="AD420" s="24"/>
      <c r="AK420" s="25"/>
      <c r="AL420" s="25"/>
      <c r="AM420" s="25"/>
    </row>
    <row r="421">
      <c r="E421" s="19"/>
      <c r="I421" s="20"/>
      <c r="J421" s="21"/>
      <c r="K421" s="20"/>
      <c r="L421" s="22"/>
      <c r="AC421" s="19"/>
      <c r="AD421" s="24"/>
      <c r="AK421" s="25"/>
      <c r="AL421" s="25"/>
      <c r="AM421" s="25"/>
    </row>
    <row r="422">
      <c r="E422" s="19"/>
      <c r="I422" s="20"/>
      <c r="J422" s="21"/>
      <c r="K422" s="20"/>
      <c r="L422" s="22"/>
      <c r="AC422" s="19"/>
      <c r="AD422" s="24"/>
      <c r="AK422" s="25"/>
      <c r="AL422" s="25"/>
      <c r="AM422" s="25"/>
    </row>
    <row r="423">
      <c r="E423" s="19"/>
      <c r="I423" s="20"/>
      <c r="J423" s="21"/>
      <c r="K423" s="20"/>
      <c r="L423" s="22"/>
      <c r="AC423" s="19"/>
      <c r="AD423" s="24"/>
      <c r="AK423" s="25"/>
      <c r="AL423" s="25"/>
      <c r="AM423" s="25"/>
    </row>
    <row r="424">
      <c r="E424" s="19"/>
      <c r="I424" s="20"/>
      <c r="J424" s="21"/>
      <c r="K424" s="20"/>
      <c r="L424" s="22"/>
      <c r="AC424" s="19"/>
      <c r="AD424" s="24"/>
      <c r="AK424" s="25"/>
      <c r="AL424" s="25"/>
      <c r="AM424" s="25"/>
    </row>
    <row r="425">
      <c r="E425" s="19"/>
      <c r="I425" s="20"/>
      <c r="J425" s="21"/>
      <c r="K425" s="20"/>
      <c r="L425" s="22"/>
      <c r="AC425" s="19"/>
      <c r="AD425" s="24"/>
      <c r="AK425" s="25"/>
      <c r="AL425" s="25"/>
      <c r="AM425" s="25"/>
    </row>
    <row r="426">
      <c r="E426" s="19"/>
      <c r="I426" s="20"/>
      <c r="J426" s="21"/>
      <c r="K426" s="20"/>
      <c r="L426" s="22"/>
      <c r="AC426" s="19"/>
      <c r="AD426" s="24"/>
      <c r="AK426" s="25"/>
      <c r="AL426" s="25"/>
      <c r="AM426" s="25"/>
    </row>
    <row r="427">
      <c r="E427" s="19"/>
      <c r="I427" s="20"/>
      <c r="J427" s="21"/>
      <c r="K427" s="20"/>
      <c r="L427" s="22"/>
      <c r="AC427" s="19"/>
      <c r="AD427" s="24"/>
      <c r="AK427" s="25"/>
      <c r="AL427" s="25"/>
      <c r="AM427" s="25"/>
    </row>
    <row r="428">
      <c r="E428" s="19"/>
      <c r="I428" s="20"/>
      <c r="J428" s="21"/>
      <c r="K428" s="20"/>
      <c r="L428" s="22"/>
      <c r="AC428" s="19"/>
      <c r="AD428" s="24"/>
      <c r="AK428" s="25"/>
      <c r="AL428" s="25"/>
      <c r="AM428" s="25"/>
    </row>
    <row r="429">
      <c r="E429" s="19"/>
      <c r="I429" s="20"/>
      <c r="J429" s="21"/>
      <c r="K429" s="20"/>
      <c r="L429" s="22"/>
      <c r="AC429" s="26"/>
      <c r="AD429" s="24"/>
      <c r="AK429" s="25"/>
      <c r="AL429" s="25"/>
      <c r="AM429" s="25"/>
    </row>
    <row r="430">
      <c r="E430" s="19"/>
      <c r="I430" s="20"/>
      <c r="J430" s="21"/>
      <c r="K430" s="20"/>
      <c r="L430" s="22"/>
      <c r="AC430" s="26"/>
      <c r="AD430" s="24"/>
      <c r="AK430" s="25"/>
      <c r="AL430" s="25"/>
      <c r="AM430" s="25"/>
    </row>
    <row r="431">
      <c r="E431" s="19"/>
      <c r="I431" s="20"/>
      <c r="J431" s="21"/>
      <c r="K431" s="20"/>
      <c r="L431" s="22"/>
      <c r="AC431" s="19"/>
      <c r="AD431" s="24"/>
      <c r="AK431" s="25"/>
      <c r="AL431" s="25"/>
      <c r="AM431" s="25"/>
    </row>
    <row r="432">
      <c r="E432" s="19"/>
      <c r="I432" s="20"/>
      <c r="J432" s="21"/>
      <c r="K432" s="20"/>
      <c r="L432" s="22"/>
      <c r="AC432" s="26"/>
      <c r="AD432" s="24"/>
      <c r="AK432" s="25"/>
      <c r="AL432" s="25"/>
      <c r="AM432" s="25"/>
    </row>
    <row r="433">
      <c r="E433" s="19"/>
      <c r="I433" s="20"/>
      <c r="J433" s="21"/>
      <c r="K433" s="20"/>
      <c r="L433" s="22"/>
      <c r="AC433" s="19"/>
      <c r="AD433" s="24"/>
      <c r="AK433" s="25"/>
      <c r="AL433" s="25"/>
      <c r="AM433" s="25"/>
    </row>
    <row r="434">
      <c r="E434" s="19"/>
      <c r="I434" s="20"/>
      <c r="J434" s="21"/>
      <c r="K434" s="20"/>
      <c r="L434" s="22"/>
      <c r="AC434" s="19"/>
      <c r="AD434" s="24"/>
      <c r="AK434" s="25"/>
      <c r="AL434" s="25"/>
      <c r="AM434" s="25"/>
    </row>
    <row r="435">
      <c r="E435" s="19"/>
      <c r="I435" s="20"/>
      <c r="J435" s="21"/>
      <c r="K435" s="20"/>
      <c r="L435" s="22"/>
      <c r="AC435" s="19"/>
      <c r="AD435" s="24"/>
      <c r="AK435" s="25"/>
      <c r="AL435" s="25"/>
      <c r="AM435" s="25"/>
    </row>
    <row r="436">
      <c r="E436" s="19"/>
      <c r="I436" s="20"/>
      <c r="J436" s="21"/>
      <c r="K436" s="20"/>
      <c r="L436" s="22"/>
      <c r="AC436" s="19"/>
      <c r="AD436" s="24"/>
      <c r="AK436" s="25"/>
      <c r="AL436" s="25"/>
      <c r="AM436" s="25"/>
    </row>
    <row r="437">
      <c r="E437" s="19"/>
      <c r="I437" s="20"/>
      <c r="J437" s="21"/>
      <c r="K437" s="20"/>
      <c r="L437" s="22"/>
      <c r="AC437" s="26"/>
      <c r="AD437" s="24"/>
      <c r="AK437" s="25"/>
      <c r="AL437" s="25"/>
      <c r="AM437" s="25"/>
    </row>
    <row r="438">
      <c r="E438" s="19"/>
      <c r="I438" s="20"/>
      <c r="J438" s="21"/>
      <c r="K438" s="20"/>
      <c r="L438" s="22"/>
      <c r="AC438" s="19"/>
      <c r="AD438" s="24"/>
      <c r="AK438" s="25"/>
      <c r="AL438" s="25"/>
      <c r="AM438" s="25"/>
    </row>
    <row r="439">
      <c r="E439" s="19"/>
      <c r="I439" s="20"/>
      <c r="J439" s="21"/>
      <c r="K439" s="20"/>
      <c r="L439" s="22"/>
      <c r="AC439" s="19"/>
      <c r="AD439" s="24"/>
      <c r="AK439" s="25"/>
      <c r="AL439" s="25"/>
      <c r="AM439" s="25"/>
    </row>
    <row r="440">
      <c r="E440" s="19"/>
      <c r="I440" s="20"/>
      <c r="J440" s="21"/>
      <c r="K440" s="20"/>
      <c r="L440" s="22"/>
      <c r="AC440" s="19"/>
      <c r="AD440" s="24"/>
      <c r="AK440" s="25"/>
      <c r="AL440" s="25"/>
      <c r="AM440" s="25"/>
    </row>
    <row r="441">
      <c r="E441" s="19"/>
      <c r="I441" s="20"/>
      <c r="J441" s="21"/>
      <c r="K441" s="20"/>
      <c r="L441" s="22"/>
      <c r="AC441" s="19"/>
      <c r="AD441" s="24"/>
      <c r="AK441" s="25"/>
      <c r="AL441" s="25"/>
      <c r="AM441" s="25"/>
    </row>
    <row r="442">
      <c r="E442" s="19"/>
      <c r="I442" s="20"/>
      <c r="J442" s="21"/>
      <c r="K442" s="20"/>
      <c r="L442" s="22"/>
      <c r="AC442" s="19"/>
      <c r="AD442" s="24"/>
      <c r="AK442" s="25"/>
      <c r="AL442" s="25"/>
      <c r="AM442" s="25"/>
    </row>
    <row r="443">
      <c r="E443" s="19"/>
      <c r="I443" s="20"/>
      <c r="J443" s="21"/>
      <c r="K443" s="20"/>
      <c r="L443" s="22"/>
      <c r="AC443" s="19"/>
      <c r="AD443" s="24"/>
      <c r="AK443" s="25"/>
      <c r="AL443" s="25"/>
      <c r="AM443" s="25"/>
    </row>
    <row r="444">
      <c r="E444" s="19"/>
      <c r="I444" s="20"/>
      <c r="J444" s="21"/>
      <c r="K444" s="20"/>
      <c r="L444" s="22"/>
      <c r="AC444" s="19"/>
      <c r="AD444" s="24"/>
      <c r="AK444" s="25"/>
      <c r="AL444" s="25"/>
      <c r="AM444" s="25"/>
    </row>
    <row r="445">
      <c r="E445" s="19"/>
      <c r="I445" s="20"/>
      <c r="J445" s="21"/>
      <c r="K445" s="20"/>
      <c r="L445" s="22"/>
      <c r="AC445" s="19"/>
      <c r="AD445" s="24"/>
      <c r="AK445" s="25"/>
      <c r="AL445" s="25"/>
      <c r="AM445" s="25"/>
    </row>
    <row r="446">
      <c r="E446" s="19"/>
      <c r="I446" s="20"/>
      <c r="J446" s="21"/>
      <c r="K446" s="20"/>
      <c r="L446" s="22"/>
      <c r="AC446" s="19"/>
      <c r="AD446" s="24"/>
      <c r="AK446" s="25"/>
      <c r="AL446" s="25"/>
      <c r="AM446" s="25"/>
    </row>
    <row r="447">
      <c r="E447" s="19"/>
      <c r="I447" s="20"/>
      <c r="J447" s="21"/>
      <c r="K447" s="20"/>
      <c r="L447" s="22"/>
      <c r="AC447" s="26"/>
      <c r="AD447" s="24"/>
      <c r="AK447" s="25"/>
      <c r="AL447" s="25"/>
      <c r="AM447" s="25"/>
    </row>
    <row r="448">
      <c r="E448" s="19"/>
      <c r="I448" s="20"/>
      <c r="J448" s="21"/>
      <c r="K448" s="20"/>
      <c r="L448" s="22"/>
      <c r="AC448" s="19"/>
      <c r="AD448" s="24"/>
      <c r="AK448" s="25"/>
      <c r="AL448" s="25"/>
      <c r="AM448" s="25"/>
    </row>
    <row r="449">
      <c r="E449" s="19"/>
      <c r="I449" s="20"/>
      <c r="J449" s="21"/>
      <c r="K449" s="20"/>
      <c r="L449" s="22"/>
      <c r="AC449" s="19"/>
      <c r="AD449" s="24"/>
      <c r="AK449" s="25"/>
      <c r="AL449" s="25"/>
      <c r="AM449" s="25"/>
    </row>
    <row r="450">
      <c r="E450" s="19"/>
      <c r="I450" s="20"/>
      <c r="J450" s="21"/>
      <c r="K450" s="20"/>
      <c r="L450" s="22"/>
      <c r="AC450" s="19"/>
      <c r="AD450" s="24"/>
      <c r="AK450" s="25"/>
      <c r="AL450" s="25"/>
      <c r="AM450" s="25"/>
    </row>
    <row r="451">
      <c r="E451" s="19"/>
      <c r="I451" s="20"/>
      <c r="J451" s="21"/>
      <c r="K451" s="20"/>
      <c r="L451" s="22"/>
      <c r="AC451" s="19"/>
      <c r="AD451" s="24"/>
      <c r="AK451" s="25"/>
      <c r="AL451" s="25"/>
      <c r="AM451" s="25"/>
    </row>
    <row r="452">
      <c r="E452" s="19"/>
      <c r="I452" s="20"/>
      <c r="J452" s="21"/>
      <c r="K452" s="20"/>
      <c r="L452" s="22"/>
      <c r="AC452" s="19"/>
      <c r="AD452" s="24"/>
      <c r="AK452" s="25"/>
      <c r="AL452" s="25"/>
      <c r="AM452" s="25"/>
    </row>
    <row r="453">
      <c r="E453" s="19"/>
      <c r="I453" s="20"/>
      <c r="J453" s="21"/>
      <c r="K453" s="20"/>
      <c r="L453" s="22"/>
      <c r="AC453" s="19"/>
      <c r="AD453" s="24"/>
      <c r="AK453" s="25"/>
      <c r="AL453" s="25"/>
      <c r="AM453" s="25"/>
    </row>
    <row r="454">
      <c r="E454" s="19"/>
      <c r="I454" s="20"/>
      <c r="J454" s="21"/>
      <c r="K454" s="20"/>
      <c r="L454" s="22"/>
      <c r="AC454" s="19"/>
      <c r="AD454" s="24"/>
      <c r="AK454" s="25"/>
      <c r="AL454" s="25"/>
      <c r="AM454" s="25"/>
    </row>
    <row r="455">
      <c r="E455" s="19"/>
      <c r="I455" s="20"/>
      <c r="J455" s="21"/>
      <c r="K455" s="20"/>
      <c r="L455" s="22"/>
      <c r="AC455" s="19"/>
      <c r="AD455" s="24"/>
      <c r="AK455" s="25"/>
      <c r="AL455" s="25"/>
      <c r="AM455" s="25"/>
    </row>
    <row r="456">
      <c r="E456" s="19"/>
      <c r="I456" s="20"/>
      <c r="J456" s="21"/>
      <c r="K456" s="20"/>
      <c r="L456" s="22"/>
      <c r="AC456" s="19"/>
      <c r="AD456" s="24"/>
      <c r="AK456" s="25"/>
      <c r="AL456" s="25"/>
      <c r="AM456" s="25"/>
    </row>
    <row r="457">
      <c r="E457" s="19"/>
      <c r="I457" s="20"/>
      <c r="J457" s="21"/>
      <c r="K457" s="20"/>
      <c r="L457" s="22"/>
      <c r="AC457" s="19"/>
      <c r="AD457" s="24"/>
      <c r="AK457" s="25"/>
      <c r="AL457" s="25"/>
      <c r="AM457" s="25"/>
    </row>
    <row r="458">
      <c r="E458" s="19"/>
      <c r="I458" s="20"/>
      <c r="J458" s="21"/>
      <c r="K458" s="20"/>
      <c r="L458" s="22"/>
      <c r="AC458" s="19"/>
      <c r="AD458" s="24"/>
      <c r="AK458" s="25"/>
      <c r="AL458" s="25"/>
      <c r="AM458" s="25"/>
    </row>
    <row r="459">
      <c r="E459" s="19"/>
      <c r="I459" s="20"/>
      <c r="J459" s="21"/>
      <c r="K459" s="20"/>
      <c r="L459" s="22"/>
      <c r="AC459" s="19"/>
      <c r="AD459" s="24"/>
      <c r="AK459" s="25"/>
      <c r="AL459" s="25"/>
      <c r="AM459" s="25"/>
    </row>
    <row r="460">
      <c r="E460" s="19"/>
      <c r="I460" s="20"/>
      <c r="J460" s="21"/>
      <c r="K460" s="20"/>
      <c r="L460" s="22"/>
      <c r="AC460" s="19"/>
      <c r="AD460" s="24"/>
      <c r="AK460" s="25"/>
      <c r="AL460" s="25"/>
      <c r="AM460" s="25"/>
    </row>
    <row r="461">
      <c r="E461" s="19"/>
      <c r="I461" s="20"/>
      <c r="J461" s="21"/>
      <c r="K461" s="20"/>
      <c r="L461" s="22"/>
      <c r="AC461" s="19"/>
      <c r="AD461" s="24"/>
      <c r="AK461" s="25"/>
      <c r="AL461" s="25"/>
      <c r="AM461" s="25"/>
    </row>
    <row r="462">
      <c r="E462" s="19"/>
      <c r="I462" s="20"/>
      <c r="J462" s="21"/>
      <c r="K462" s="20"/>
      <c r="L462" s="22"/>
      <c r="AC462" s="19"/>
      <c r="AD462" s="24"/>
      <c r="AK462" s="25"/>
      <c r="AL462" s="25"/>
      <c r="AM462" s="25"/>
    </row>
    <row r="463">
      <c r="E463" s="19"/>
      <c r="I463" s="20"/>
      <c r="J463" s="21"/>
      <c r="K463" s="20"/>
      <c r="L463" s="22"/>
      <c r="AC463" s="19"/>
      <c r="AD463" s="24"/>
      <c r="AK463" s="25"/>
      <c r="AL463" s="25"/>
      <c r="AM463" s="25"/>
    </row>
    <row r="464">
      <c r="E464" s="19"/>
      <c r="I464" s="20"/>
      <c r="J464" s="21"/>
      <c r="K464" s="20"/>
      <c r="L464" s="22"/>
      <c r="AC464" s="19"/>
      <c r="AD464" s="24"/>
      <c r="AK464" s="25"/>
      <c r="AL464" s="25"/>
      <c r="AM464" s="25"/>
    </row>
    <row r="465">
      <c r="E465" s="19"/>
      <c r="I465" s="20"/>
      <c r="J465" s="21"/>
      <c r="K465" s="20"/>
      <c r="L465" s="22"/>
      <c r="AC465" s="26"/>
      <c r="AD465" s="24"/>
      <c r="AK465" s="25"/>
      <c r="AL465" s="25"/>
      <c r="AM465" s="25"/>
    </row>
    <row r="466">
      <c r="E466" s="19"/>
      <c r="I466" s="20"/>
      <c r="J466" s="21"/>
      <c r="K466" s="20"/>
      <c r="L466" s="22"/>
      <c r="AC466" s="19"/>
      <c r="AD466" s="24"/>
      <c r="AK466" s="25"/>
      <c r="AL466" s="25"/>
      <c r="AM466" s="25"/>
    </row>
    <row r="467">
      <c r="E467" s="19"/>
      <c r="I467" s="20"/>
      <c r="J467" s="21"/>
      <c r="K467" s="20"/>
      <c r="L467" s="22"/>
      <c r="AC467" s="26"/>
      <c r="AD467" s="24"/>
      <c r="AK467" s="25"/>
      <c r="AL467" s="25"/>
      <c r="AM467" s="25"/>
    </row>
    <row r="468">
      <c r="E468" s="19"/>
      <c r="I468" s="20"/>
      <c r="J468" s="21"/>
      <c r="K468" s="20"/>
      <c r="L468" s="22"/>
      <c r="AC468" s="19"/>
      <c r="AD468" s="24"/>
      <c r="AK468" s="25"/>
      <c r="AL468" s="25"/>
      <c r="AM468" s="25"/>
    </row>
    <row r="469">
      <c r="E469" s="19"/>
      <c r="I469" s="20"/>
      <c r="J469" s="21"/>
      <c r="K469" s="20"/>
      <c r="L469" s="22"/>
      <c r="AC469" s="19"/>
      <c r="AD469" s="24"/>
      <c r="AK469" s="25"/>
      <c r="AL469" s="25"/>
      <c r="AM469" s="25"/>
    </row>
    <row r="470">
      <c r="E470" s="19"/>
      <c r="I470" s="20"/>
      <c r="J470" s="21"/>
      <c r="K470" s="20"/>
      <c r="L470" s="22"/>
      <c r="AC470" s="19"/>
      <c r="AD470" s="24"/>
      <c r="AK470" s="25"/>
      <c r="AL470" s="25"/>
      <c r="AM470" s="25"/>
    </row>
    <row r="471">
      <c r="E471" s="19"/>
      <c r="I471" s="20"/>
      <c r="J471" s="21"/>
      <c r="K471" s="20"/>
      <c r="L471" s="22"/>
      <c r="AC471" s="19"/>
      <c r="AD471" s="24"/>
      <c r="AK471" s="25"/>
      <c r="AL471" s="25"/>
      <c r="AM471" s="25"/>
    </row>
    <row r="472">
      <c r="E472" s="19"/>
      <c r="I472" s="20"/>
      <c r="J472" s="21"/>
      <c r="K472" s="20"/>
      <c r="L472" s="22"/>
      <c r="AC472" s="19"/>
      <c r="AD472" s="24"/>
      <c r="AK472" s="25"/>
      <c r="AL472" s="25"/>
      <c r="AM472" s="25"/>
    </row>
    <row r="473">
      <c r="E473" s="19"/>
      <c r="I473" s="20"/>
      <c r="J473" s="21"/>
      <c r="K473" s="20"/>
      <c r="L473" s="22"/>
      <c r="AC473" s="19"/>
      <c r="AD473" s="24"/>
      <c r="AK473" s="25"/>
      <c r="AL473" s="25"/>
      <c r="AM473" s="25"/>
    </row>
    <row r="474">
      <c r="E474" s="19"/>
      <c r="I474" s="20"/>
      <c r="J474" s="21"/>
      <c r="K474" s="20"/>
      <c r="L474" s="22"/>
      <c r="AC474" s="26"/>
      <c r="AD474" s="24"/>
      <c r="AK474" s="25"/>
      <c r="AL474" s="25"/>
      <c r="AM474" s="25"/>
    </row>
    <row r="475">
      <c r="E475" s="19"/>
      <c r="I475" s="20"/>
      <c r="J475" s="21"/>
      <c r="K475" s="20"/>
      <c r="L475" s="22"/>
      <c r="AC475" s="26"/>
      <c r="AD475" s="24"/>
      <c r="AK475" s="25"/>
      <c r="AL475" s="25"/>
      <c r="AM475" s="25"/>
    </row>
    <row r="476">
      <c r="E476" s="19"/>
      <c r="I476" s="20"/>
      <c r="J476" s="21"/>
      <c r="K476" s="20"/>
      <c r="L476" s="22"/>
      <c r="AC476" s="19"/>
      <c r="AD476" s="24"/>
      <c r="AK476" s="25"/>
      <c r="AL476" s="25"/>
      <c r="AM476" s="25"/>
    </row>
    <row r="477">
      <c r="E477" s="19"/>
      <c r="I477" s="20"/>
      <c r="J477" s="21"/>
      <c r="K477" s="20"/>
      <c r="L477" s="22"/>
      <c r="AC477" s="19"/>
      <c r="AD477" s="24"/>
      <c r="AK477" s="25"/>
      <c r="AL477" s="25"/>
      <c r="AM477" s="25"/>
    </row>
    <row r="478">
      <c r="E478" s="19"/>
      <c r="I478" s="20"/>
      <c r="J478" s="21"/>
      <c r="K478" s="20"/>
      <c r="L478" s="22"/>
      <c r="AC478" s="19"/>
      <c r="AD478" s="24"/>
      <c r="AK478" s="25"/>
      <c r="AL478" s="25"/>
      <c r="AM478" s="25"/>
    </row>
    <row r="479">
      <c r="E479" s="19"/>
      <c r="I479" s="20"/>
      <c r="J479" s="21"/>
      <c r="K479" s="20"/>
      <c r="L479" s="22"/>
      <c r="AC479" s="19"/>
      <c r="AD479" s="24"/>
      <c r="AK479" s="25"/>
      <c r="AL479" s="25"/>
      <c r="AM479" s="25"/>
    </row>
    <row r="480">
      <c r="E480" s="19"/>
      <c r="I480" s="20"/>
      <c r="J480" s="21"/>
      <c r="K480" s="20"/>
      <c r="L480" s="22"/>
      <c r="AC480" s="26"/>
      <c r="AD480" s="24"/>
      <c r="AK480" s="25"/>
      <c r="AL480" s="25"/>
      <c r="AM480" s="25"/>
    </row>
    <row r="481">
      <c r="E481" s="19"/>
      <c r="I481" s="20"/>
      <c r="J481" s="21"/>
      <c r="K481" s="20"/>
      <c r="L481" s="22"/>
      <c r="AC481" s="19"/>
      <c r="AD481" s="24"/>
      <c r="AK481" s="25"/>
      <c r="AL481" s="25"/>
      <c r="AM481" s="25"/>
    </row>
    <row r="482">
      <c r="E482" s="19"/>
      <c r="I482" s="20"/>
      <c r="J482" s="21"/>
      <c r="K482" s="20"/>
      <c r="L482" s="22"/>
      <c r="AC482" s="26"/>
      <c r="AD482" s="24"/>
      <c r="AK482" s="25"/>
      <c r="AL482" s="25"/>
      <c r="AM482" s="25"/>
    </row>
    <row r="483">
      <c r="E483" s="19"/>
      <c r="I483" s="20"/>
      <c r="J483" s="21"/>
      <c r="K483" s="20"/>
      <c r="L483" s="22"/>
      <c r="AC483" s="26"/>
      <c r="AD483" s="24"/>
      <c r="AK483" s="25"/>
      <c r="AL483" s="25"/>
      <c r="AM483" s="25"/>
    </row>
    <row r="484">
      <c r="E484" s="19"/>
      <c r="I484" s="20"/>
      <c r="J484" s="21"/>
      <c r="K484" s="20"/>
      <c r="L484" s="22"/>
      <c r="AC484" s="19"/>
      <c r="AD484" s="24"/>
      <c r="AK484" s="25"/>
      <c r="AL484" s="25"/>
      <c r="AM484" s="25"/>
    </row>
    <row r="485">
      <c r="E485" s="19"/>
      <c r="I485" s="20"/>
      <c r="J485" s="21"/>
      <c r="K485" s="20"/>
      <c r="L485" s="22"/>
      <c r="AC485" s="19"/>
      <c r="AD485" s="24"/>
      <c r="AK485" s="25"/>
      <c r="AL485" s="25"/>
      <c r="AM485" s="25"/>
    </row>
    <row r="486">
      <c r="E486" s="19"/>
      <c r="I486" s="20"/>
      <c r="J486" s="21"/>
      <c r="K486" s="20"/>
      <c r="L486" s="22"/>
      <c r="AC486" s="19"/>
      <c r="AD486" s="24"/>
      <c r="AK486" s="25"/>
      <c r="AL486" s="25"/>
      <c r="AM486" s="25"/>
    </row>
    <row r="487">
      <c r="E487" s="19"/>
      <c r="I487" s="20"/>
      <c r="J487" s="21"/>
      <c r="K487" s="20"/>
      <c r="L487" s="22"/>
      <c r="AC487" s="19"/>
      <c r="AD487" s="24"/>
      <c r="AK487" s="25"/>
      <c r="AL487" s="25"/>
      <c r="AM487" s="25"/>
    </row>
    <row r="488">
      <c r="E488" s="19"/>
      <c r="I488" s="20"/>
      <c r="J488" s="21"/>
      <c r="K488" s="20"/>
      <c r="L488" s="22"/>
      <c r="AC488" s="19"/>
      <c r="AD488" s="24"/>
      <c r="AK488" s="25"/>
      <c r="AL488" s="25"/>
      <c r="AM488" s="25"/>
    </row>
    <row r="489">
      <c r="E489" s="19"/>
      <c r="I489" s="20"/>
      <c r="J489" s="21"/>
      <c r="K489" s="20"/>
      <c r="L489" s="22"/>
      <c r="AC489" s="19"/>
      <c r="AD489" s="24"/>
      <c r="AK489" s="25"/>
      <c r="AL489" s="25"/>
      <c r="AM489" s="25"/>
    </row>
    <row r="490">
      <c r="E490" s="19"/>
      <c r="I490" s="20"/>
      <c r="J490" s="21"/>
      <c r="K490" s="20"/>
      <c r="L490" s="22"/>
      <c r="AC490" s="19"/>
      <c r="AD490" s="24"/>
      <c r="AK490" s="25"/>
      <c r="AL490" s="25"/>
      <c r="AM490" s="25"/>
    </row>
    <row r="491">
      <c r="E491" s="19"/>
      <c r="I491" s="20"/>
      <c r="J491" s="21"/>
      <c r="K491" s="20"/>
      <c r="L491" s="22"/>
      <c r="AC491" s="19"/>
      <c r="AD491" s="24"/>
      <c r="AK491" s="25"/>
      <c r="AL491" s="25"/>
      <c r="AM491" s="25"/>
    </row>
    <row r="492">
      <c r="E492" s="19"/>
      <c r="I492" s="20"/>
      <c r="J492" s="21"/>
      <c r="K492" s="20"/>
      <c r="L492" s="22"/>
      <c r="AC492" s="26"/>
      <c r="AD492" s="24"/>
      <c r="AK492" s="25"/>
      <c r="AL492" s="25"/>
      <c r="AM492" s="25"/>
    </row>
    <row r="493">
      <c r="E493" s="19"/>
      <c r="I493" s="20"/>
      <c r="J493" s="21"/>
      <c r="K493" s="20"/>
      <c r="L493" s="22"/>
      <c r="AC493" s="19"/>
      <c r="AD493" s="24"/>
      <c r="AK493" s="25"/>
      <c r="AL493" s="25"/>
      <c r="AM493" s="25"/>
    </row>
    <row r="494">
      <c r="E494" s="19"/>
      <c r="I494" s="20"/>
      <c r="J494" s="21"/>
      <c r="K494" s="20"/>
      <c r="L494" s="22"/>
      <c r="AC494" s="19"/>
      <c r="AD494" s="24"/>
      <c r="AK494" s="25"/>
      <c r="AL494" s="25"/>
      <c r="AM494" s="25"/>
    </row>
    <row r="495">
      <c r="E495" s="19"/>
      <c r="I495" s="20"/>
      <c r="J495" s="21"/>
      <c r="K495" s="20"/>
      <c r="L495" s="22"/>
      <c r="AC495" s="19"/>
      <c r="AD495" s="24"/>
      <c r="AK495" s="25"/>
      <c r="AL495" s="25"/>
      <c r="AM495" s="25"/>
    </row>
    <row r="496">
      <c r="E496" s="19"/>
      <c r="I496" s="20"/>
      <c r="J496" s="21"/>
      <c r="K496" s="20"/>
      <c r="L496" s="22"/>
      <c r="AC496" s="19"/>
      <c r="AD496" s="24"/>
      <c r="AK496" s="25"/>
      <c r="AL496" s="25"/>
      <c r="AM496" s="25"/>
    </row>
    <row r="497">
      <c r="E497" s="19"/>
      <c r="I497" s="20"/>
      <c r="J497" s="21"/>
      <c r="K497" s="20"/>
      <c r="L497" s="22"/>
      <c r="AC497" s="19"/>
      <c r="AD497" s="24"/>
      <c r="AK497" s="25"/>
      <c r="AL497" s="25"/>
      <c r="AM497" s="25"/>
    </row>
    <row r="498">
      <c r="E498" s="19"/>
      <c r="I498" s="20"/>
      <c r="J498" s="21"/>
      <c r="K498" s="20"/>
      <c r="L498" s="22"/>
      <c r="AC498" s="19"/>
      <c r="AD498" s="24"/>
      <c r="AK498" s="25"/>
      <c r="AL498" s="25"/>
      <c r="AM498" s="25"/>
    </row>
    <row r="499">
      <c r="E499" s="19"/>
      <c r="I499" s="20"/>
      <c r="J499" s="21"/>
      <c r="K499" s="20"/>
      <c r="L499" s="22"/>
      <c r="AC499" s="19"/>
      <c r="AD499" s="24"/>
      <c r="AK499" s="25"/>
      <c r="AL499" s="25"/>
      <c r="AM499" s="25"/>
    </row>
    <row r="500">
      <c r="E500" s="19"/>
      <c r="I500" s="20"/>
      <c r="J500" s="21"/>
      <c r="K500" s="20"/>
      <c r="L500" s="22"/>
      <c r="AC500" s="19"/>
      <c r="AD500" s="24"/>
      <c r="AK500" s="25"/>
      <c r="AL500" s="25"/>
      <c r="AM500" s="25"/>
    </row>
    <row r="501">
      <c r="E501" s="19"/>
      <c r="I501" s="20"/>
      <c r="J501" s="21"/>
      <c r="K501" s="20"/>
      <c r="L501" s="22"/>
      <c r="AC501" s="19"/>
      <c r="AD501" s="24"/>
      <c r="AK501" s="25"/>
      <c r="AL501" s="25"/>
      <c r="AM501" s="25"/>
    </row>
    <row r="502">
      <c r="E502" s="19"/>
      <c r="I502" s="20"/>
      <c r="J502" s="21"/>
      <c r="K502" s="20"/>
      <c r="L502" s="22"/>
      <c r="AC502" s="26"/>
      <c r="AD502" s="24"/>
      <c r="AK502" s="25"/>
      <c r="AL502" s="25"/>
      <c r="AM502" s="25"/>
    </row>
    <row r="503">
      <c r="E503" s="19"/>
      <c r="I503" s="20"/>
      <c r="J503" s="21"/>
      <c r="K503" s="20"/>
      <c r="L503" s="22"/>
      <c r="AC503" s="19"/>
      <c r="AD503" s="24"/>
      <c r="AK503" s="25"/>
      <c r="AL503" s="25"/>
      <c r="AM503" s="25"/>
    </row>
    <row r="504">
      <c r="E504" s="19"/>
      <c r="I504" s="20"/>
      <c r="J504" s="21"/>
      <c r="K504" s="20"/>
      <c r="L504" s="22"/>
      <c r="AC504" s="19"/>
      <c r="AD504" s="24"/>
      <c r="AK504" s="25"/>
      <c r="AL504" s="25"/>
      <c r="AM504" s="25"/>
    </row>
    <row r="505">
      <c r="E505" s="19"/>
      <c r="I505" s="20"/>
      <c r="J505" s="21"/>
      <c r="K505" s="20"/>
      <c r="L505" s="22"/>
      <c r="AC505" s="26"/>
      <c r="AD505" s="24"/>
      <c r="AK505" s="25"/>
      <c r="AL505" s="25"/>
      <c r="AM505" s="25"/>
    </row>
    <row r="506">
      <c r="E506" s="19"/>
      <c r="I506" s="20"/>
      <c r="J506" s="21"/>
      <c r="K506" s="20"/>
      <c r="L506" s="22"/>
      <c r="AC506" s="19"/>
      <c r="AD506" s="24"/>
      <c r="AK506" s="25"/>
      <c r="AL506" s="25"/>
      <c r="AM506" s="25"/>
    </row>
    <row r="507">
      <c r="E507" s="19"/>
      <c r="I507" s="20"/>
      <c r="J507" s="21"/>
      <c r="K507" s="20"/>
      <c r="L507" s="22"/>
      <c r="AC507" s="19"/>
      <c r="AD507" s="24"/>
      <c r="AK507" s="25"/>
      <c r="AL507" s="25"/>
      <c r="AM507" s="25"/>
    </row>
    <row r="508">
      <c r="E508" s="19"/>
      <c r="I508" s="20"/>
      <c r="J508" s="21"/>
      <c r="K508" s="20"/>
      <c r="L508" s="22"/>
      <c r="AC508" s="19"/>
      <c r="AD508" s="24"/>
      <c r="AK508" s="25"/>
      <c r="AL508" s="25"/>
      <c r="AM508" s="25"/>
    </row>
    <row r="509">
      <c r="E509" s="19"/>
      <c r="I509" s="20"/>
      <c r="J509" s="21"/>
      <c r="K509" s="20"/>
      <c r="L509" s="22"/>
      <c r="AC509" s="19"/>
      <c r="AD509" s="24"/>
      <c r="AK509" s="25"/>
      <c r="AL509" s="25"/>
      <c r="AM509" s="25"/>
    </row>
    <row r="510">
      <c r="E510" s="19"/>
      <c r="I510" s="20"/>
      <c r="J510" s="21"/>
      <c r="K510" s="20"/>
      <c r="L510" s="22"/>
      <c r="AC510" s="19"/>
      <c r="AD510" s="24"/>
      <c r="AK510" s="25"/>
      <c r="AL510" s="25"/>
      <c r="AM510" s="25"/>
    </row>
    <row r="511">
      <c r="E511" s="19"/>
      <c r="I511" s="20"/>
      <c r="J511" s="21"/>
      <c r="K511" s="20"/>
      <c r="L511" s="22"/>
      <c r="AC511" s="19"/>
      <c r="AD511" s="24"/>
      <c r="AK511" s="25"/>
      <c r="AL511" s="25"/>
      <c r="AM511" s="25"/>
    </row>
    <row r="512">
      <c r="E512" s="19"/>
      <c r="I512" s="20"/>
      <c r="J512" s="21"/>
      <c r="K512" s="20"/>
      <c r="L512" s="22"/>
      <c r="AC512" s="19"/>
      <c r="AD512" s="24"/>
      <c r="AK512" s="25"/>
      <c r="AL512" s="25"/>
      <c r="AM512" s="25"/>
    </row>
    <row r="513">
      <c r="E513" s="19"/>
      <c r="I513" s="20"/>
      <c r="J513" s="21"/>
      <c r="K513" s="20"/>
      <c r="L513" s="22"/>
      <c r="AC513" s="19"/>
      <c r="AD513" s="24"/>
      <c r="AK513" s="25"/>
      <c r="AL513" s="25"/>
      <c r="AM513" s="25"/>
    </row>
    <row r="514">
      <c r="E514" s="19"/>
      <c r="I514" s="20"/>
      <c r="J514" s="21"/>
      <c r="K514" s="20"/>
      <c r="L514" s="22"/>
      <c r="AC514" s="19"/>
      <c r="AD514" s="24"/>
      <c r="AK514" s="25"/>
      <c r="AL514" s="25"/>
      <c r="AM514" s="25"/>
    </row>
    <row r="515">
      <c r="E515" s="19"/>
      <c r="I515" s="20"/>
      <c r="J515" s="21"/>
      <c r="K515" s="20"/>
      <c r="L515" s="22"/>
      <c r="AC515" s="19"/>
      <c r="AD515" s="24"/>
      <c r="AK515" s="25"/>
      <c r="AL515" s="25"/>
      <c r="AM515" s="25"/>
    </row>
    <row r="516">
      <c r="E516" s="19"/>
      <c r="I516" s="20"/>
      <c r="J516" s="21"/>
      <c r="K516" s="20"/>
      <c r="L516" s="22"/>
      <c r="AC516" s="19"/>
      <c r="AD516" s="24"/>
      <c r="AK516" s="25"/>
      <c r="AL516" s="25"/>
      <c r="AM516" s="25"/>
    </row>
    <row r="517">
      <c r="E517" s="19"/>
      <c r="I517" s="20"/>
      <c r="J517" s="21"/>
      <c r="K517" s="20"/>
      <c r="L517" s="22"/>
      <c r="AC517" s="19"/>
      <c r="AD517" s="24"/>
      <c r="AK517" s="25"/>
      <c r="AL517" s="25"/>
      <c r="AM517" s="25"/>
    </row>
    <row r="518">
      <c r="E518" s="19"/>
      <c r="I518" s="20"/>
      <c r="J518" s="21"/>
      <c r="K518" s="20"/>
      <c r="L518" s="22"/>
      <c r="AC518" s="19"/>
      <c r="AD518" s="24"/>
      <c r="AK518" s="25"/>
      <c r="AL518" s="25"/>
      <c r="AM518" s="25"/>
    </row>
    <row r="519">
      <c r="E519" s="19"/>
      <c r="I519" s="20"/>
      <c r="J519" s="21"/>
      <c r="K519" s="20"/>
      <c r="L519" s="22"/>
      <c r="AC519" s="19"/>
      <c r="AD519" s="24"/>
      <c r="AK519" s="25"/>
      <c r="AL519" s="25"/>
      <c r="AM519" s="25"/>
    </row>
    <row r="520">
      <c r="E520" s="19"/>
      <c r="I520" s="20"/>
      <c r="J520" s="21"/>
      <c r="K520" s="20"/>
      <c r="L520" s="22"/>
      <c r="AC520" s="19"/>
      <c r="AD520" s="24"/>
      <c r="AK520" s="25"/>
      <c r="AL520" s="25"/>
      <c r="AM520" s="25"/>
    </row>
    <row r="521">
      <c r="E521" s="19"/>
      <c r="I521" s="20"/>
      <c r="J521" s="21"/>
      <c r="K521" s="20"/>
      <c r="L521" s="22"/>
      <c r="AC521" s="19"/>
      <c r="AD521" s="24"/>
      <c r="AK521" s="25"/>
      <c r="AL521" s="25"/>
      <c r="AM521" s="25"/>
    </row>
    <row r="522">
      <c r="E522" s="19"/>
      <c r="I522" s="20"/>
      <c r="J522" s="21"/>
      <c r="K522" s="20"/>
      <c r="L522" s="22"/>
      <c r="AC522" s="19"/>
      <c r="AD522" s="24"/>
      <c r="AK522" s="25"/>
      <c r="AL522" s="25"/>
      <c r="AM522" s="25"/>
    </row>
    <row r="523">
      <c r="E523" s="19"/>
      <c r="I523" s="20"/>
      <c r="J523" s="21"/>
      <c r="K523" s="20"/>
      <c r="L523" s="22"/>
      <c r="AC523" s="19"/>
      <c r="AD523" s="24"/>
      <c r="AK523" s="25"/>
      <c r="AL523" s="25"/>
      <c r="AM523" s="25"/>
    </row>
    <row r="524">
      <c r="E524" s="19"/>
      <c r="I524" s="20"/>
      <c r="J524" s="21"/>
      <c r="K524" s="20"/>
      <c r="L524" s="22"/>
      <c r="AC524" s="19"/>
      <c r="AD524" s="24"/>
      <c r="AK524" s="25"/>
      <c r="AL524" s="25"/>
      <c r="AM524" s="25"/>
    </row>
    <row r="525">
      <c r="E525" s="19"/>
      <c r="I525" s="20"/>
      <c r="J525" s="21"/>
      <c r="K525" s="20"/>
      <c r="L525" s="22"/>
      <c r="AC525" s="19"/>
      <c r="AD525" s="24"/>
      <c r="AK525" s="25"/>
      <c r="AL525" s="25"/>
      <c r="AM525" s="25"/>
    </row>
    <row r="526">
      <c r="E526" s="19"/>
      <c r="I526" s="20"/>
      <c r="J526" s="21"/>
      <c r="K526" s="20"/>
      <c r="L526" s="22"/>
      <c r="AC526" s="19"/>
      <c r="AD526" s="24"/>
      <c r="AK526" s="25"/>
      <c r="AL526" s="25"/>
      <c r="AM526" s="25"/>
    </row>
    <row r="527">
      <c r="E527" s="19"/>
      <c r="I527" s="20"/>
      <c r="J527" s="21"/>
      <c r="K527" s="20"/>
      <c r="L527" s="22"/>
      <c r="AC527" s="19"/>
      <c r="AD527" s="24"/>
      <c r="AK527" s="25"/>
      <c r="AL527" s="25"/>
      <c r="AM527" s="25"/>
    </row>
    <row r="528">
      <c r="E528" s="19"/>
      <c r="I528" s="20"/>
      <c r="J528" s="21"/>
      <c r="K528" s="20"/>
      <c r="L528" s="22"/>
      <c r="AC528" s="26"/>
      <c r="AD528" s="24"/>
      <c r="AK528" s="25"/>
      <c r="AL528" s="25"/>
      <c r="AM528" s="25"/>
    </row>
    <row r="529">
      <c r="E529" s="19"/>
      <c r="I529" s="20"/>
      <c r="J529" s="21"/>
      <c r="K529" s="20"/>
      <c r="L529" s="22"/>
      <c r="AC529" s="26"/>
      <c r="AD529" s="24"/>
      <c r="AK529" s="25"/>
      <c r="AL529" s="25"/>
      <c r="AM529" s="25"/>
    </row>
    <row r="530">
      <c r="E530" s="19"/>
      <c r="I530" s="20"/>
      <c r="J530" s="21"/>
      <c r="K530" s="20"/>
      <c r="L530" s="22"/>
      <c r="AC530" s="19"/>
      <c r="AD530" s="24"/>
      <c r="AK530" s="25"/>
      <c r="AL530" s="25"/>
      <c r="AM530" s="25"/>
    </row>
    <row r="531">
      <c r="E531" s="19"/>
      <c r="I531" s="20"/>
      <c r="J531" s="21"/>
      <c r="K531" s="20"/>
      <c r="L531" s="22"/>
      <c r="AC531" s="19"/>
      <c r="AD531" s="24"/>
      <c r="AK531" s="25"/>
      <c r="AL531" s="25"/>
      <c r="AM531" s="25"/>
    </row>
    <row r="532">
      <c r="E532" s="19"/>
      <c r="I532" s="20"/>
      <c r="J532" s="21"/>
      <c r="K532" s="20"/>
      <c r="L532" s="22"/>
      <c r="AC532" s="19"/>
      <c r="AD532" s="24"/>
      <c r="AK532" s="25"/>
      <c r="AL532" s="25"/>
      <c r="AM532" s="25"/>
    </row>
    <row r="533">
      <c r="E533" s="19"/>
      <c r="I533" s="20"/>
      <c r="J533" s="21"/>
      <c r="K533" s="20"/>
      <c r="L533" s="22"/>
      <c r="AC533" s="19"/>
      <c r="AD533" s="24"/>
      <c r="AK533" s="25"/>
      <c r="AL533" s="25"/>
      <c r="AM533" s="25"/>
    </row>
    <row r="534">
      <c r="E534" s="19"/>
      <c r="I534" s="20"/>
      <c r="J534" s="21"/>
      <c r="K534" s="20"/>
      <c r="L534" s="22"/>
      <c r="AC534" s="19"/>
      <c r="AD534" s="24"/>
      <c r="AK534" s="25"/>
      <c r="AL534" s="25"/>
      <c r="AM534" s="25"/>
    </row>
    <row r="535">
      <c r="E535" s="19"/>
      <c r="I535" s="20"/>
      <c r="J535" s="21"/>
      <c r="K535" s="20"/>
      <c r="L535" s="22"/>
      <c r="AC535" s="19"/>
      <c r="AD535" s="24"/>
      <c r="AK535" s="25"/>
      <c r="AL535" s="25"/>
      <c r="AM535" s="25"/>
    </row>
    <row r="536">
      <c r="E536" s="19"/>
      <c r="I536" s="20"/>
      <c r="J536" s="21"/>
      <c r="K536" s="20"/>
      <c r="L536" s="22"/>
      <c r="AC536" s="19"/>
      <c r="AD536" s="24"/>
      <c r="AK536" s="25"/>
      <c r="AL536" s="25"/>
      <c r="AM536" s="25"/>
    </row>
    <row r="537">
      <c r="E537" s="19"/>
      <c r="I537" s="20"/>
      <c r="J537" s="21"/>
      <c r="K537" s="20"/>
      <c r="L537" s="22"/>
      <c r="AC537" s="26"/>
      <c r="AD537" s="24"/>
      <c r="AK537" s="25"/>
      <c r="AL537" s="25"/>
      <c r="AM537" s="25"/>
    </row>
    <row r="538">
      <c r="E538" s="19"/>
      <c r="I538" s="20"/>
      <c r="J538" s="21"/>
      <c r="K538" s="20"/>
      <c r="L538" s="22"/>
      <c r="AC538" s="19"/>
      <c r="AD538" s="24"/>
      <c r="AK538" s="25"/>
      <c r="AL538" s="25"/>
      <c r="AM538" s="25"/>
    </row>
    <row r="539">
      <c r="E539" s="19"/>
      <c r="I539" s="20"/>
      <c r="J539" s="21"/>
      <c r="K539" s="20"/>
      <c r="L539" s="22"/>
      <c r="AC539" s="19"/>
      <c r="AD539" s="24"/>
      <c r="AK539" s="25"/>
      <c r="AL539" s="25"/>
      <c r="AM539" s="25"/>
    </row>
    <row r="540">
      <c r="E540" s="19"/>
      <c r="I540" s="20"/>
      <c r="J540" s="21"/>
      <c r="K540" s="20"/>
      <c r="L540" s="22"/>
      <c r="AC540" s="19"/>
      <c r="AD540" s="24"/>
      <c r="AK540" s="25"/>
      <c r="AL540" s="25"/>
      <c r="AM540" s="25"/>
    </row>
    <row r="541">
      <c r="E541" s="19"/>
      <c r="I541" s="20"/>
      <c r="J541" s="21"/>
      <c r="K541" s="20"/>
      <c r="L541" s="22"/>
      <c r="AC541" s="19"/>
      <c r="AD541" s="24"/>
      <c r="AK541" s="25"/>
      <c r="AL541" s="25"/>
      <c r="AM541" s="25"/>
    </row>
    <row r="542">
      <c r="E542" s="19"/>
      <c r="I542" s="20"/>
      <c r="J542" s="21"/>
      <c r="K542" s="20"/>
      <c r="L542" s="22"/>
      <c r="AC542" s="19"/>
      <c r="AD542" s="24"/>
      <c r="AK542" s="25"/>
      <c r="AL542" s="25"/>
      <c r="AM542" s="25"/>
    </row>
    <row r="543">
      <c r="E543" s="19"/>
      <c r="I543" s="20"/>
      <c r="J543" s="21"/>
      <c r="K543" s="20"/>
      <c r="L543" s="22"/>
      <c r="AC543" s="19"/>
      <c r="AD543" s="24"/>
      <c r="AK543" s="25"/>
      <c r="AL543" s="25"/>
      <c r="AM543" s="25"/>
    </row>
    <row r="544">
      <c r="E544" s="19"/>
      <c r="I544" s="20"/>
      <c r="J544" s="21"/>
      <c r="K544" s="20"/>
      <c r="L544" s="22"/>
      <c r="AC544" s="19"/>
      <c r="AD544" s="24"/>
      <c r="AK544" s="25"/>
      <c r="AL544" s="25"/>
      <c r="AM544" s="25"/>
    </row>
    <row r="545">
      <c r="E545" s="19"/>
      <c r="I545" s="20"/>
      <c r="J545" s="21"/>
      <c r="K545" s="20"/>
      <c r="L545" s="22"/>
      <c r="AC545" s="19"/>
      <c r="AD545" s="24"/>
      <c r="AK545" s="25"/>
      <c r="AL545" s="25"/>
      <c r="AM545" s="25"/>
    </row>
    <row r="546">
      <c r="E546" s="19"/>
      <c r="I546" s="20"/>
      <c r="J546" s="21"/>
      <c r="K546" s="20"/>
      <c r="L546" s="22"/>
      <c r="AC546" s="19"/>
      <c r="AD546" s="24"/>
      <c r="AK546" s="25"/>
      <c r="AL546" s="25"/>
      <c r="AM546" s="25"/>
    </row>
    <row r="547">
      <c r="E547" s="19"/>
      <c r="I547" s="20"/>
      <c r="J547" s="21"/>
      <c r="K547" s="20"/>
      <c r="L547" s="22"/>
      <c r="AC547" s="19"/>
      <c r="AD547" s="24"/>
      <c r="AK547" s="25"/>
      <c r="AL547" s="25"/>
      <c r="AM547" s="25"/>
    </row>
    <row r="548">
      <c r="E548" s="19"/>
      <c r="I548" s="20"/>
      <c r="J548" s="21"/>
      <c r="K548" s="20"/>
      <c r="L548" s="22"/>
      <c r="AC548" s="19"/>
      <c r="AD548" s="24"/>
      <c r="AK548" s="25"/>
      <c r="AL548" s="25"/>
      <c r="AM548" s="25"/>
    </row>
    <row r="549">
      <c r="E549" s="19"/>
      <c r="I549" s="20"/>
      <c r="J549" s="21"/>
      <c r="K549" s="20"/>
      <c r="L549" s="22"/>
      <c r="AC549" s="19"/>
      <c r="AD549" s="24"/>
      <c r="AK549" s="25"/>
      <c r="AL549" s="25"/>
      <c r="AM549" s="25"/>
    </row>
    <row r="550">
      <c r="E550" s="19"/>
      <c r="I550" s="20"/>
      <c r="J550" s="21"/>
      <c r="K550" s="20"/>
      <c r="L550" s="22"/>
      <c r="AC550" s="19"/>
      <c r="AD550" s="24"/>
      <c r="AK550" s="25"/>
      <c r="AL550" s="25"/>
      <c r="AM550" s="25"/>
    </row>
    <row r="551">
      <c r="E551" s="19"/>
      <c r="I551" s="20"/>
      <c r="J551" s="21"/>
      <c r="K551" s="20"/>
      <c r="L551" s="22"/>
      <c r="AC551" s="19"/>
      <c r="AD551" s="24"/>
      <c r="AK551" s="25"/>
      <c r="AL551" s="25"/>
      <c r="AM551" s="25"/>
    </row>
    <row r="552">
      <c r="E552" s="19"/>
      <c r="I552" s="20"/>
      <c r="J552" s="21"/>
      <c r="K552" s="20"/>
      <c r="L552" s="22"/>
      <c r="AC552" s="19"/>
      <c r="AD552" s="24"/>
      <c r="AK552" s="25"/>
      <c r="AL552" s="25"/>
      <c r="AM552" s="25"/>
    </row>
    <row r="553">
      <c r="E553" s="19"/>
      <c r="I553" s="20"/>
      <c r="J553" s="21"/>
      <c r="K553" s="20"/>
      <c r="L553" s="22"/>
      <c r="AC553" s="19"/>
      <c r="AD553" s="24"/>
      <c r="AK553" s="25"/>
      <c r="AL553" s="25"/>
      <c r="AM553" s="25"/>
    </row>
    <row r="554">
      <c r="E554" s="19"/>
      <c r="I554" s="20"/>
      <c r="J554" s="21"/>
      <c r="K554" s="20"/>
      <c r="L554" s="22"/>
      <c r="AC554" s="19"/>
      <c r="AD554" s="24"/>
      <c r="AK554" s="25"/>
      <c r="AL554" s="25"/>
      <c r="AM554" s="25"/>
    </row>
    <row r="555">
      <c r="E555" s="19"/>
      <c r="I555" s="20"/>
      <c r="J555" s="21"/>
      <c r="K555" s="20"/>
      <c r="L555" s="22"/>
      <c r="AC555" s="19"/>
      <c r="AD555" s="24"/>
      <c r="AK555" s="25"/>
      <c r="AL555" s="25"/>
      <c r="AM555" s="25"/>
    </row>
    <row r="556">
      <c r="E556" s="19"/>
      <c r="I556" s="20"/>
      <c r="J556" s="21"/>
      <c r="K556" s="20"/>
      <c r="L556" s="22"/>
      <c r="AC556" s="26"/>
      <c r="AD556" s="24"/>
      <c r="AK556" s="25"/>
      <c r="AL556" s="25"/>
      <c r="AM556" s="25"/>
    </row>
    <row r="557">
      <c r="E557" s="19"/>
      <c r="I557" s="20"/>
      <c r="J557" s="21"/>
      <c r="K557" s="20"/>
      <c r="L557" s="22"/>
      <c r="AC557" s="19"/>
      <c r="AD557" s="24"/>
      <c r="AK557" s="25"/>
      <c r="AL557" s="25"/>
      <c r="AM557" s="25"/>
    </row>
    <row r="558">
      <c r="E558" s="19"/>
      <c r="I558" s="20"/>
      <c r="J558" s="21"/>
      <c r="K558" s="20"/>
      <c r="L558" s="22"/>
      <c r="AC558" s="26"/>
      <c r="AD558" s="24"/>
      <c r="AK558" s="25"/>
      <c r="AL558" s="25"/>
      <c r="AM558" s="25"/>
    </row>
    <row r="559">
      <c r="E559" s="19"/>
      <c r="I559" s="20"/>
      <c r="J559" s="21"/>
      <c r="K559" s="20"/>
      <c r="L559" s="22"/>
      <c r="AC559" s="19"/>
      <c r="AD559" s="24"/>
      <c r="AK559" s="25"/>
      <c r="AL559" s="25"/>
      <c r="AM559" s="25"/>
    </row>
    <row r="560">
      <c r="E560" s="19"/>
      <c r="I560" s="20"/>
      <c r="J560" s="21"/>
      <c r="K560" s="20"/>
      <c r="L560" s="22"/>
      <c r="AC560" s="26"/>
      <c r="AD560" s="24"/>
      <c r="AK560" s="25"/>
      <c r="AL560" s="25"/>
      <c r="AM560" s="25"/>
    </row>
    <row r="561">
      <c r="E561" s="19"/>
      <c r="I561" s="20"/>
      <c r="J561" s="21"/>
      <c r="K561" s="20"/>
      <c r="L561" s="22"/>
      <c r="AC561" s="19"/>
      <c r="AD561" s="24"/>
      <c r="AK561" s="25"/>
      <c r="AL561" s="25"/>
      <c r="AM561" s="25"/>
    </row>
    <row r="562">
      <c r="E562" s="19"/>
      <c r="I562" s="20"/>
      <c r="J562" s="21"/>
      <c r="K562" s="20"/>
      <c r="L562" s="22"/>
      <c r="AC562" s="19"/>
      <c r="AD562" s="24"/>
      <c r="AK562" s="25"/>
      <c r="AL562" s="25"/>
      <c r="AM562" s="25"/>
    </row>
    <row r="563">
      <c r="E563" s="19"/>
      <c r="I563" s="20"/>
      <c r="J563" s="21"/>
      <c r="K563" s="20"/>
      <c r="L563" s="22"/>
      <c r="AC563" s="19"/>
      <c r="AD563" s="24"/>
      <c r="AK563" s="25"/>
      <c r="AL563" s="25"/>
      <c r="AM563" s="25"/>
    </row>
    <row r="564">
      <c r="E564" s="19"/>
      <c r="I564" s="20"/>
      <c r="J564" s="21"/>
      <c r="K564" s="20"/>
      <c r="L564" s="22"/>
      <c r="AC564" s="19"/>
      <c r="AD564" s="24"/>
      <c r="AK564" s="25"/>
      <c r="AL564" s="25"/>
      <c r="AM564" s="25"/>
    </row>
    <row r="565">
      <c r="E565" s="19"/>
      <c r="I565" s="20"/>
      <c r="J565" s="21"/>
      <c r="K565" s="20"/>
      <c r="L565" s="22"/>
      <c r="AC565" s="19"/>
      <c r="AD565" s="24"/>
      <c r="AK565" s="25"/>
      <c r="AL565" s="25"/>
      <c r="AM565" s="25"/>
    </row>
    <row r="566">
      <c r="E566" s="19"/>
      <c r="I566" s="20"/>
      <c r="J566" s="21"/>
      <c r="K566" s="20"/>
      <c r="L566" s="22"/>
      <c r="AC566" s="19"/>
      <c r="AD566" s="24"/>
      <c r="AK566" s="25"/>
      <c r="AL566" s="25"/>
      <c r="AM566" s="25"/>
    </row>
    <row r="567">
      <c r="E567" s="19"/>
      <c r="I567" s="20"/>
      <c r="J567" s="21"/>
      <c r="K567" s="20"/>
      <c r="L567" s="22"/>
      <c r="AC567" s="19"/>
      <c r="AD567" s="24"/>
      <c r="AK567" s="25"/>
      <c r="AL567" s="25"/>
      <c r="AM567" s="25"/>
    </row>
    <row r="568">
      <c r="E568" s="19"/>
      <c r="I568" s="20"/>
      <c r="J568" s="21"/>
      <c r="K568" s="20"/>
      <c r="L568" s="22"/>
      <c r="AC568" s="19"/>
      <c r="AD568" s="24"/>
      <c r="AK568" s="25"/>
      <c r="AL568" s="25"/>
      <c r="AM568" s="25"/>
    </row>
    <row r="569">
      <c r="E569" s="19"/>
      <c r="I569" s="20"/>
      <c r="J569" s="21"/>
      <c r="K569" s="20"/>
      <c r="L569" s="22"/>
      <c r="AC569" s="19"/>
      <c r="AD569" s="24"/>
      <c r="AK569" s="25"/>
      <c r="AL569" s="25"/>
      <c r="AM569" s="25"/>
    </row>
    <row r="570">
      <c r="E570" s="19"/>
      <c r="I570" s="20"/>
      <c r="J570" s="21"/>
      <c r="K570" s="20"/>
      <c r="L570" s="22"/>
      <c r="AC570" s="19"/>
      <c r="AD570" s="24"/>
      <c r="AK570" s="25"/>
      <c r="AL570" s="25"/>
      <c r="AM570" s="25"/>
    </row>
    <row r="571">
      <c r="E571" s="19"/>
      <c r="I571" s="20"/>
      <c r="J571" s="21"/>
      <c r="K571" s="20"/>
      <c r="L571" s="22"/>
      <c r="AC571" s="19"/>
      <c r="AD571" s="24"/>
      <c r="AK571" s="25"/>
      <c r="AL571" s="25"/>
      <c r="AM571" s="25"/>
    </row>
    <row r="572">
      <c r="E572" s="19"/>
      <c r="I572" s="20"/>
      <c r="J572" s="21"/>
      <c r="K572" s="20"/>
      <c r="L572" s="22"/>
      <c r="AC572" s="26"/>
      <c r="AD572" s="24"/>
      <c r="AK572" s="25"/>
      <c r="AL572" s="25"/>
      <c r="AM572" s="25"/>
    </row>
    <row r="573">
      <c r="E573" s="19"/>
      <c r="I573" s="20"/>
      <c r="J573" s="21"/>
      <c r="K573" s="20"/>
      <c r="L573" s="22"/>
      <c r="AC573" s="19"/>
      <c r="AD573" s="24"/>
      <c r="AK573" s="25"/>
      <c r="AL573" s="25"/>
      <c r="AM573" s="25"/>
    </row>
    <row r="574">
      <c r="E574" s="19"/>
      <c r="I574" s="20"/>
      <c r="J574" s="21"/>
      <c r="K574" s="20"/>
      <c r="L574" s="22"/>
      <c r="AC574" s="19"/>
      <c r="AD574" s="24"/>
      <c r="AK574" s="25"/>
      <c r="AL574" s="25"/>
      <c r="AM574" s="25"/>
    </row>
    <row r="575">
      <c r="E575" s="19"/>
      <c r="I575" s="20"/>
      <c r="J575" s="21"/>
      <c r="K575" s="20"/>
      <c r="L575" s="22"/>
      <c r="AC575" s="19"/>
      <c r="AD575" s="24"/>
      <c r="AK575" s="25"/>
      <c r="AL575" s="25"/>
      <c r="AM575" s="25"/>
    </row>
    <row r="576">
      <c r="E576" s="19"/>
      <c r="I576" s="20"/>
      <c r="J576" s="21"/>
      <c r="K576" s="20"/>
      <c r="L576" s="22"/>
      <c r="AC576" s="19"/>
      <c r="AD576" s="24"/>
      <c r="AK576" s="25"/>
      <c r="AL576" s="25"/>
      <c r="AM576" s="25"/>
    </row>
    <row r="577">
      <c r="E577" s="19"/>
      <c r="I577" s="20"/>
      <c r="J577" s="21"/>
      <c r="K577" s="20"/>
      <c r="L577" s="22"/>
      <c r="AC577" s="19"/>
      <c r="AD577" s="24"/>
      <c r="AK577" s="25"/>
      <c r="AL577" s="25"/>
      <c r="AM577" s="25"/>
    </row>
    <row r="578">
      <c r="E578" s="19"/>
      <c r="I578" s="20"/>
      <c r="J578" s="21"/>
      <c r="K578" s="20"/>
      <c r="L578" s="22"/>
      <c r="AC578" s="19"/>
      <c r="AD578" s="24"/>
      <c r="AK578" s="25"/>
      <c r="AL578" s="25"/>
      <c r="AM578" s="25"/>
    </row>
    <row r="579">
      <c r="E579" s="19"/>
      <c r="I579" s="20"/>
      <c r="J579" s="21"/>
      <c r="K579" s="20"/>
      <c r="L579" s="22"/>
      <c r="AC579" s="26"/>
      <c r="AD579" s="24"/>
      <c r="AK579" s="25"/>
      <c r="AL579" s="25"/>
      <c r="AM579" s="25"/>
    </row>
    <row r="580">
      <c r="E580" s="19"/>
      <c r="I580" s="20"/>
      <c r="J580" s="21"/>
      <c r="K580" s="20"/>
      <c r="L580" s="22"/>
      <c r="AC580" s="19"/>
      <c r="AD580" s="24"/>
      <c r="AK580" s="25"/>
      <c r="AL580" s="25"/>
      <c r="AM580" s="25"/>
    </row>
    <row r="581">
      <c r="E581" s="19"/>
      <c r="I581" s="20"/>
      <c r="J581" s="21"/>
      <c r="K581" s="20"/>
      <c r="L581" s="22"/>
      <c r="AC581" s="19"/>
      <c r="AD581" s="24"/>
      <c r="AK581" s="25"/>
      <c r="AL581" s="25"/>
      <c r="AM581" s="25"/>
    </row>
    <row r="582">
      <c r="E582" s="19"/>
      <c r="I582" s="20"/>
      <c r="J582" s="21"/>
      <c r="K582" s="20"/>
      <c r="L582" s="22"/>
      <c r="AC582" s="19"/>
      <c r="AD582" s="24"/>
      <c r="AK582" s="25"/>
      <c r="AL582" s="25"/>
      <c r="AM582" s="25"/>
    </row>
    <row r="583">
      <c r="E583" s="19"/>
      <c r="I583" s="20"/>
      <c r="J583" s="21"/>
      <c r="K583" s="20"/>
      <c r="L583" s="22"/>
      <c r="AC583" s="19"/>
      <c r="AD583" s="24"/>
      <c r="AK583" s="25"/>
      <c r="AL583" s="25"/>
      <c r="AM583" s="25"/>
    </row>
    <row r="584">
      <c r="E584" s="19"/>
      <c r="I584" s="20"/>
      <c r="J584" s="21"/>
      <c r="K584" s="20"/>
      <c r="L584" s="22"/>
      <c r="AC584" s="19"/>
      <c r="AD584" s="24"/>
      <c r="AK584" s="25"/>
      <c r="AL584" s="25"/>
      <c r="AM584" s="25"/>
    </row>
    <row r="585">
      <c r="E585" s="19"/>
      <c r="I585" s="20"/>
      <c r="J585" s="21"/>
      <c r="K585" s="20"/>
      <c r="L585" s="22"/>
      <c r="AC585" s="19"/>
      <c r="AD585" s="24"/>
      <c r="AK585" s="25"/>
      <c r="AL585" s="25"/>
      <c r="AM585" s="25"/>
    </row>
    <row r="586">
      <c r="E586" s="19"/>
      <c r="I586" s="20"/>
      <c r="J586" s="21"/>
      <c r="K586" s="20"/>
      <c r="L586" s="22"/>
      <c r="AC586" s="19"/>
      <c r="AD586" s="24"/>
      <c r="AK586" s="25"/>
      <c r="AL586" s="25"/>
      <c r="AM586" s="25"/>
    </row>
    <row r="587">
      <c r="E587" s="19"/>
      <c r="I587" s="20"/>
      <c r="J587" s="21"/>
      <c r="K587" s="20"/>
      <c r="L587" s="22"/>
      <c r="AC587" s="19"/>
      <c r="AD587" s="24"/>
      <c r="AK587" s="25"/>
      <c r="AL587" s="25"/>
      <c r="AM587" s="25"/>
    </row>
    <row r="588">
      <c r="E588" s="19"/>
      <c r="I588" s="20"/>
      <c r="J588" s="21"/>
      <c r="K588" s="20"/>
      <c r="L588" s="22"/>
      <c r="AC588" s="19"/>
      <c r="AD588" s="24"/>
      <c r="AK588" s="25"/>
      <c r="AL588" s="25"/>
      <c r="AM588" s="25"/>
    </row>
    <row r="589">
      <c r="E589" s="19"/>
      <c r="I589" s="20"/>
      <c r="J589" s="21"/>
      <c r="K589" s="20"/>
      <c r="L589" s="22"/>
      <c r="AC589" s="19"/>
      <c r="AD589" s="24"/>
      <c r="AK589" s="25"/>
      <c r="AL589" s="25"/>
      <c r="AM589" s="25"/>
    </row>
    <row r="590">
      <c r="E590" s="19"/>
      <c r="I590" s="20"/>
      <c r="J590" s="21"/>
      <c r="K590" s="20"/>
      <c r="L590" s="22"/>
      <c r="AC590" s="19"/>
      <c r="AD590" s="24"/>
      <c r="AK590" s="25"/>
      <c r="AL590" s="25"/>
      <c r="AM590" s="25"/>
    </row>
    <row r="591">
      <c r="E591" s="19"/>
      <c r="I591" s="20"/>
      <c r="J591" s="21"/>
      <c r="K591" s="20"/>
      <c r="L591" s="22"/>
      <c r="AC591" s="19"/>
      <c r="AD591" s="24"/>
      <c r="AK591" s="25"/>
      <c r="AL591" s="25"/>
      <c r="AM591" s="25"/>
    </row>
    <row r="592">
      <c r="E592" s="19"/>
      <c r="I592" s="20"/>
      <c r="J592" s="21"/>
      <c r="K592" s="20"/>
      <c r="L592" s="22"/>
      <c r="AC592" s="19"/>
      <c r="AD592" s="24"/>
      <c r="AK592" s="25"/>
      <c r="AL592" s="25"/>
      <c r="AM592" s="25"/>
    </row>
    <row r="593">
      <c r="E593" s="19"/>
      <c r="I593" s="20"/>
      <c r="J593" s="21"/>
      <c r="K593" s="20"/>
      <c r="L593" s="22"/>
      <c r="AC593" s="19"/>
      <c r="AD593" s="24"/>
      <c r="AK593" s="25"/>
      <c r="AL593" s="25"/>
      <c r="AM593" s="25"/>
    </row>
    <row r="594">
      <c r="E594" s="19"/>
      <c r="I594" s="20"/>
      <c r="J594" s="21"/>
      <c r="K594" s="20"/>
      <c r="L594" s="22"/>
      <c r="AC594" s="19"/>
      <c r="AD594" s="24"/>
      <c r="AK594" s="25"/>
      <c r="AL594" s="25"/>
      <c r="AM594" s="25"/>
    </row>
    <row r="595">
      <c r="E595" s="19"/>
      <c r="I595" s="20"/>
      <c r="J595" s="21"/>
      <c r="K595" s="20"/>
      <c r="L595" s="22"/>
      <c r="AC595" s="19"/>
      <c r="AD595" s="24"/>
      <c r="AK595" s="25"/>
      <c r="AL595" s="25"/>
      <c r="AM595" s="25"/>
    </row>
    <row r="596">
      <c r="E596" s="19"/>
      <c r="I596" s="20"/>
      <c r="J596" s="21"/>
      <c r="K596" s="20"/>
      <c r="L596" s="22"/>
      <c r="AC596" s="19"/>
      <c r="AD596" s="24"/>
      <c r="AK596" s="25"/>
      <c r="AL596" s="25"/>
      <c r="AM596" s="25"/>
    </row>
    <row r="597">
      <c r="E597" s="19"/>
      <c r="I597" s="20"/>
      <c r="J597" s="21"/>
      <c r="K597" s="20"/>
      <c r="L597" s="22"/>
      <c r="AC597" s="26"/>
      <c r="AD597" s="24"/>
      <c r="AK597" s="25"/>
      <c r="AL597" s="25"/>
      <c r="AM597" s="25"/>
    </row>
    <row r="598">
      <c r="E598" s="19"/>
      <c r="I598" s="20"/>
      <c r="J598" s="21"/>
      <c r="K598" s="20"/>
      <c r="L598" s="22"/>
      <c r="AC598" s="19"/>
      <c r="AD598" s="24"/>
      <c r="AK598" s="25"/>
      <c r="AL598" s="25"/>
      <c r="AM598" s="25"/>
    </row>
    <row r="599">
      <c r="E599" s="19"/>
      <c r="I599" s="20"/>
      <c r="J599" s="21"/>
      <c r="K599" s="20"/>
      <c r="L599" s="22"/>
      <c r="AC599" s="19"/>
      <c r="AD599" s="24"/>
      <c r="AK599" s="25"/>
      <c r="AL599" s="25"/>
      <c r="AM599" s="25"/>
    </row>
    <row r="600">
      <c r="E600" s="19"/>
      <c r="I600" s="20"/>
      <c r="J600" s="21"/>
      <c r="K600" s="20"/>
      <c r="L600" s="22"/>
      <c r="AC600" s="19"/>
      <c r="AD600" s="24"/>
      <c r="AK600" s="25"/>
      <c r="AL600" s="25"/>
      <c r="AM600" s="25"/>
    </row>
    <row r="601">
      <c r="E601" s="19"/>
      <c r="I601" s="20"/>
      <c r="J601" s="21"/>
      <c r="K601" s="20"/>
      <c r="L601" s="22"/>
      <c r="AC601" s="19"/>
      <c r="AD601" s="24"/>
      <c r="AK601" s="25"/>
      <c r="AL601" s="25"/>
      <c r="AM601" s="25"/>
    </row>
    <row r="602">
      <c r="E602" s="19"/>
      <c r="I602" s="20"/>
      <c r="J602" s="21"/>
      <c r="K602" s="20"/>
      <c r="L602" s="22"/>
      <c r="AC602" s="19"/>
      <c r="AD602" s="24"/>
      <c r="AK602" s="25"/>
      <c r="AL602" s="25"/>
      <c r="AM602" s="25"/>
    </row>
    <row r="603">
      <c r="E603" s="19"/>
      <c r="I603" s="20"/>
      <c r="J603" s="21"/>
      <c r="K603" s="20"/>
      <c r="L603" s="22"/>
      <c r="AC603" s="19"/>
      <c r="AD603" s="24"/>
      <c r="AK603" s="25"/>
      <c r="AL603" s="25"/>
      <c r="AM603" s="25"/>
    </row>
    <row r="604">
      <c r="E604" s="19"/>
      <c r="I604" s="20"/>
      <c r="J604" s="21"/>
      <c r="K604" s="20"/>
      <c r="L604" s="22"/>
      <c r="AC604" s="19"/>
      <c r="AD604" s="24"/>
      <c r="AK604" s="25"/>
      <c r="AL604" s="25"/>
      <c r="AM604" s="25"/>
    </row>
    <row r="605">
      <c r="E605" s="19"/>
      <c r="I605" s="20"/>
      <c r="J605" s="21"/>
      <c r="K605" s="20"/>
      <c r="L605" s="22"/>
      <c r="AC605" s="19"/>
      <c r="AD605" s="24"/>
      <c r="AK605" s="25"/>
      <c r="AL605" s="25"/>
      <c r="AM605" s="25"/>
    </row>
    <row r="606">
      <c r="E606" s="19"/>
      <c r="I606" s="20"/>
      <c r="J606" s="21"/>
      <c r="K606" s="20"/>
      <c r="L606" s="22"/>
      <c r="AC606" s="26"/>
      <c r="AD606" s="24"/>
      <c r="AK606" s="25"/>
      <c r="AL606" s="25"/>
      <c r="AM606" s="25"/>
    </row>
    <row r="607">
      <c r="E607" s="19"/>
      <c r="I607" s="20"/>
      <c r="J607" s="21"/>
      <c r="K607" s="20"/>
      <c r="L607" s="22"/>
      <c r="AC607" s="19"/>
      <c r="AD607" s="24"/>
      <c r="AK607" s="25"/>
      <c r="AL607" s="25"/>
      <c r="AM607" s="25"/>
    </row>
    <row r="608">
      <c r="E608" s="19"/>
      <c r="I608" s="20"/>
      <c r="J608" s="21"/>
      <c r="K608" s="20"/>
      <c r="L608" s="22"/>
      <c r="AC608" s="19"/>
      <c r="AD608" s="24"/>
      <c r="AK608" s="25"/>
      <c r="AL608" s="25"/>
      <c r="AM608" s="25"/>
    </row>
    <row r="609">
      <c r="E609" s="19"/>
      <c r="I609" s="20"/>
      <c r="J609" s="21"/>
      <c r="K609" s="20"/>
      <c r="L609" s="22"/>
      <c r="AC609" s="26"/>
      <c r="AD609" s="24"/>
      <c r="AK609" s="25"/>
      <c r="AL609" s="25"/>
      <c r="AM609" s="25"/>
    </row>
    <row r="610">
      <c r="E610" s="19"/>
      <c r="I610" s="20"/>
      <c r="J610" s="21"/>
      <c r="K610" s="20"/>
      <c r="L610" s="22"/>
      <c r="AC610" s="19"/>
      <c r="AD610" s="24"/>
      <c r="AK610" s="25"/>
      <c r="AL610" s="25"/>
      <c r="AM610" s="25"/>
    </row>
    <row r="611">
      <c r="E611" s="19"/>
      <c r="I611" s="20"/>
      <c r="J611" s="21"/>
      <c r="K611" s="20"/>
      <c r="L611" s="22"/>
      <c r="AC611" s="19"/>
      <c r="AD611" s="24"/>
      <c r="AK611" s="25"/>
      <c r="AL611" s="25"/>
      <c r="AM611" s="25"/>
    </row>
    <row r="612">
      <c r="E612" s="19"/>
      <c r="I612" s="20"/>
      <c r="J612" s="21"/>
      <c r="K612" s="20"/>
      <c r="L612" s="22"/>
      <c r="AC612" s="19"/>
      <c r="AD612" s="24"/>
      <c r="AK612" s="25"/>
      <c r="AL612" s="25"/>
      <c r="AM612" s="25"/>
    </row>
    <row r="613">
      <c r="E613" s="19"/>
      <c r="I613" s="20"/>
      <c r="J613" s="21"/>
      <c r="K613" s="20"/>
      <c r="L613" s="22"/>
      <c r="AC613" s="19"/>
      <c r="AD613" s="24"/>
      <c r="AK613" s="25"/>
      <c r="AL613" s="25"/>
      <c r="AM613" s="25"/>
    </row>
    <row r="614">
      <c r="I614" s="20"/>
      <c r="J614" s="21"/>
      <c r="K614" s="20"/>
      <c r="L614" s="22"/>
    </row>
    <row r="615">
      <c r="I615" s="20"/>
      <c r="J615" s="21"/>
      <c r="K615" s="20"/>
      <c r="L615" s="22"/>
    </row>
    <row r="616">
      <c r="I616" s="20"/>
      <c r="J616" s="21"/>
      <c r="K616" s="20"/>
      <c r="L616" s="22"/>
    </row>
    <row r="617">
      <c r="I617" s="20"/>
      <c r="J617" s="21"/>
      <c r="K617" s="20"/>
      <c r="L617" s="22"/>
    </row>
    <row r="618">
      <c r="I618" s="20"/>
      <c r="J618" s="21"/>
      <c r="K618" s="20"/>
      <c r="L618" s="22"/>
    </row>
    <row r="619">
      <c r="I619" s="20"/>
      <c r="J619" s="21"/>
      <c r="K619" s="20"/>
      <c r="L619" s="22"/>
    </row>
    <row r="620">
      <c r="I620" s="20"/>
      <c r="J620" s="21"/>
      <c r="K620" s="20"/>
      <c r="L620" s="22"/>
    </row>
    <row r="621">
      <c r="I621" s="20"/>
      <c r="J621" s="21"/>
      <c r="K621" s="20"/>
      <c r="L621" s="22"/>
    </row>
    <row r="622">
      <c r="I622" s="20"/>
      <c r="J622" s="21"/>
      <c r="K622" s="20"/>
      <c r="L622" s="22"/>
    </row>
    <row r="623">
      <c r="I623" s="20"/>
      <c r="J623" s="21"/>
      <c r="K623" s="20"/>
      <c r="L623" s="22"/>
    </row>
    <row r="624">
      <c r="I624" s="20"/>
      <c r="J624" s="21"/>
      <c r="K624" s="20"/>
      <c r="L624" s="22"/>
    </row>
    <row r="625">
      <c r="I625" s="20"/>
      <c r="J625" s="21"/>
      <c r="K625" s="20"/>
      <c r="L625" s="22"/>
    </row>
    <row r="626">
      <c r="I626" s="20"/>
      <c r="J626" s="21"/>
      <c r="K626" s="20"/>
      <c r="L626" s="22"/>
    </row>
    <row r="627">
      <c r="I627" s="20"/>
      <c r="J627" s="21"/>
      <c r="K627" s="20"/>
      <c r="L627" s="22"/>
    </row>
    <row r="628">
      <c r="I628" s="20"/>
      <c r="J628" s="21"/>
      <c r="K628" s="20"/>
      <c r="L628" s="22"/>
    </row>
    <row r="629">
      <c r="I629" s="20"/>
      <c r="J629" s="21"/>
      <c r="K629" s="20"/>
      <c r="L629" s="22"/>
    </row>
    <row r="630">
      <c r="I630" s="20"/>
      <c r="J630" s="21"/>
      <c r="K630" s="20"/>
      <c r="L630" s="22"/>
    </row>
    <row r="631">
      <c r="I631" s="20"/>
      <c r="J631" s="21"/>
      <c r="K631" s="20"/>
      <c r="L631" s="22"/>
    </row>
    <row r="632">
      <c r="I632" s="20"/>
      <c r="J632" s="21"/>
      <c r="K632" s="20"/>
      <c r="L632" s="22"/>
    </row>
    <row r="633">
      <c r="I633" s="20"/>
      <c r="J633" s="21"/>
      <c r="K633" s="20"/>
      <c r="L633" s="22"/>
    </row>
    <row r="634">
      <c r="I634" s="20"/>
      <c r="J634" s="21"/>
      <c r="K634" s="20"/>
      <c r="L634" s="22"/>
    </row>
    <row r="635">
      <c r="I635" s="20"/>
      <c r="J635" s="21"/>
      <c r="K635" s="20"/>
      <c r="L635" s="22"/>
    </row>
    <row r="636">
      <c r="I636" s="20"/>
      <c r="J636" s="21"/>
      <c r="K636" s="20"/>
      <c r="L636" s="22"/>
    </row>
    <row r="637">
      <c r="I637" s="20"/>
      <c r="J637" s="21"/>
      <c r="K637" s="20"/>
      <c r="L637" s="22"/>
    </row>
    <row r="638">
      <c r="I638" s="20"/>
      <c r="J638" s="21"/>
      <c r="K638" s="20"/>
      <c r="L638" s="22"/>
    </row>
    <row r="639">
      <c r="I639" s="20"/>
      <c r="J639" s="21"/>
      <c r="K639" s="20"/>
      <c r="L639" s="22"/>
    </row>
    <row r="640">
      <c r="I640" s="20"/>
      <c r="J640" s="21"/>
      <c r="K640" s="20"/>
      <c r="L640" s="22"/>
    </row>
    <row r="641">
      <c r="I641" s="20"/>
      <c r="J641" s="21"/>
      <c r="K641" s="20"/>
      <c r="L641" s="22"/>
    </row>
    <row r="642">
      <c r="I642" s="20"/>
      <c r="J642" s="21"/>
      <c r="K642" s="20"/>
      <c r="L642" s="22"/>
    </row>
    <row r="643">
      <c r="I643" s="20"/>
      <c r="J643" s="21"/>
      <c r="K643" s="20"/>
      <c r="L643" s="22"/>
    </row>
    <row r="644">
      <c r="I644" s="20"/>
      <c r="J644" s="21"/>
      <c r="K644" s="20"/>
      <c r="L644" s="22"/>
    </row>
    <row r="645">
      <c r="I645" s="20"/>
      <c r="J645" s="21"/>
      <c r="K645" s="20"/>
      <c r="L645" s="22"/>
    </row>
    <row r="646">
      <c r="I646" s="20"/>
      <c r="J646" s="21"/>
      <c r="K646" s="20"/>
      <c r="L646" s="22"/>
    </row>
    <row r="647">
      <c r="I647" s="20"/>
      <c r="J647" s="21"/>
      <c r="K647" s="20"/>
      <c r="L647" s="22"/>
    </row>
    <row r="648">
      <c r="I648" s="20"/>
      <c r="J648" s="21"/>
      <c r="K648" s="20"/>
      <c r="L648" s="22"/>
    </row>
    <row r="649">
      <c r="I649" s="20"/>
      <c r="J649" s="21"/>
      <c r="K649" s="20"/>
      <c r="L649" s="22"/>
    </row>
    <row r="650">
      <c r="I650" s="20"/>
      <c r="J650" s="21"/>
      <c r="K650" s="20"/>
      <c r="L650" s="22"/>
    </row>
    <row r="651">
      <c r="I651" s="20"/>
      <c r="J651" s="21"/>
      <c r="K651" s="20"/>
      <c r="L651" s="22"/>
    </row>
    <row r="652">
      <c r="I652" s="20"/>
      <c r="J652" s="21"/>
      <c r="K652" s="20"/>
      <c r="L652" s="22"/>
    </row>
    <row r="653">
      <c r="I653" s="20"/>
      <c r="J653" s="21"/>
      <c r="K653" s="20"/>
      <c r="L653" s="22"/>
    </row>
    <row r="654">
      <c r="I654" s="20"/>
      <c r="J654" s="21"/>
      <c r="K654" s="20"/>
      <c r="L654" s="22"/>
    </row>
    <row r="655">
      <c r="I655" s="20"/>
      <c r="J655" s="21"/>
      <c r="K655" s="20"/>
      <c r="L655" s="22"/>
    </row>
    <row r="656">
      <c r="I656" s="20"/>
      <c r="J656" s="21"/>
      <c r="K656" s="20"/>
      <c r="L656" s="22"/>
    </row>
    <row r="657">
      <c r="I657" s="20"/>
      <c r="J657" s="21"/>
      <c r="K657" s="20"/>
      <c r="L657" s="22"/>
    </row>
    <row r="658">
      <c r="I658" s="20"/>
      <c r="J658" s="21"/>
      <c r="K658" s="20"/>
      <c r="L658" s="22"/>
    </row>
    <row r="659">
      <c r="I659" s="20"/>
      <c r="J659" s="21"/>
      <c r="K659" s="20"/>
      <c r="L659" s="22"/>
    </row>
    <row r="660">
      <c r="I660" s="20"/>
      <c r="J660" s="21"/>
      <c r="K660" s="20"/>
      <c r="L660" s="22"/>
    </row>
    <row r="661">
      <c r="I661" s="20"/>
      <c r="J661" s="21"/>
      <c r="K661" s="20"/>
      <c r="L661" s="22"/>
    </row>
    <row r="662">
      <c r="I662" s="20"/>
      <c r="J662" s="21"/>
      <c r="K662" s="20"/>
      <c r="L662" s="22"/>
    </row>
    <row r="663">
      <c r="I663" s="20"/>
      <c r="J663" s="21"/>
      <c r="K663" s="20"/>
      <c r="L663" s="22"/>
    </row>
    <row r="664">
      <c r="I664" s="20"/>
      <c r="J664" s="21"/>
      <c r="K664" s="20"/>
      <c r="L664" s="22"/>
    </row>
    <row r="665">
      <c r="I665" s="20"/>
      <c r="J665" s="21"/>
      <c r="K665" s="20"/>
      <c r="L665" s="22"/>
    </row>
    <row r="666">
      <c r="I666" s="20"/>
      <c r="J666" s="21"/>
      <c r="K666" s="20"/>
      <c r="L666" s="22"/>
    </row>
    <row r="667">
      <c r="I667" s="20"/>
      <c r="J667" s="21"/>
      <c r="K667" s="20"/>
      <c r="L667" s="22"/>
    </row>
    <row r="668">
      <c r="I668" s="20"/>
      <c r="J668" s="21"/>
      <c r="K668" s="20"/>
      <c r="L668" s="22"/>
    </row>
    <row r="669">
      <c r="I669" s="20"/>
      <c r="J669" s="21"/>
      <c r="K669" s="20"/>
      <c r="L669" s="22"/>
    </row>
    <row r="670">
      <c r="I670" s="20"/>
      <c r="J670" s="21"/>
      <c r="K670" s="20"/>
      <c r="L670" s="22"/>
    </row>
    <row r="671">
      <c r="I671" s="20"/>
      <c r="J671" s="21"/>
      <c r="K671" s="20"/>
      <c r="L671" s="22"/>
    </row>
    <row r="672">
      <c r="I672" s="20"/>
      <c r="J672" s="21"/>
      <c r="K672" s="20"/>
      <c r="L672" s="22"/>
    </row>
    <row r="673">
      <c r="I673" s="20"/>
      <c r="J673" s="21"/>
      <c r="K673" s="20"/>
      <c r="L673" s="22"/>
    </row>
    <row r="674">
      <c r="I674" s="20"/>
      <c r="J674" s="21"/>
      <c r="K674" s="20"/>
      <c r="L674" s="22"/>
    </row>
    <row r="675">
      <c r="I675" s="20"/>
      <c r="J675" s="21"/>
      <c r="K675" s="20"/>
      <c r="L675" s="22"/>
    </row>
    <row r="676">
      <c r="I676" s="20"/>
      <c r="J676" s="21"/>
      <c r="K676" s="20"/>
      <c r="L676" s="22"/>
    </row>
    <row r="677">
      <c r="I677" s="20"/>
      <c r="J677" s="21"/>
      <c r="K677" s="20"/>
      <c r="L677" s="22"/>
    </row>
    <row r="678">
      <c r="I678" s="20"/>
      <c r="J678" s="21"/>
      <c r="K678" s="20"/>
      <c r="L678" s="22"/>
    </row>
    <row r="679">
      <c r="I679" s="20"/>
      <c r="J679" s="21"/>
      <c r="K679" s="20"/>
      <c r="L679" s="22"/>
    </row>
    <row r="680">
      <c r="I680" s="20"/>
      <c r="J680" s="21"/>
      <c r="K680" s="20"/>
      <c r="L680" s="22"/>
    </row>
    <row r="681">
      <c r="I681" s="20"/>
      <c r="J681" s="21"/>
      <c r="K681" s="20"/>
      <c r="L681" s="22"/>
    </row>
    <row r="682">
      <c r="I682" s="20"/>
      <c r="J682" s="21"/>
      <c r="K682" s="20"/>
      <c r="L682" s="22"/>
    </row>
    <row r="683">
      <c r="I683" s="20"/>
      <c r="J683" s="21"/>
      <c r="K683" s="20"/>
      <c r="L683" s="22"/>
    </row>
    <row r="684">
      <c r="I684" s="20"/>
      <c r="J684" s="21"/>
      <c r="K684" s="20"/>
      <c r="L684" s="22"/>
    </row>
    <row r="685">
      <c r="I685" s="20"/>
      <c r="J685" s="21"/>
      <c r="K685" s="20"/>
      <c r="L685" s="22"/>
    </row>
    <row r="686">
      <c r="I686" s="20"/>
      <c r="J686" s="21"/>
      <c r="K686" s="20"/>
      <c r="L686" s="22"/>
    </row>
    <row r="687">
      <c r="I687" s="20"/>
      <c r="J687" s="21"/>
      <c r="K687" s="20"/>
      <c r="L687" s="22"/>
    </row>
    <row r="688">
      <c r="I688" s="20"/>
      <c r="J688" s="21"/>
      <c r="K688" s="20"/>
      <c r="L688" s="22"/>
    </row>
    <row r="689">
      <c r="I689" s="20"/>
      <c r="J689" s="21"/>
      <c r="K689" s="20"/>
      <c r="L689" s="22"/>
    </row>
    <row r="690">
      <c r="I690" s="20"/>
      <c r="J690" s="21"/>
      <c r="K690" s="20"/>
      <c r="L690" s="22"/>
    </row>
    <row r="691">
      <c r="I691" s="20"/>
      <c r="J691" s="21"/>
      <c r="K691" s="20"/>
      <c r="L691" s="22"/>
    </row>
    <row r="692">
      <c r="I692" s="20"/>
      <c r="J692" s="21"/>
      <c r="K692" s="20"/>
      <c r="L692" s="22"/>
    </row>
    <row r="693">
      <c r="I693" s="20"/>
      <c r="J693" s="21"/>
      <c r="K693" s="20"/>
      <c r="L693" s="22"/>
    </row>
    <row r="694">
      <c r="I694" s="20"/>
      <c r="J694" s="21"/>
      <c r="K694" s="20"/>
      <c r="L694" s="22"/>
    </row>
    <row r="695">
      <c r="I695" s="20"/>
      <c r="J695" s="21"/>
      <c r="K695" s="20"/>
      <c r="L695" s="22"/>
    </row>
    <row r="696">
      <c r="I696" s="20"/>
      <c r="J696" s="21"/>
      <c r="K696" s="20"/>
      <c r="L696" s="22"/>
    </row>
    <row r="697">
      <c r="I697" s="20"/>
      <c r="J697" s="21"/>
      <c r="K697" s="20"/>
      <c r="L697" s="22"/>
    </row>
    <row r="698">
      <c r="I698" s="20"/>
      <c r="J698" s="21"/>
      <c r="K698" s="20"/>
      <c r="L698" s="22"/>
    </row>
    <row r="699">
      <c r="I699" s="20"/>
      <c r="J699" s="21"/>
      <c r="K699" s="20"/>
      <c r="L699" s="22"/>
    </row>
    <row r="700">
      <c r="I700" s="20"/>
      <c r="J700" s="21"/>
      <c r="K700" s="20"/>
      <c r="L700" s="22"/>
    </row>
    <row r="701">
      <c r="I701" s="20"/>
      <c r="J701" s="21"/>
      <c r="K701" s="20"/>
      <c r="L701" s="22"/>
    </row>
    <row r="702">
      <c r="I702" s="20"/>
      <c r="J702" s="21"/>
      <c r="K702" s="20"/>
      <c r="L702" s="22"/>
    </row>
    <row r="703">
      <c r="I703" s="20"/>
      <c r="J703" s="21"/>
      <c r="K703" s="20"/>
      <c r="L703" s="22"/>
    </row>
    <row r="704">
      <c r="I704" s="20"/>
      <c r="J704" s="21"/>
      <c r="K704" s="20"/>
      <c r="L704" s="22"/>
    </row>
    <row r="705">
      <c r="I705" s="20"/>
      <c r="J705" s="21"/>
      <c r="K705" s="20"/>
      <c r="L705" s="22"/>
    </row>
    <row r="706">
      <c r="I706" s="20"/>
      <c r="J706" s="21"/>
      <c r="K706" s="20"/>
      <c r="L706" s="22"/>
    </row>
    <row r="707">
      <c r="I707" s="20"/>
      <c r="J707" s="21"/>
      <c r="K707" s="20"/>
      <c r="L707" s="22"/>
    </row>
    <row r="708">
      <c r="I708" s="20"/>
      <c r="J708" s="21"/>
      <c r="K708" s="20"/>
      <c r="L708" s="22"/>
    </row>
    <row r="709">
      <c r="I709" s="20"/>
      <c r="J709" s="21"/>
      <c r="K709" s="20"/>
      <c r="L709" s="22"/>
    </row>
    <row r="710">
      <c r="I710" s="20"/>
      <c r="J710" s="21"/>
      <c r="K710" s="20"/>
      <c r="L710" s="22"/>
    </row>
    <row r="711">
      <c r="I711" s="20"/>
      <c r="J711" s="21"/>
      <c r="K711" s="20"/>
      <c r="L711" s="22"/>
    </row>
    <row r="712">
      <c r="I712" s="20"/>
      <c r="J712" s="21"/>
      <c r="K712" s="20"/>
      <c r="L712" s="22"/>
    </row>
    <row r="713">
      <c r="I713" s="20"/>
      <c r="J713" s="21"/>
      <c r="K713" s="20"/>
      <c r="L713" s="22"/>
    </row>
    <row r="714">
      <c r="I714" s="20"/>
      <c r="J714" s="21"/>
      <c r="K714" s="20"/>
      <c r="L714" s="22"/>
    </row>
    <row r="715">
      <c r="I715" s="20"/>
      <c r="J715" s="21"/>
      <c r="K715" s="20"/>
      <c r="L715" s="22"/>
    </row>
    <row r="716">
      <c r="I716" s="20"/>
      <c r="J716" s="21"/>
      <c r="K716" s="20"/>
      <c r="L716" s="22"/>
    </row>
    <row r="717">
      <c r="I717" s="20"/>
      <c r="J717" s="21"/>
      <c r="K717" s="20"/>
      <c r="L717" s="22"/>
    </row>
    <row r="718">
      <c r="I718" s="20"/>
      <c r="J718" s="21"/>
      <c r="K718" s="20"/>
      <c r="L718" s="22"/>
    </row>
    <row r="719">
      <c r="I719" s="20"/>
      <c r="J719" s="21"/>
      <c r="K719" s="20"/>
      <c r="L719" s="22"/>
    </row>
    <row r="720">
      <c r="I720" s="20"/>
      <c r="J720" s="21"/>
      <c r="K720" s="20"/>
      <c r="L720" s="22"/>
    </row>
    <row r="721">
      <c r="I721" s="20"/>
      <c r="J721" s="21"/>
      <c r="K721" s="20"/>
      <c r="L721" s="22"/>
    </row>
    <row r="722">
      <c r="I722" s="20"/>
      <c r="J722" s="21"/>
      <c r="K722" s="20"/>
      <c r="L722" s="22"/>
    </row>
    <row r="723">
      <c r="I723" s="20"/>
      <c r="J723" s="21"/>
      <c r="K723" s="20"/>
      <c r="L723" s="22"/>
    </row>
    <row r="724">
      <c r="I724" s="20"/>
      <c r="J724" s="21"/>
      <c r="K724" s="20"/>
      <c r="L724" s="22"/>
    </row>
    <row r="725">
      <c r="I725" s="20"/>
      <c r="J725" s="21"/>
      <c r="K725" s="20"/>
      <c r="L725" s="22"/>
    </row>
    <row r="726">
      <c r="I726" s="20"/>
      <c r="J726" s="21"/>
      <c r="K726" s="20"/>
      <c r="L726" s="22"/>
    </row>
    <row r="727">
      <c r="I727" s="20"/>
      <c r="J727" s="21"/>
      <c r="K727" s="20"/>
      <c r="L727" s="22"/>
    </row>
    <row r="728">
      <c r="I728" s="20"/>
      <c r="J728" s="21"/>
      <c r="K728" s="20"/>
      <c r="L728" s="22"/>
    </row>
    <row r="729">
      <c r="I729" s="20"/>
      <c r="J729" s="21"/>
      <c r="K729" s="20"/>
      <c r="L729" s="22"/>
    </row>
    <row r="730">
      <c r="I730" s="20"/>
      <c r="J730" s="21"/>
      <c r="K730" s="20"/>
      <c r="L730" s="22"/>
    </row>
    <row r="731">
      <c r="I731" s="20"/>
      <c r="J731" s="21"/>
      <c r="K731" s="20"/>
      <c r="L731" s="22"/>
    </row>
    <row r="732">
      <c r="I732" s="20"/>
      <c r="J732" s="21"/>
      <c r="K732" s="20"/>
      <c r="L732" s="22"/>
    </row>
    <row r="733">
      <c r="I733" s="20"/>
      <c r="J733" s="21"/>
      <c r="K733" s="20"/>
      <c r="L733" s="22"/>
    </row>
    <row r="734">
      <c r="I734" s="20"/>
      <c r="J734" s="21"/>
      <c r="K734" s="20"/>
      <c r="L734" s="22"/>
    </row>
    <row r="735">
      <c r="I735" s="20"/>
      <c r="J735" s="21"/>
      <c r="K735" s="20"/>
      <c r="L735" s="22"/>
    </row>
    <row r="736">
      <c r="I736" s="20"/>
      <c r="J736" s="21"/>
      <c r="K736" s="20"/>
      <c r="L736" s="22"/>
    </row>
    <row r="737">
      <c r="I737" s="20"/>
      <c r="J737" s="21"/>
      <c r="K737" s="20"/>
      <c r="L737" s="22"/>
    </row>
    <row r="738">
      <c r="I738" s="20"/>
      <c r="J738" s="21"/>
      <c r="K738" s="20"/>
      <c r="L738" s="22"/>
    </row>
    <row r="739">
      <c r="I739" s="20"/>
      <c r="J739" s="21"/>
      <c r="K739" s="20"/>
      <c r="L739" s="22"/>
    </row>
    <row r="740">
      <c r="I740" s="20"/>
      <c r="J740" s="21"/>
      <c r="K740" s="20"/>
      <c r="L740" s="22"/>
    </row>
    <row r="741">
      <c r="I741" s="20"/>
      <c r="J741" s="21"/>
      <c r="K741" s="20"/>
      <c r="L741" s="22"/>
    </row>
    <row r="742">
      <c r="I742" s="20"/>
      <c r="J742" s="21"/>
      <c r="K742" s="20"/>
      <c r="L742" s="22"/>
    </row>
    <row r="743">
      <c r="I743" s="20"/>
      <c r="J743" s="21"/>
      <c r="K743" s="20"/>
      <c r="L743" s="22"/>
    </row>
    <row r="744">
      <c r="I744" s="20"/>
      <c r="J744" s="21"/>
      <c r="K744" s="20"/>
      <c r="L744" s="22"/>
    </row>
    <row r="745">
      <c r="I745" s="20"/>
      <c r="J745" s="21"/>
      <c r="K745" s="20"/>
      <c r="L745" s="22"/>
    </row>
    <row r="746">
      <c r="I746" s="20"/>
      <c r="J746" s="21"/>
      <c r="K746" s="20"/>
      <c r="L746" s="22"/>
    </row>
    <row r="747">
      <c r="I747" s="20"/>
      <c r="J747" s="21"/>
      <c r="K747" s="20"/>
      <c r="L747" s="22"/>
    </row>
    <row r="748">
      <c r="I748" s="20"/>
      <c r="J748" s="21"/>
      <c r="K748" s="20"/>
      <c r="L748" s="22"/>
    </row>
    <row r="749">
      <c r="I749" s="20"/>
      <c r="J749" s="21"/>
      <c r="K749" s="20"/>
      <c r="L749" s="22"/>
    </row>
    <row r="750">
      <c r="I750" s="20"/>
      <c r="J750" s="21"/>
      <c r="K750" s="20"/>
      <c r="L750" s="22"/>
    </row>
    <row r="751">
      <c r="I751" s="20"/>
      <c r="J751" s="21"/>
      <c r="K751" s="20"/>
      <c r="L751" s="22"/>
    </row>
    <row r="752">
      <c r="I752" s="20"/>
      <c r="J752" s="21"/>
      <c r="K752" s="20"/>
      <c r="L752" s="22"/>
    </row>
    <row r="753">
      <c r="I753" s="20"/>
      <c r="J753" s="21"/>
      <c r="K753" s="20"/>
      <c r="L753" s="22"/>
    </row>
    <row r="754">
      <c r="I754" s="20"/>
      <c r="J754" s="21"/>
      <c r="K754" s="20"/>
      <c r="L754" s="22"/>
    </row>
    <row r="755">
      <c r="I755" s="20"/>
      <c r="J755" s="21"/>
      <c r="K755" s="20"/>
      <c r="L755" s="22"/>
    </row>
    <row r="756">
      <c r="I756" s="20"/>
      <c r="J756" s="21"/>
      <c r="K756" s="20"/>
      <c r="L756" s="22"/>
    </row>
    <row r="757">
      <c r="I757" s="20"/>
      <c r="J757" s="21"/>
      <c r="K757" s="20"/>
      <c r="L757" s="22"/>
    </row>
    <row r="758">
      <c r="I758" s="20"/>
      <c r="J758" s="21"/>
      <c r="K758" s="20"/>
      <c r="L758" s="22"/>
    </row>
    <row r="759">
      <c r="I759" s="20"/>
      <c r="J759" s="21"/>
      <c r="K759" s="20"/>
      <c r="L759" s="22"/>
    </row>
    <row r="760">
      <c r="I760" s="20"/>
      <c r="J760" s="21"/>
      <c r="K760" s="20"/>
      <c r="L760" s="22"/>
    </row>
    <row r="761">
      <c r="I761" s="20"/>
      <c r="J761" s="21"/>
      <c r="K761" s="20"/>
      <c r="L761" s="22"/>
    </row>
    <row r="762">
      <c r="I762" s="20"/>
      <c r="J762" s="21"/>
      <c r="K762" s="20"/>
      <c r="L762" s="22"/>
    </row>
    <row r="763">
      <c r="I763" s="20"/>
      <c r="J763" s="21"/>
      <c r="K763" s="20"/>
      <c r="L763" s="22"/>
    </row>
    <row r="764">
      <c r="I764" s="20"/>
      <c r="J764" s="21"/>
      <c r="K764" s="20"/>
      <c r="L764" s="22"/>
    </row>
    <row r="765">
      <c r="I765" s="20"/>
      <c r="J765" s="21"/>
      <c r="K765" s="20"/>
      <c r="L765" s="22"/>
    </row>
    <row r="766">
      <c r="I766" s="20"/>
      <c r="J766" s="21"/>
      <c r="K766" s="20"/>
      <c r="L766" s="22"/>
    </row>
    <row r="767">
      <c r="I767" s="20"/>
      <c r="J767" s="21"/>
      <c r="K767" s="20"/>
      <c r="L767" s="22"/>
    </row>
    <row r="768">
      <c r="I768" s="20"/>
      <c r="J768" s="21"/>
      <c r="K768" s="20"/>
      <c r="L768" s="22"/>
    </row>
    <row r="769">
      <c r="I769" s="20"/>
      <c r="J769" s="21"/>
      <c r="K769" s="20"/>
      <c r="L769" s="22"/>
    </row>
    <row r="770">
      <c r="I770" s="20"/>
      <c r="J770" s="21"/>
      <c r="K770" s="20"/>
      <c r="L770" s="22"/>
    </row>
    <row r="771">
      <c r="I771" s="20"/>
      <c r="J771" s="21"/>
      <c r="K771" s="20"/>
      <c r="L771" s="22"/>
    </row>
    <row r="772">
      <c r="I772" s="20"/>
      <c r="J772" s="21"/>
      <c r="K772" s="20"/>
      <c r="L772" s="22"/>
    </row>
    <row r="773">
      <c r="I773" s="20"/>
      <c r="J773" s="21"/>
      <c r="K773" s="20"/>
      <c r="L773" s="22"/>
    </row>
    <row r="774">
      <c r="I774" s="20"/>
      <c r="J774" s="21"/>
      <c r="K774" s="20"/>
      <c r="L774" s="22"/>
    </row>
    <row r="775">
      <c r="I775" s="20"/>
      <c r="J775" s="21"/>
      <c r="K775" s="20"/>
      <c r="L775" s="22"/>
    </row>
    <row r="776">
      <c r="I776" s="20"/>
      <c r="J776" s="21"/>
      <c r="K776" s="20"/>
      <c r="L776" s="22"/>
    </row>
    <row r="777">
      <c r="I777" s="20"/>
      <c r="J777" s="21"/>
      <c r="K777" s="20"/>
      <c r="L777" s="22"/>
    </row>
    <row r="778">
      <c r="I778" s="20"/>
      <c r="J778" s="21"/>
      <c r="K778" s="20"/>
      <c r="L778" s="22"/>
    </row>
    <row r="779">
      <c r="I779" s="20"/>
      <c r="J779" s="21"/>
      <c r="K779" s="20"/>
      <c r="L779" s="22"/>
    </row>
    <row r="780">
      <c r="I780" s="20"/>
      <c r="J780" s="21"/>
      <c r="K780" s="20"/>
      <c r="L780" s="22"/>
    </row>
    <row r="781">
      <c r="I781" s="20"/>
      <c r="J781" s="21"/>
      <c r="K781" s="20"/>
      <c r="L781" s="22"/>
    </row>
    <row r="782">
      <c r="I782" s="20"/>
      <c r="J782" s="21"/>
      <c r="K782" s="20"/>
      <c r="L782" s="22"/>
    </row>
    <row r="783">
      <c r="I783" s="20"/>
      <c r="J783" s="21"/>
      <c r="K783" s="20"/>
      <c r="L783" s="22"/>
    </row>
    <row r="784">
      <c r="I784" s="20"/>
      <c r="J784" s="21"/>
      <c r="K784" s="20"/>
      <c r="L784" s="22"/>
    </row>
    <row r="785">
      <c r="I785" s="20"/>
      <c r="J785" s="21"/>
      <c r="K785" s="20"/>
      <c r="L785" s="22"/>
    </row>
    <row r="786">
      <c r="I786" s="20"/>
      <c r="J786" s="21"/>
      <c r="K786" s="20"/>
      <c r="L786" s="22"/>
    </row>
    <row r="787">
      <c r="I787" s="20"/>
      <c r="J787" s="21"/>
      <c r="K787" s="20"/>
      <c r="L787" s="22"/>
    </row>
    <row r="788">
      <c r="I788" s="20"/>
      <c r="J788" s="21"/>
      <c r="K788" s="20"/>
      <c r="L788" s="22"/>
    </row>
    <row r="789">
      <c r="I789" s="20"/>
      <c r="J789" s="21"/>
      <c r="K789" s="20"/>
      <c r="L789" s="22"/>
    </row>
    <row r="790">
      <c r="I790" s="20"/>
      <c r="J790" s="21"/>
      <c r="K790" s="20"/>
      <c r="L790" s="22"/>
    </row>
    <row r="791">
      <c r="I791" s="20"/>
      <c r="J791" s="21"/>
      <c r="K791" s="20"/>
      <c r="L791" s="22"/>
    </row>
    <row r="792">
      <c r="I792" s="20"/>
      <c r="J792" s="21"/>
      <c r="K792" s="20"/>
      <c r="L792" s="22"/>
    </row>
    <row r="793">
      <c r="I793" s="20"/>
      <c r="J793" s="21"/>
      <c r="K793" s="20"/>
      <c r="L793" s="22"/>
    </row>
    <row r="794">
      <c r="I794" s="20"/>
      <c r="J794" s="21"/>
      <c r="K794" s="20"/>
      <c r="L794" s="22"/>
    </row>
    <row r="795">
      <c r="I795" s="20"/>
      <c r="J795" s="21"/>
      <c r="K795" s="20"/>
      <c r="L795" s="22"/>
    </row>
    <row r="796">
      <c r="I796" s="20"/>
      <c r="J796" s="21"/>
      <c r="K796" s="20"/>
      <c r="L796" s="22"/>
    </row>
    <row r="797">
      <c r="I797" s="20"/>
      <c r="J797" s="21"/>
      <c r="K797" s="20"/>
      <c r="L797" s="22"/>
    </row>
    <row r="798">
      <c r="I798" s="20"/>
      <c r="J798" s="21"/>
      <c r="K798" s="20"/>
      <c r="L798" s="22"/>
    </row>
    <row r="799">
      <c r="I799" s="20"/>
      <c r="J799" s="21"/>
      <c r="K799" s="20"/>
      <c r="L799" s="22"/>
    </row>
    <row r="800">
      <c r="I800" s="20"/>
      <c r="J800" s="21"/>
      <c r="K800" s="20"/>
      <c r="L800" s="22"/>
    </row>
    <row r="801">
      <c r="I801" s="20"/>
      <c r="J801" s="21"/>
      <c r="K801" s="20"/>
      <c r="L801" s="22"/>
    </row>
    <row r="802">
      <c r="I802" s="20"/>
      <c r="J802" s="21"/>
      <c r="K802" s="20"/>
      <c r="L802" s="22"/>
    </row>
    <row r="803">
      <c r="I803" s="20"/>
      <c r="J803" s="21"/>
      <c r="K803" s="20"/>
      <c r="L803" s="22"/>
    </row>
    <row r="804">
      <c r="I804" s="20"/>
      <c r="J804" s="21"/>
      <c r="K804" s="20"/>
      <c r="L804" s="22"/>
    </row>
    <row r="805">
      <c r="I805" s="20"/>
      <c r="J805" s="21"/>
      <c r="K805" s="20"/>
      <c r="L805" s="22"/>
    </row>
    <row r="806">
      <c r="I806" s="20"/>
      <c r="J806" s="21"/>
      <c r="K806" s="20"/>
      <c r="L806" s="22"/>
    </row>
    <row r="807">
      <c r="I807" s="20"/>
      <c r="J807" s="21"/>
      <c r="K807" s="20"/>
      <c r="L807" s="22"/>
    </row>
    <row r="808">
      <c r="I808" s="20"/>
      <c r="J808" s="21"/>
      <c r="K808" s="20"/>
      <c r="L808" s="22"/>
    </row>
    <row r="809">
      <c r="I809" s="20"/>
      <c r="J809" s="21"/>
      <c r="K809" s="20"/>
      <c r="L809" s="22"/>
    </row>
    <row r="810">
      <c r="I810" s="20"/>
      <c r="J810" s="21"/>
      <c r="K810" s="20"/>
      <c r="L810" s="22"/>
    </row>
    <row r="811">
      <c r="I811" s="20"/>
      <c r="J811" s="21"/>
      <c r="K811" s="20"/>
      <c r="L811" s="22"/>
    </row>
    <row r="812">
      <c r="I812" s="20"/>
      <c r="J812" s="21"/>
      <c r="K812" s="20"/>
      <c r="L812" s="22"/>
    </row>
    <row r="813">
      <c r="I813" s="20"/>
      <c r="J813" s="21"/>
      <c r="K813" s="20"/>
      <c r="L813" s="22"/>
    </row>
    <row r="814">
      <c r="I814" s="20"/>
      <c r="J814" s="21"/>
      <c r="K814" s="20"/>
      <c r="L814" s="22"/>
    </row>
    <row r="815">
      <c r="I815" s="20"/>
      <c r="J815" s="21"/>
      <c r="K815" s="20"/>
      <c r="L815" s="22"/>
    </row>
    <row r="816">
      <c r="I816" s="20"/>
      <c r="J816" s="21"/>
      <c r="K816" s="20"/>
      <c r="L816" s="22"/>
    </row>
    <row r="817">
      <c r="I817" s="20"/>
      <c r="J817" s="21"/>
      <c r="K817" s="20"/>
      <c r="L817" s="22"/>
    </row>
    <row r="818">
      <c r="I818" s="20"/>
      <c r="J818" s="21"/>
      <c r="K818" s="20"/>
      <c r="L818" s="22"/>
    </row>
    <row r="819">
      <c r="I819" s="20"/>
      <c r="J819" s="21"/>
      <c r="K819" s="20"/>
      <c r="L819" s="22"/>
    </row>
    <row r="820">
      <c r="I820" s="20"/>
      <c r="J820" s="21"/>
      <c r="K820" s="20"/>
      <c r="L820" s="22"/>
    </row>
    <row r="821">
      <c r="I821" s="20"/>
      <c r="J821" s="21"/>
      <c r="K821" s="20"/>
      <c r="L821" s="22"/>
    </row>
    <row r="822">
      <c r="I822" s="20"/>
      <c r="J822" s="21"/>
      <c r="K822" s="20"/>
      <c r="L822" s="22"/>
    </row>
    <row r="823">
      <c r="I823" s="20"/>
      <c r="J823" s="21"/>
      <c r="K823" s="20"/>
      <c r="L823" s="22"/>
    </row>
    <row r="824">
      <c r="I824" s="20"/>
      <c r="J824" s="21"/>
      <c r="K824" s="20"/>
      <c r="L824" s="22"/>
    </row>
    <row r="825">
      <c r="I825" s="20"/>
      <c r="J825" s="21"/>
      <c r="K825" s="20"/>
      <c r="L825" s="22"/>
    </row>
    <row r="826">
      <c r="I826" s="20"/>
      <c r="J826" s="21"/>
      <c r="K826" s="20"/>
      <c r="L826" s="22"/>
    </row>
    <row r="827">
      <c r="I827" s="20"/>
      <c r="J827" s="21"/>
      <c r="K827" s="20"/>
      <c r="L827" s="22"/>
    </row>
    <row r="828">
      <c r="I828" s="20"/>
      <c r="J828" s="21"/>
      <c r="K828" s="20"/>
      <c r="L828" s="22"/>
    </row>
    <row r="829">
      <c r="I829" s="20"/>
      <c r="J829" s="21"/>
      <c r="K829" s="20"/>
      <c r="L829" s="22"/>
    </row>
    <row r="830">
      <c r="I830" s="20"/>
      <c r="J830" s="21"/>
      <c r="K830" s="20"/>
      <c r="L830" s="22"/>
    </row>
    <row r="831">
      <c r="I831" s="20"/>
      <c r="J831" s="21"/>
      <c r="K831" s="20"/>
      <c r="L831" s="22"/>
    </row>
    <row r="832">
      <c r="I832" s="20"/>
      <c r="J832" s="21"/>
      <c r="K832" s="20"/>
      <c r="L832" s="22"/>
    </row>
    <row r="833">
      <c r="I833" s="20"/>
      <c r="J833" s="21"/>
      <c r="K833" s="20"/>
      <c r="L833" s="22"/>
    </row>
    <row r="834">
      <c r="I834" s="20"/>
      <c r="J834" s="21"/>
      <c r="K834" s="20"/>
      <c r="L834" s="22"/>
    </row>
    <row r="835">
      <c r="I835" s="20"/>
      <c r="J835" s="21"/>
      <c r="K835" s="20"/>
      <c r="L835" s="22"/>
    </row>
    <row r="836">
      <c r="I836" s="20"/>
      <c r="J836" s="21"/>
      <c r="K836" s="20"/>
      <c r="L836" s="22"/>
    </row>
    <row r="837">
      <c r="I837" s="20"/>
      <c r="J837" s="21"/>
      <c r="K837" s="20"/>
      <c r="L837" s="22"/>
    </row>
    <row r="838">
      <c r="I838" s="20"/>
      <c r="J838" s="21"/>
      <c r="K838" s="20"/>
      <c r="L838" s="22"/>
    </row>
    <row r="839">
      <c r="I839" s="20"/>
      <c r="J839" s="21"/>
      <c r="K839" s="20"/>
      <c r="L839" s="22"/>
    </row>
    <row r="840">
      <c r="I840" s="20"/>
      <c r="J840" s="21"/>
      <c r="K840" s="20"/>
      <c r="L840" s="22"/>
    </row>
    <row r="841">
      <c r="I841" s="20"/>
      <c r="J841" s="21"/>
      <c r="K841" s="20"/>
      <c r="L841" s="22"/>
    </row>
    <row r="842">
      <c r="I842" s="20"/>
      <c r="J842" s="21"/>
      <c r="K842" s="20"/>
      <c r="L842" s="22"/>
    </row>
    <row r="843">
      <c r="I843" s="20"/>
      <c r="J843" s="21"/>
      <c r="K843" s="20"/>
      <c r="L843" s="22"/>
    </row>
    <row r="844">
      <c r="I844" s="20"/>
      <c r="J844" s="21"/>
      <c r="K844" s="20"/>
      <c r="L844" s="22"/>
    </row>
    <row r="845">
      <c r="I845" s="20"/>
      <c r="J845" s="21"/>
      <c r="K845" s="20"/>
      <c r="L845" s="22"/>
    </row>
    <row r="846">
      <c r="I846" s="20"/>
      <c r="J846" s="21"/>
      <c r="K846" s="20"/>
      <c r="L846" s="22"/>
    </row>
    <row r="847">
      <c r="I847" s="20"/>
      <c r="J847" s="21"/>
      <c r="K847" s="20"/>
      <c r="L847" s="22"/>
    </row>
    <row r="848">
      <c r="I848" s="20"/>
      <c r="J848" s="21"/>
      <c r="K848" s="20"/>
      <c r="L848" s="22"/>
    </row>
    <row r="849">
      <c r="I849" s="20"/>
      <c r="J849" s="21"/>
      <c r="K849" s="20"/>
      <c r="L849" s="22"/>
    </row>
    <row r="850">
      <c r="I850" s="20"/>
      <c r="J850" s="21"/>
      <c r="K850" s="20"/>
      <c r="L850" s="22"/>
    </row>
    <row r="851">
      <c r="I851" s="20"/>
      <c r="J851" s="21"/>
      <c r="K851" s="20"/>
      <c r="L851" s="22"/>
    </row>
    <row r="852">
      <c r="I852" s="20"/>
      <c r="J852" s="21"/>
      <c r="K852" s="20"/>
      <c r="L852" s="22"/>
    </row>
    <row r="853">
      <c r="I853" s="20"/>
      <c r="J853" s="21"/>
      <c r="K853" s="20"/>
      <c r="L853" s="22"/>
    </row>
    <row r="854">
      <c r="I854" s="20"/>
      <c r="J854" s="21"/>
      <c r="K854" s="20"/>
      <c r="L854" s="22"/>
    </row>
    <row r="855">
      <c r="I855" s="20"/>
      <c r="J855" s="21"/>
      <c r="K855" s="20"/>
      <c r="L855" s="22"/>
    </row>
    <row r="856">
      <c r="I856" s="20"/>
      <c r="J856" s="21"/>
      <c r="K856" s="20"/>
      <c r="L856" s="22"/>
    </row>
    <row r="857">
      <c r="I857" s="20"/>
      <c r="J857" s="21"/>
      <c r="K857" s="20"/>
      <c r="L857" s="22"/>
    </row>
    <row r="858">
      <c r="I858" s="20"/>
      <c r="J858" s="21"/>
      <c r="K858" s="20"/>
      <c r="L858" s="22"/>
    </row>
    <row r="859">
      <c r="I859" s="20"/>
      <c r="J859" s="21"/>
      <c r="K859" s="20"/>
      <c r="L859" s="22"/>
    </row>
    <row r="860">
      <c r="I860" s="20"/>
      <c r="J860" s="21"/>
      <c r="K860" s="20"/>
      <c r="L860" s="22"/>
    </row>
    <row r="861">
      <c r="I861" s="20"/>
      <c r="J861" s="21"/>
      <c r="K861" s="20"/>
      <c r="L861" s="22"/>
    </row>
    <row r="862">
      <c r="I862" s="20"/>
      <c r="J862" s="21"/>
      <c r="K862" s="20"/>
      <c r="L862" s="22"/>
    </row>
    <row r="863">
      <c r="I863" s="20"/>
      <c r="J863" s="21"/>
      <c r="K863" s="20"/>
      <c r="L863" s="22"/>
    </row>
    <row r="864">
      <c r="I864" s="20"/>
      <c r="J864" s="21"/>
      <c r="K864" s="20"/>
      <c r="L864" s="22"/>
    </row>
    <row r="865">
      <c r="I865" s="20"/>
      <c r="J865" s="21"/>
      <c r="K865" s="20"/>
      <c r="L865" s="22"/>
    </row>
    <row r="866">
      <c r="I866" s="20"/>
      <c r="J866" s="21"/>
      <c r="K866" s="20"/>
      <c r="L866" s="22"/>
    </row>
    <row r="867">
      <c r="I867" s="20"/>
      <c r="J867" s="21"/>
      <c r="K867" s="20"/>
      <c r="L867" s="22"/>
    </row>
    <row r="868">
      <c r="I868" s="20"/>
      <c r="J868" s="21"/>
      <c r="K868" s="20"/>
      <c r="L868" s="22"/>
    </row>
    <row r="869">
      <c r="I869" s="20"/>
      <c r="J869" s="21"/>
      <c r="K869" s="20"/>
      <c r="L869" s="22"/>
    </row>
    <row r="870">
      <c r="I870" s="20"/>
      <c r="J870" s="21"/>
      <c r="K870" s="20"/>
      <c r="L870" s="22"/>
    </row>
    <row r="871">
      <c r="I871" s="20"/>
      <c r="J871" s="21"/>
      <c r="K871" s="20"/>
      <c r="L871" s="22"/>
    </row>
    <row r="872">
      <c r="I872" s="20"/>
      <c r="J872" s="21"/>
      <c r="K872" s="20"/>
      <c r="L872" s="22"/>
    </row>
    <row r="873">
      <c r="I873" s="20"/>
      <c r="J873" s="21"/>
      <c r="K873" s="20"/>
      <c r="L873" s="22"/>
    </row>
    <row r="874">
      <c r="I874" s="20"/>
      <c r="J874" s="21"/>
      <c r="K874" s="20"/>
      <c r="L874" s="22"/>
    </row>
    <row r="875">
      <c r="I875" s="20"/>
      <c r="J875" s="21"/>
      <c r="K875" s="20"/>
      <c r="L875" s="22"/>
    </row>
    <row r="876">
      <c r="I876" s="20"/>
      <c r="J876" s="21"/>
      <c r="K876" s="20"/>
      <c r="L876" s="22"/>
    </row>
    <row r="877">
      <c r="I877" s="20"/>
      <c r="J877" s="21"/>
      <c r="K877" s="20"/>
      <c r="L877" s="22"/>
    </row>
    <row r="878">
      <c r="I878" s="20"/>
      <c r="J878" s="21"/>
      <c r="K878" s="20"/>
      <c r="L878" s="22"/>
    </row>
    <row r="879">
      <c r="I879" s="20"/>
      <c r="J879" s="21"/>
      <c r="K879" s="20"/>
      <c r="L879" s="22"/>
    </row>
    <row r="880">
      <c r="I880" s="20"/>
      <c r="J880" s="21"/>
      <c r="K880" s="20"/>
      <c r="L880" s="22"/>
    </row>
    <row r="881">
      <c r="I881" s="20"/>
      <c r="J881" s="21"/>
      <c r="K881" s="20"/>
      <c r="L881" s="22"/>
    </row>
    <row r="882">
      <c r="I882" s="20"/>
      <c r="J882" s="21"/>
      <c r="K882" s="20"/>
      <c r="L882" s="22"/>
    </row>
    <row r="883">
      <c r="I883" s="20"/>
      <c r="J883" s="21"/>
      <c r="K883" s="20"/>
      <c r="L883" s="22"/>
    </row>
    <row r="884">
      <c r="I884" s="20"/>
      <c r="J884" s="21"/>
      <c r="K884" s="20"/>
      <c r="L884" s="22"/>
    </row>
    <row r="885">
      <c r="I885" s="20"/>
      <c r="J885" s="21"/>
      <c r="K885" s="20"/>
      <c r="L885" s="22"/>
    </row>
    <row r="886">
      <c r="I886" s="20"/>
      <c r="J886" s="21"/>
      <c r="K886" s="20"/>
      <c r="L886" s="22"/>
    </row>
    <row r="887">
      <c r="I887" s="20"/>
      <c r="J887" s="21"/>
      <c r="K887" s="20"/>
      <c r="L887" s="22"/>
    </row>
    <row r="888">
      <c r="I888" s="20"/>
      <c r="J888" s="21"/>
      <c r="K888" s="20"/>
      <c r="L888" s="22"/>
    </row>
    <row r="889">
      <c r="I889" s="20"/>
      <c r="J889" s="21"/>
      <c r="K889" s="20"/>
      <c r="L889" s="22"/>
    </row>
    <row r="890">
      <c r="I890" s="20"/>
      <c r="J890" s="21"/>
      <c r="K890" s="20"/>
      <c r="L890" s="22"/>
    </row>
    <row r="891">
      <c r="I891" s="20"/>
      <c r="J891" s="21"/>
      <c r="K891" s="20"/>
      <c r="L891" s="22"/>
    </row>
    <row r="892">
      <c r="I892" s="20"/>
      <c r="J892" s="21"/>
      <c r="K892" s="20"/>
      <c r="L892" s="22"/>
    </row>
    <row r="893">
      <c r="I893" s="20"/>
      <c r="J893" s="21"/>
      <c r="K893" s="20"/>
      <c r="L893" s="22"/>
    </row>
    <row r="894">
      <c r="I894" s="20"/>
      <c r="J894" s="21"/>
      <c r="K894" s="20"/>
      <c r="L894" s="22"/>
    </row>
    <row r="895">
      <c r="I895" s="20"/>
      <c r="J895" s="21"/>
      <c r="K895" s="20"/>
      <c r="L895" s="22"/>
    </row>
    <row r="896">
      <c r="I896" s="20"/>
      <c r="J896" s="21"/>
      <c r="K896" s="20"/>
      <c r="L896" s="22"/>
    </row>
    <row r="897">
      <c r="I897" s="20"/>
      <c r="J897" s="21"/>
      <c r="K897" s="20"/>
      <c r="L897" s="22"/>
    </row>
    <row r="898">
      <c r="I898" s="20"/>
      <c r="J898" s="21"/>
      <c r="K898" s="20"/>
      <c r="L898" s="22"/>
    </row>
    <row r="899">
      <c r="I899" s="20"/>
      <c r="J899" s="21"/>
      <c r="K899" s="20"/>
      <c r="L899" s="22"/>
    </row>
    <row r="900">
      <c r="I900" s="20"/>
      <c r="J900" s="21"/>
      <c r="K900" s="20"/>
      <c r="L900" s="22"/>
    </row>
    <row r="901">
      <c r="I901" s="20"/>
      <c r="J901" s="21"/>
      <c r="K901" s="20"/>
      <c r="L901" s="22"/>
    </row>
    <row r="902">
      <c r="I902" s="20"/>
      <c r="J902" s="21"/>
      <c r="K902" s="20"/>
      <c r="L902" s="22"/>
    </row>
    <row r="903">
      <c r="I903" s="20"/>
      <c r="J903" s="21"/>
      <c r="K903" s="20"/>
      <c r="L903" s="22"/>
    </row>
    <row r="904">
      <c r="I904" s="20"/>
      <c r="J904" s="21"/>
      <c r="K904" s="20"/>
      <c r="L904" s="22"/>
    </row>
    <row r="905">
      <c r="I905" s="20"/>
      <c r="J905" s="21"/>
      <c r="K905" s="20"/>
      <c r="L905" s="22"/>
    </row>
    <row r="906">
      <c r="I906" s="20"/>
      <c r="J906" s="21"/>
      <c r="K906" s="20"/>
      <c r="L906" s="22"/>
    </row>
    <row r="907">
      <c r="I907" s="20"/>
      <c r="J907" s="21"/>
      <c r="K907" s="20"/>
      <c r="L907" s="22"/>
    </row>
    <row r="908">
      <c r="I908" s="20"/>
      <c r="J908" s="21"/>
      <c r="K908" s="20"/>
      <c r="L908" s="22"/>
    </row>
    <row r="909">
      <c r="I909" s="20"/>
      <c r="J909" s="21"/>
      <c r="K909" s="20"/>
      <c r="L909" s="22"/>
    </row>
    <row r="910">
      <c r="I910" s="20"/>
      <c r="J910" s="21"/>
      <c r="K910" s="20"/>
      <c r="L910" s="22"/>
    </row>
    <row r="911">
      <c r="I911" s="20"/>
      <c r="J911" s="21"/>
      <c r="K911" s="20"/>
      <c r="L911" s="22"/>
    </row>
    <row r="912">
      <c r="I912" s="20"/>
      <c r="J912" s="21"/>
      <c r="K912" s="20"/>
      <c r="L912" s="22"/>
    </row>
    <row r="913">
      <c r="I913" s="20"/>
      <c r="J913" s="21"/>
      <c r="K913" s="20"/>
      <c r="L913" s="22"/>
    </row>
    <row r="914">
      <c r="I914" s="20"/>
      <c r="J914" s="21"/>
      <c r="K914" s="20"/>
      <c r="L914" s="22"/>
    </row>
    <row r="915">
      <c r="I915" s="20"/>
      <c r="J915" s="21"/>
      <c r="K915" s="20"/>
      <c r="L915" s="22"/>
    </row>
    <row r="916">
      <c r="I916" s="20"/>
      <c r="J916" s="21"/>
      <c r="K916" s="20"/>
      <c r="L916" s="22"/>
    </row>
    <row r="917">
      <c r="I917" s="20"/>
      <c r="J917" s="21"/>
      <c r="K917" s="20"/>
      <c r="L917" s="22"/>
    </row>
    <row r="918">
      <c r="I918" s="20"/>
      <c r="J918" s="21"/>
      <c r="K918" s="20"/>
      <c r="L918" s="22"/>
    </row>
    <row r="919">
      <c r="I919" s="20"/>
      <c r="J919" s="21"/>
      <c r="K919" s="20"/>
      <c r="L919" s="22"/>
    </row>
    <row r="920">
      <c r="I920" s="20"/>
      <c r="J920" s="21"/>
      <c r="K920" s="20"/>
      <c r="L920" s="22"/>
    </row>
    <row r="921">
      <c r="I921" s="20"/>
      <c r="J921" s="21"/>
      <c r="K921" s="20"/>
      <c r="L921" s="22"/>
    </row>
    <row r="922">
      <c r="I922" s="20"/>
      <c r="J922" s="21"/>
      <c r="K922" s="20"/>
      <c r="L922" s="22"/>
    </row>
    <row r="923">
      <c r="I923" s="20"/>
      <c r="J923" s="21"/>
      <c r="K923" s="20"/>
      <c r="L923" s="22"/>
    </row>
    <row r="924">
      <c r="I924" s="20"/>
      <c r="J924" s="21"/>
      <c r="K924" s="20"/>
      <c r="L924" s="22"/>
    </row>
    <row r="925">
      <c r="I925" s="20"/>
      <c r="J925" s="21"/>
      <c r="K925" s="20"/>
      <c r="L925" s="22"/>
    </row>
    <row r="926">
      <c r="I926" s="20"/>
      <c r="J926" s="21"/>
      <c r="K926" s="20"/>
      <c r="L926" s="22"/>
    </row>
    <row r="927">
      <c r="I927" s="20"/>
      <c r="J927" s="21"/>
      <c r="K927" s="20"/>
      <c r="L927" s="22"/>
    </row>
    <row r="928">
      <c r="I928" s="20"/>
      <c r="J928" s="21"/>
      <c r="K928" s="20"/>
      <c r="L928" s="22"/>
    </row>
    <row r="929">
      <c r="I929" s="20"/>
      <c r="J929" s="21"/>
      <c r="K929" s="20"/>
      <c r="L929" s="22"/>
    </row>
    <row r="930">
      <c r="I930" s="20"/>
      <c r="J930" s="21"/>
      <c r="K930" s="20"/>
      <c r="L930" s="22"/>
    </row>
    <row r="931">
      <c r="I931" s="20"/>
      <c r="J931" s="21"/>
      <c r="K931" s="20"/>
      <c r="L931" s="22"/>
    </row>
    <row r="932">
      <c r="I932" s="20"/>
      <c r="J932" s="21"/>
      <c r="K932" s="20"/>
      <c r="L932" s="22"/>
    </row>
    <row r="933">
      <c r="I933" s="20"/>
      <c r="J933" s="21"/>
      <c r="K933" s="20"/>
      <c r="L933" s="22"/>
    </row>
    <row r="934">
      <c r="I934" s="20"/>
      <c r="J934" s="21"/>
      <c r="K934" s="20"/>
      <c r="L934" s="22"/>
    </row>
    <row r="935">
      <c r="I935" s="20"/>
      <c r="J935" s="21"/>
      <c r="K935" s="20"/>
      <c r="L935" s="22"/>
    </row>
    <row r="936">
      <c r="I936" s="20"/>
      <c r="J936" s="21"/>
      <c r="K936" s="20"/>
      <c r="L936" s="22"/>
    </row>
    <row r="937">
      <c r="I937" s="20"/>
      <c r="J937" s="21"/>
      <c r="K937" s="20"/>
      <c r="L937" s="22"/>
    </row>
    <row r="938">
      <c r="I938" s="20"/>
      <c r="J938" s="21"/>
      <c r="K938" s="20"/>
      <c r="L938" s="22"/>
    </row>
    <row r="939">
      <c r="I939" s="20"/>
      <c r="J939" s="21"/>
      <c r="K939" s="20"/>
      <c r="L939" s="22"/>
    </row>
    <row r="940">
      <c r="I940" s="20"/>
      <c r="J940" s="21"/>
      <c r="K940" s="20"/>
      <c r="L940" s="22"/>
    </row>
    <row r="941">
      <c r="I941" s="20"/>
      <c r="J941" s="21"/>
      <c r="K941" s="20"/>
      <c r="L941" s="22"/>
    </row>
    <row r="942">
      <c r="I942" s="20"/>
      <c r="J942" s="21"/>
      <c r="K942" s="20"/>
      <c r="L942" s="22"/>
    </row>
    <row r="943">
      <c r="I943" s="20"/>
      <c r="J943" s="21"/>
      <c r="K943" s="20"/>
      <c r="L943" s="22"/>
    </row>
    <row r="944">
      <c r="I944" s="20"/>
      <c r="J944" s="21"/>
      <c r="K944" s="20"/>
      <c r="L944" s="22"/>
    </row>
    <row r="945">
      <c r="I945" s="20"/>
      <c r="J945" s="21"/>
      <c r="K945" s="20"/>
      <c r="L945" s="22"/>
    </row>
    <row r="946">
      <c r="I946" s="20"/>
      <c r="J946" s="21"/>
      <c r="K946" s="20"/>
      <c r="L946" s="22"/>
    </row>
    <row r="947">
      <c r="I947" s="20"/>
      <c r="J947" s="21"/>
      <c r="K947" s="20"/>
      <c r="L947" s="22"/>
    </row>
    <row r="948">
      <c r="I948" s="20"/>
      <c r="J948" s="21"/>
      <c r="K948" s="20"/>
      <c r="L948" s="22"/>
    </row>
    <row r="949">
      <c r="I949" s="20"/>
      <c r="J949" s="21"/>
      <c r="K949" s="20"/>
      <c r="L949" s="22"/>
    </row>
    <row r="950">
      <c r="I950" s="20"/>
      <c r="J950" s="21"/>
      <c r="K950" s="20"/>
      <c r="L950" s="22"/>
    </row>
    <row r="951">
      <c r="I951" s="20"/>
      <c r="J951" s="21"/>
      <c r="K951" s="20"/>
      <c r="L951" s="22"/>
    </row>
    <row r="952">
      <c r="I952" s="20"/>
      <c r="J952" s="21"/>
      <c r="K952" s="20"/>
      <c r="L952" s="22"/>
    </row>
    <row r="953">
      <c r="I953" s="20"/>
      <c r="J953" s="21"/>
      <c r="K953" s="20"/>
      <c r="L953" s="22"/>
    </row>
    <row r="954">
      <c r="I954" s="20"/>
      <c r="J954" s="21"/>
      <c r="K954" s="20"/>
      <c r="L954" s="22"/>
    </row>
    <row r="955">
      <c r="I955" s="20"/>
      <c r="J955" s="21"/>
      <c r="K955" s="20"/>
      <c r="L955" s="22"/>
    </row>
    <row r="956">
      <c r="I956" s="20"/>
      <c r="J956" s="21"/>
      <c r="K956" s="20"/>
      <c r="L956" s="22"/>
    </row>
    <row r="957">
      <c r="I957" s="20"/>
      <c r="J957" s="21"/>
      <c r="K957" s="20"/>
      <c r="L957" s="22"/>
    </row>
    <row r="958">
      <c r="I958" s="20"/>
      <c r="J958" s="21"/>
      <c r="K958" s="20"/>
      <c r="L958" s="22"/>
    </row>
    <row r="959">
      <c r="I959" s="20"/>
      <c r="J959" s="21"/>
      <c r="K959" s="20"/>
      <c r="L959" s="22"/>
    </row>
    <row r="960">
      <c r="I960" s="20"/>
      <c r="J960" s="21"/>
      <c r="K960" s="20"/>
      <c r="L960" s="22"/>
    </row>
    <row r="961">
      <c r="I961" s="20"/>
      <c r="J961" s="21"/>
      <c r="K961" s="20"/>
      <c r="L961" s="22"/>
    </row>
    <row r="962">
      <c r="I962" s="20"/>
      <c r="J962" s="21"/>
      <c r="K962" s="20"/>
      <c r="L962" s="22"/>
    </row>
    <row r="963">
      <c r="I963" s="20"/>
      <c r="J963" s="21"/>
      <c r="K963" s="20"/>
      <c r="L963" s="22"/>
    </row>
    <row r="964">
      <c r="I964" s="20"/>
      <c r="J964" s="21"/>
      <c r="K964" s="20"/>
      <c r="L964" s="22"/>
    </row>
    <row r="965">
      <c r="I965" s="20"/>
      <c r="J965" s="21"/>
      <c r="K965" s="20"/>
      <c r="L965" s="22"/>
    </row>
    <row r="966">
      <c r="I966" s="20"/>
      <c r="J966" s="21"/>
      <c r="K966" s="20"/>
      <c r="L966" s="22"/>
    </row>
    <row r="967">
      <c r="I967" s="20"/>
      <c r="J967" s="21"/>
      <c r="K967" s="20"/>
      <c r="L967" s="22"/>
    </row>
    <row r="968">
      <c r="I968" s="20"/>
      <c r="J968" s="21"/>
      <c r="K968" s="20"/>
      <c r="L968" s="22"/>
    </row>
    <row r="969">
      <c r="I969" s="20"/>
      <c r="J969" s="21"/>
      <c r="K969" s="20"/>
      <c r="L969" s="22"/>
    </row>
    <row r="970">
      <c r="I970" s="20"/>
      <c r="J970" s="21"/>
      <c r="K970" s="20"/>
      <c r="L970" s="22"/>
    </row>
    <row r="971">
      <c r="I971" s="20"/>
      <c r="J971" s="21"/>
      <c r="K971" s="20"/>
      <c r="L971" s="22"/>
    </row>
    <row r="972">
      <c r="I972" s="20"/>
      <c r="J972" s="21"/>
      <c r="K972" s="20"/>
      <c r="L972" s="22"/>
    </row>
    <row r="973">
      <c r="I973" s="20"/>
      <c r="J973" s="21"/>
      <c r="K973" s="20"/>
      <c r="L973" s="22"/>
    </row>
    <row r="974">
      <c r="I974" s="20"/>
      <c r="J974" s="21"/>
      <c r="K974" s="20"/>
      <c r="L974" s="22"/>
    </row>
    <row r="975">
      <c r="I975" s="20"/>
      <c r="J975" s="21"/>
      <c r="K975" s="20"/>
      <c r="L975" s="22"/>
    </row>
    <row r="976">
      <c r="I976" s="20"/>
      <c r="J976" s="21"/>
      <c r="K976" s="20"/>
      <c r="L976" s="22"/>
    </row>
    <row r="977">
      <c r="I977" s="20"/>
      <c r="J977" s="21"/>
      <c r="K977" s="20"/>
      <c r="L977" s="22"/>
    </row>
    <row r="978">
      <c r="I978" s="20"/>
      <c r="J978" s="21"/>
      <c r="K978" s="20"/>
      <c r="L978" s="22"/>
    </row>
    <row r="979">
      <c r="I979" s="20"/>
      <c r="J979" s="21"/>
      <c r="K979" s="20"/>
      <c r="L979" s="22"/>
    </row>
    <row r="980">
      <c r="I980" s="20"/>
      <c r="J980" s="21"/>
      <c r="K980" s="20"/>
      <c r="L980" s="22"/>
    </row>
    <row r="981">
      <c r="I981" s="20"/>
      <c r="J981" s="21"/>
      <c r="K981" s="20"/>
      <c r="L981" s="22"/>
    </row>
    <row r="982">
      <c r="I982" s="20"/>
      <c r="J982" s="21"/>
      <c r="K982" s="20"/>
      <c r="L982" s="22"/>
    </row>
    <row r="983">
      <c r="I983" s="20"/>
      <c r="J983" s="21"/>
      <c r="K983" s="20"/>
      <c r="L983" s="22"/>
    </row>
    <row r="984">
      <c r="I984" s="20"/>
      <c r="J984" s="21"/>
      <c r="K984" s="20"/>
      <c r="L984" s="22"/>
    </row>
    <row r="985">
      <c r="I985" s="20"/>
      <c r="J985" s="21"/>
      <c r="K985" s="20"/>
      <c r="L985" s="22"/>
    </row>
    <row r="986">
      <c r="I986" s="20"/>
      <c r="J986" s="21"/>
      <c r="K986" s="20"/>
      <c r="L986" s="22"/>
    </row>
    <row r="987">
      <c r="I987" s="20"/>
      <c r="J987" s="21"/>
      <c r="K987" s="20"/>
      <c r="L987" s="22"/>
    </row>
    <row r="988">
      <c r="I988" s="20"/>
      <c r="J988" s="21"/>
      <c r="K988" s="20"/>
      <c r="L988" s="22"/>
    </row>
    <row r="989">
      <c r="I989" s="20"/>
      <c r="J989" s="21"/>
      <c r="K989" s="20"/>
      <c r="L989" s="22"/>
    </row>
    <row r="990">
      <c r="I990" s="20"/>
      <c r="J990" s="21"/>
      <c r="K990" s="20"/>
      <c r="L990" s="22"/>
    </row>
    <row r="991">
      <c r="I991" s="20"/>
      <c r="J991" s="21"/>
      <c r="K991" s="20"/>
      <c r="L991" s="22"/>
    </row>
    <row r="992">
      <c r="I992" s="20"/>
      <c r="J992" s="21"/>
      <c r="K992" s="20"/>
      <c r="L992" s="22"/>
    </row>
    <row r="993">
      <c r="I993" s="20"/>
      <c r="J993" s="21"/>
      <c r="K993" s="20"/>
      <c r="L993" s="22"/>
    </row>
    <row r="994">
      <c r="I994" s="20"/>
      <c r="J994" s="21"/>
      <c r="K994" s="20"/>
      <c r="L994" s="22"/>
    </row>
    <row r="995">
      <c r="I995" s="20"/>
      <c r="J995" s="21"/>
      <c r="K995" s="20"/>
      <c r="L995" s="22"/>
    </row>
    <row r="996">
      <c r="I996" s="20"/>
      <c r="J996" s="21"/>
      <c r="K996" s="20"/>
      <c r="L996" s="22"/>
    </row>
    <row r="997">
      <c r="I997" s="20"/>
      <c r="J997" s="21"/>
      <c r="K997" s="20"/>
      <c r="L997" s="22"/>
    </row>
    <row r="998">
      <c r="I998" s="20"/>
      <c r="J998" s="21"/>
      <c r="K998" s="20"/>
      <c r="L998" s="22"/>
    </row>
    <row r="999">
      <c r="I999" s="20"/>
      <c r="J999" s="21"/>
      <c r="K999" s="20"/>
      <c r="L999" s="22"/>
    </row>
    <row r="1000">
      <c r="I1000" s="20"/>
      <c r="J1000" s="21"/>
      <c r="K1000" s="20"/>
      <c r="L1000" s="22"/>
    </row>
  </sheetData>
  <drawing r:id="rId1"/>
</worksheet>
</file>