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.gilis.TDSJ\Desktop\"/>
    </mc:Choice>
  </mc:AlternateContent>
  <xr:revisionPtr revIDLastSave="0" documentId="13_ncr:1_{88329621-5809-4071-988A-AD3593A1D090}" xr6:coauthVersionLast="47" xr6:coauthVersionMax="47" xr10:uidLastSave="{00000000-0000-0000-0000-000000000000}"/>
  <bookViews>
    <workbookView xWindow="28680" yWindow="-120" windowWidth="29040" windowHeight="15720" xr2:uid="{176C8B2D-FAB7-40C0-B609-061073D210FF}"/>
  </bookViews>
  <sheets>
    <sheet name="Feuil1" sheetId="1" r:id="rId1"/>
  </sheets>
  <externalReferences>
    <externalReference r:id="rId2"/>
    <externalReference r:id="rId3"/>
  </externalReferenc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384" i="1" l="1"/>
  <c r="P384" i="1"/>
  <c r="S370" i="1"/>
  <c r="P370" i="1"/>
  <c r="N370" i="1"/>
  <c r="K370" i="1"/>
  <c r="B370" i="1"/>
  <c r="S369" i="1"/>
  <c r="P369" i="1"/>
  <c r="N369" i="1"/>
  <c r="K369" i="1"/>
  <c r="B369" i="1"/>
  <c r="S368" i="1"/>
  <c r="P368" i="1"/>
  <c r="N368" i="1"/>
  <c r="K368" i="1"/>
  <c r="B368" i="1"/>
  <c r="S367" i="1"/>
  <c r="P367" i="1"/>
  <c r="N367" i="1"/>
  <c r="K367" i="1"/>
  <c r="B367" i="1"/>
  <c r="S366" i="1"/>
  <c r="P366" i="1"/>
  <c r="N366" i="1"/>
  <c r="K366" i="1"/>
  <c r="B366" i="1"/>
  <c r="S365" i="1"/>
  <c r="P365" i="1"/>
  <c r="N365" i="1"/>
  <c r="K365" i="1"/>
  <c r="B365" i="1"/>
  <c r="S364" i="1"/>
  <c r="P364" i="1"/>
  <c r="N364" i="1"/>
  <c r="K364" i="1"/>
  <c r="B364" i="1"/>
  <c r="S363" i="1"/>
  <c r="P363" i="1"/>
  <c r="N363" i="1"/>
  <c r="K363" i="1"/>
  <c r="B363" i="1"/>
  <c r="S362" i="1"/>
  <c r="P362" i="1"/>
  <c r="N362" i="1"/>
  <c r="K362" i="1"/>
  <c r="B362" i="1"/>
  <c r="S361" i="1"/>
  <c r="P361" i="1"/>
  <c r="N361" i="1"/>
  <c r="K361" i="1"/>
  <c r="B361" i="1"/>
  <c r="S360" i="1"/>
  <c r="P360" i="1"/>
  <c r="N360" i="1"/>
  <c r="K360" i="1"/>
  <c r="B360" i="1"/>
  <c r="S359" i="1"/>
  <c r="P359" i="1"/>
  <c r="N359" i="1"/>
  <c r="K359" i="1"/>
  <c r="B359" i="1"/>
  <c r="S358" i="1"/>
  <c r="P358" i="1"/>
  <c r="N358" i="1"/>
  <c r="K358" i="1"/>
  <c r="B358" i="1"/>
  <c r="S357" i="1"/>
  <c r="P357" i="1"/>
  <c r="N357" i="1"/>
  <c r="K357" i="1"/>
  <c r="B357" i="1"/>
  <c r="S356" i="1"/>
  <c r="P356" i="1"/>
  <c r="N356" i="1"/>
  <c r="K356" i="1"/>
  <c r="B356" i="1"/>
  <c r="S355" i="1"/>
  <c r="P355" i="1"/>
  <c r="N355" i="1"/>
  <c r="K355" i="1"/>
  <c r="B355" i="1"/>
  <c r="S354" i="1"/>
  <c r="P354" i="1"/>
  <c r="N354" i="1"/>
  <c r="K354" i="1"/>
  <c r="B354" i="1"/>
  <c r="S353" i="1"/>
  <c r="P353" i="1"/>
  <c r="N353" i="1"/>
  <c r="K353" i="1"/>
  <c r="B353" i="1"/>
  <c r="S352" i="1"/>
  <c r="P352" i="1"/>
  <c r="N352" i="1"/>
  <c r="K352" i="1"/>
  <c r="B352" i="1"/>
  <c r="S351" i="1"/>
  <c r="P351" i="1"/>
  <c r="N351" i="1"/>
  <c r="K351" i="1"/>
  <c r="B351" i="1"/>
  <c r="S350" i="1"/>
  <c r="P350" i="1"/>
  <c r="N350" i="1"/>
  <c r="K350" i="1"/>
  <c r="B350" i="1"/>
  <c r="S349" i="1"/>
  <c r="P349" i="1"/>
  <c r="N349" i="1"/>
  <c r="K349" i="1"/>
  <c r="B349" i="1"/>
  <c r="S348" i="1"/>
  <c r="P348" i="1"/>
  <c r="N348" i="1"/>
  <c r="K348" i="1"/>
  <c r="B348" i="1"/>
  <c r="S347" i="1"/>
  <c r="P347" i="1"/>
  <c r="N347" i="1"/>
  <c r="K347" i="1"/>
  <c r="B347" i="1"/>
  <c r="S346" i="1"/>
  <c r="P346" i="1"/>
  <c r="N346" i="1"/>
  <c r="K346" i="1"/>
  <c r="B346" i="1"/>
  <c r="S345" i="1"/>
  <c r="P345" i="1"/>
  <c r="N345" i="1"/>
  <c r="K345" i="1"/>
  <c r="B345" i="1"/>
  <c r="S344" i="1"/>
  <c r="P344" i="1"/>
  <c r="N344" i="1"/>
  <c r="K344" i="1"/>
  <c r="B344" i="1"/>
  <c r="S343" i="1"/>
  <c r="P343" i="1"/>
  <c r="N343" i="1"/>
  <c r="K343" i="1"/>
  <c r="B343" i="1"/>
  <c r="S342" i="1"/>
  <c r="P342" i="1"/>
  <c r="N342" i="1"/>
  <c r="K342" i="1"/>
  <c r="B342" i="1"/>
  <c r="S341" i="1"/>
  <c r="P341" i="1"/>
  <c r="N341" i="1"/>
  <c r="K341" i="1"/>
  <c r="B341" i="1"/>
  <c r="S340" i="1"/>
  <c r="P340" i="1"/>
  <c r="N340" i="1"/>
  <c r="K340" i="1"/>
  <c r="B340" i="1"/>
  <c r="S339" i="1"/>
  <c r="P339" i="1"/>
  <c r="N339" i="1"/>
  <c r="K339" i="1"/>
  <c r="B339" i="1"/>
  <c r="S338" i="1"/>
  <c r="P338" i="1"/>
  <c r="N338" i="1"/>
  <c r="K338" i="1"/>
  <c r="B338" i="1"/>
  <c r="S337" i="1"/>
  <c r="P337" i="1"/>
  <c r="N337" i="1"/>
  <c r="K337" i="1"/>
  <c r="B337" i="1"/>
  <c r="S336" i="1"/>
  <c r="P336" i="1"/>
  <c r="N336" i="1"/>
  <c r="K336" i="1"/>
  <c r="B336" i="1"/>
  <c r="S335" i="1"/>
  <c r="P335" i="1"/>
  <c r="N335" i="1"/>
  <c r="K335" i="1"/>
  <c r="B335" i="1"/>
  <c r="S334" i="1"/>
  <c r="P334" i="1"/>
  <c r="N334" i="1"/>
  <c r="K334" i="1"/>
  <c r="B334" i="1"/>
  <c r="S333" i="1"/>
  <c r="P333" i="1"/>
  <c r="N333" i="1"/>
  <c r="K333" i="1"/>
  <c r="B333" i="1"/>
  <c r="S332" i="1"/>
  <c r="P332" i="1"/>
  <c r="N332" i="1"/>
  <c r="K332" i="1"/>
  <c r="B332" i="1"/>
  <c r="S331" i="1"/>
  <c r="P331" i="1"/>
  <c r="N331" i="1"/>
  <c r="K331" i="1"/>
  <c r="B331" i="1"/>
  <c r="S330" i="1"/>
  <c r="P330" i="1"/>
  <c r="N330" i="1"/>
  <c r="K330" i="1"/>
  <c r="B330" i="1"/>
  <c r="S329" i="1"/>
  <c r="P329" i="1"/>
  <c r="N329" i="1"/>
  <c r="K329" i="1"/>
  <c r="B329" i="1"/>
  <c r="S328" i="1"/>
  <c r="P328" i="1"/>
  <c r="N328" i="1"/>
  <c r="K328" i="1"/>
  <c r="B328" i="1"/>
  <c r="S327" i="1"/>
  <c r="P327" i="1"/>
  <c r="N327" i="1"/>
  <c r="K327" i="1"/>
  <c r="B327" i="1"/>
  <c r="S326" i="1"/>
  <c r="P326" i="1"/>
  <c r="N326" i="1"/>
  <c r="K326" i="1"/>
  <c r="B326" i="1"/>
  <c r="S325" i="1"/>
  <c r="P325" i="1"/>
  <c r="N325" i="1"/>
  <c r="K325" i="1"/>
  <c r="B325" i="1"/>
  <c r="S324" i="1"/>
  <c r="P324" i="1"/>
  <c r="N324" i="1"/>
  <c r="K324" i="1"/>
  <c r="B324" i="1"/>
  <c r="S323" i="1"/>
  <c r="P323" i="1"/>
  <c r="N323" i="1"/>
  <c r="K323" i="1"/>
  <c r="B323" i="1"/>
  <c r="S322" i="1"/>
  <c r="P322" i="1"/>
  <c r="N322" i="1"/>
  <c r="K322" i="1"/>
  <c r="B322" i="1"/>
  <c r="S321" i="1"/>
  <c r="P321" i="1"/>
  <c r="N321" i="1"/>
  <c r="K321" i="1"/>
  <c r="B321" i="1"/>
  <c r="S320" i="1"/>
  <c r="P320" i="1"/>
  <c r="N320" i="1"/>
  <c r="K320" i="1"/>
  <c r="B320" i="1"/>
  <c r="S319" i="1"/>
  <c r="P319" i="1"/>
  <c r="N319" i="1"/>
  <c r="K319" i="1"/>
  <c r="B319" i="1"/>
  <c r="S318" i="1"/>
  <c r="P318" i="1"/>
  <c r="N318" i="1"/>
  <c r="K318" i="1"/>
  <c r="B318" i="1"/>
  <c r="S317" i="1"/>
  <c r="P317" i="1"/>
  <c r="N317" i="1"/>
  <c r="K317" i="1"/>
  <c r="B317" i="1"/>
  <c r="S316" i="1"/>
  <c r="P316" i="1"/>
  <c r="N316" i="1"/>
  <c r="K316" i="1"/>
  <c r="B316" i="1"/>
  <c r="S315" i="1"/>
  <c r="P315" i="1"/>
  <c r="N315" i="1"/>
  <c r="K315" i="1"/>
  <c r="B315" i="1"/>
  <c r="S314" i="1"/>
  <c r="P314" i="1"/>
  <c r="N314" i="1"/>
  <c r="K314" i="1"/>
  <c r="B314" i="1"/>
  <c r="S313" i="1"/>
  <c r="P313" i="1"/>
  <c r="N313" i="1"/>
  <c r="K313" i="1"/>
  <c r="B313" i="1"/>
  <c r="S312" i="1"/>
  <c r="P312" i="1"/>
  <c r="N312" i="1"/>
  <c r="K312" i="1"/>
  <c r="B312" i="1"/>
  <c r="S311" i="1"/>
  <c r="P311" i="1"/>
  <c r="N311" i="1"/>
  <c r="K311" i="1"/>
  <c r="B311" i="1"/>
  <c r="S310" i="1"/>
  <c r="P310" i="1"/>
  <c r="N310" i="1"/>
  <c r="K310" i="1"/>
  <c r="B310" i="1"/>
  <c r="S309" i="1"/>
  <c r="P309" i="1"/>
  <c r="N309" i="1"/>
  <c r="K309" i="1"/>
  <c r="B309" i="1"/>
  <c r="S308" i="1"/>
  <c r="P308" i="1"/>
  <c r="N308" i="1"/>
  <c r="K308" i="1"/>
  <c r="B308" i="1"/>
  <c r="S307" i="1"/>
  <c r="P307" i="1"/>
  <c r="N307" i="1"/>
  <c r="K307" i="1"/>
  <c r="B307" i="1"/>
  <c r="S306" i="1"/>
  <c r="P306" i="1"/>
  <c r="N306" i="1"/>
  <c r="K306" i="1"/>
  <c r="B306" i="1"/>
  <c r="S305" i="1"/>
  <c r="P305" i="1"/>
  <c r="N305" i="1"/>
  <c r="K305" i="1"/>
  <c r="B305" i="1"/>
  <c r="S304" i="1"/>
  <c r="P304" i="1"/>
  <c r="N304" i="1"/>
  <c r="K304" i="1"/>
  <c r="B304" i="1"/>
  <c r="S303" i="1"/>
  <c r="P303" i="1"/>
  <c r="N303" i="1"/>
  <c r="K303" i="1"/>
  <c r="B303" i="1"/>
  <c r="S302" i="1"/>
  <c r="P302" i="1"/>
  <c r="N302" i="1"/>
  <c r="K302" i="1"/>
  <c r="B302" i="1"/>
  <c r="S301" i="1"/>
  <c r="P301" i="1"/>
  <c r="N301" i="1"/>
  <c r="K301" i="1"/>
  <c r="B301" i="1"/>
  <c r="S300" i="1"/>
  <c r="P300" i="1"/>
  <c r="N300" i="1"/>
  <c r="K300" i="1"/>
  <c r="B300" i="1"/>
  <c r="S299" i="1"/>
  <c r="P299" i="1"/>
  <c r="N299" i="1"/>
  <c r="K299" i="1"/>
  <c r="B299" i="1"/>
  <c r="S298" i="1"/>
  <c r="P298" i="1"/>
  <c r="N298" i="1"/>
  <c r="K298" i="1"/>
  <c r="B298" i="1"/>
  <c r="S297" i="1"/>
  <c r="P297" i="1"/>
  <c r="N297" i="1"/>
  <c r="K297" i="1"/>
  <c r="B297" i="1"/>
  <c r="S296" i="1"/>
  <c r="P296" i="1"/>
  <c r="N296" i="1"/>
  <c r="K296" i="1"/>
  <c r="B296" i="1"/>
  <c r="S295" i="1"/>
  <c r="P295" i="1"/>
  <c r="N295" i="1"/>
  <c r="K295" i="1"/>
  <c r="B295" i="1"/>
  <c r="S294" i="1"/>
  <c r="P294" i="1"/>
  <c r="N294" i="1"/>
  <c r="K294" i="1"/>
  <c r="B294" i="1"/>
  <c r="S293" i="1"/>
  <c r="P293" i="1"/>
  <c r="N293" i="1"/>
  <c r="K293" i="1"/>
  <c r="B293" i="1"/>
  <c r="S292" i="1"/>
  <c r="P292" i="1"/>
  <c r="N292" i="1"/>
  <c r="K292" i="1"/>
  <c r="B292" i="1"/>
  <c r="S291" i="1"/>
  <c r="P291" i="1"/>
  <c r="N291" i="1"/>
  <c r="K291" i="1"/>
  <c r="B291" i="1"/>
  <c r="S290" i="1"/>
  <c r="P290" i="1"/>
  <c r="N290" i="1"/>
  <c r="K290" i="1"/>
  <c r="B290" i="1"/>
  <c r="S289" i="1"/>
  <c r="P289" i="1"/>
  <c r="N289" i="1"/>
  <c r="K289" i="1"/>
  <c r="B289" i="1"/>
  <c r="S288" i="1"/>
  <c r="P288" i="1"/>
  <c r="N288" i="1"/>
  <c r="K288" i="1"/>
  <c r="B288" i="1"/>
  <c r="S287" i="1"/>
  <c r="P287" i="1"/>
  <c r="N287" i="1"/>
  <c r="K287" i="1"/>
  <c r="B287" i="1"/>
  <c r="S286" i="1"/>
  <c r="P286" i="1"/>
  <c r="N286" i="1"/>
  <c r="K286" i="1"/>
  <c r="B286" i="1"/>
  <c r="S285" i="1"/>
  <c r="P285" i="1"/>
  <c r="N285" i="1"/>
  <c r="K285" i="1"/>
  <c r="B285" i="1"/>
  <c r="S284" i="1"/>
  <c r="P284" i="1"/>
  <c r="N284" i="1"/>
  <c r="K284" i="1"/>
  <c r="B284" i="1"/>
  <c r="S283" i="1"/>
  <c r="P283" i="1"/>
  <c r="N283" i="1"/>
  <c r="K283" i="1"/>
  <c r="B283" i="1"/>
  <c r="S282" i="1"/>
  <c r="P282" i="1"/>
  <c r="N282" i="1"/>
  <c r="K282" i="1"/>
  <c r="B282" i="1"/>
  <c r="S281" i="1"/>
  <c r="P281" i="1"/>
  <c r="N281" i="1"/>
  <c r="K281" i="1"/>
  <c r="B281" i="1"/>
  <c r="S280" i="1"/>
  <c r="P280" i="1"/>
  <c r="N280" i="1"/>
  <c r="K280" i="1"/>
  <c r="B280" i="1"/>
  <c r="S279" i="1"/>
  <c r="P279" i="1"/>
  <c r="N279" i="1"/>
  <c r="K279" i="1"/>
  <c r="B279" i="1"/>
  <c r="S278" i="1"/>
  <c r="P278" i="1"/>
  <c r="N278" i="1"/>
  <c r="K278" i="1"/>
  <c r="B278" i="1"/>
  <c r="S277" i="1"/>
  <c r="P277" i="1"/>
  <c r="N277" i="1"/>
  <c r="K277" i="1"/>
  <c r="B277" i="1"/>
  <c r="S276" i="1"/>
  <c r="P276" i="1"/>
  <c r="N276" i="1"/>
  <c r="K276" i="1"/>
  <c r="B276" i="1"/>
  <c r="S275" i="1"/>
  <c r="P275" i="1"/>
  <c r="N275" i="1"/>
  <c r="K275" i="1"/>
  <c r="B275" i="1"/>
  <c r="S274" i="1"/>
  <c r="P274" i="1"/>
  <c r="N274" i="1"/>
  <c r="K274" i="1"/>
  <c r="B274" i="1"/>
  <c r="S273" i="1"/>
  <c r="P273" i="1"/>
  <c r="N273" i="1"/>
  <c r="K273" i="1"/>
  <c r="B273" i="1"/>
  <c r="S272" i="1"/>
  <c r="P272" i="1"/>
  <c r="N272" i="1"/>
  <c r="K272" i="1"/>
  <c r="B272" i="1"/>
  <c r="S271" i="1"/>
  <c r="P271" i="1"/>
  <c r="N271" i="1"/>
  <c r="K271" i="1"/>
  <c r="B271" i="1"/>
  <c r="S270" i="1"/>
  <c r="P270" i="1"/>
  <c r="N270" i="1"/>
  <c r="K270" i="1"/>
  <c r="B270" i="1"/>
  <c r="S269" i="1"/>
  <c r="P269" i="1"/>
  <c r="N269" i="1"/>
  <c r="K269" i="1"/>
  <c r="B269" i="1"/>
  <c r="S268" i="1"/>
  <c r="P268" i="1"/>
  <c r="N268" i="1"/>
  <c r="K268" i="1"/>
  <c r="B268" i="1"/>
  <c r="S267" i="1"/>
  <c r="P267" i="1"/>
  <c r="N267" i="1"/>
  <c r="K267" i="1"/>
  <c r="B267" i="1"/>
  <c r="S266" i="1"/>
  <c r="P266" i="1"/>
  <c r="N266" i="1"/>
  <c r="K266" i="1"/>
  <c r="B266" i="1"/>
  <c r="S265" i="1"/>
  <c r="P265" i="1"/>
  <c r="N265" i="1"/>
  <c r="K265" i="1"/>
  <c r="B265" i="1"/>
  <c r="S264" i="1"/>
  <c r="P264" i="1"/>
  <c r="N264" i="1"/>
  <c r="K264" i="1"/>
  <c r="B264" i="1"/>
  <c r="S263" i="1"/>
  <c r="P263" i="1"/>
  <c r="N263" i="1"/>
  <c r="K263" i="1"/>
  <c r="B263" i="1"/>
  <c r="S262" i="1"/>
  <c r="P262" i="1"/>
  <c r="N262" i="1"/>
  <c r="K262" i="1"/>
  <c r="B262" i="1"/>
  <c r="S261" i="1"/>
  <c r="P261" i="1"/>
  <c r="N261" i="1"/>
  <c r="K261" i="1"/>
  <c r="B261" i="1"/>
  <c r="S260" i="1"/>
  <c r="P260" i="1"/>
  <c r="N260" i="1"/>
  <c r="K260" i="1"/>
  <c r="B260" i="1"/>
  <c r="S259" i="1"/>
  <c r="P259" i="1"/>
  <c r="N259" i="1"/>
  <c r="K259" i="1"/>
  <c r="B259" i="1"/>
  <c r="S258" i="1"/>
  <c r="P258" i="1"/>
  <c r="N258" i="1"/>
  <c r="K258" i="1"/>
  <c r="B258" i="1"/>
  <c r="S257" i="1"/>
  <c r="P257" i="1"/>
  <c r="N257" i="1"/>
  <c r="K257" i="1"/>
  <c r="B257" i="1"/>
  <c r="S256" i="1"/>
  <c r="P256" i="1"/>
  <c r="N256" i="1"/>
  <c r="K256" i="1"/>
  <c r="B256" i="1"/>
  <c r="S255" i="1"/>
  <c r="P255" i="1"/>
  <c r="N255" i="1"/>
  <c r="K255" i="1"/>
  <c r="B255" i="1"/>
  <c r="S254" i="1"/>
  <c r="P254" i="1"/>
  <c r="N254" i="1"/>
  <c r="K254" i="1"/>
  <c r="B254" i="1"/>
  <c r="S253" i="1"/>
  <c r="P253" i="1"/>
  <c r="N253" i="1"/>
  <c r="K253" i="1"/>
  <c r="B253" i="1"/>
  <c r="S252" i="1"/>
  <c r="P252" i="1"/>
  <c r="N252" i="1"/>
  <c r="K252" i="1"/>
  <c r="B252" i="1"/>
  <c r="S251" i="1"/>
  <c r="P251" i="1"/>
  <c r="N251" i="1"/>
  <c r="K251" i="1"/>
  <c r="B251" i="1"/>
  <c r="S250" i="1"/>
  <c r="P250" i="1"/>
  <c r="N250" i="1"/>
  <c r="K250" i="1"/>
  <c r="B250" i="1"/>
  <c r="S249" i="1"/>
  <c r="P249" i="1"/>
  <c r="N249" i="1"/>
  <c r="K249" i="1"/>
  <c r="B249" i="1"/>
  <c r="S248" i="1"/>
  <c r="P248" i="1"/>
  <c r="N248" i="1"/>
  <c r="K248" i="1"/>
  <c r="B248" i="1"/>
  <c r="S247" i="1"/>
  <c r="P247" i="1"/>
  <c r="N247" i="1"/>
  <c r="K247" i="1"/>
  <c r="B247" i="1"/>
  <c r="S246" i="1"/>
  <c r="P246" i="1"/>
  <c r="N246" i="1"/>
  <c r="K246" i="1"/>
  <c r="B246" i="1"/>
  <c r="S245" i="1"/>
  <c r="P245" i="1"/>
  <c r="N245" i="1"/>
  <c r="K245" i="1"/>
  <c r="B245" i="1"/>
  <c r="S244" i="1"/>
  <c r="P244" i="1"/>
  <c r="N244" i="1"/>
  <c r="K244" i="1"/>
  <c r="B244" i="1"/>
  <c r="S243" i="1"/>
  <c r="P243" i="1"/>
  <c r="N243" i="1"/>
  <c r="K243" i="1"/>
  <c r="B243" i="1"/>
  <c r="S242" i="1"/>
  <c r="P242" i="1"/>
  <c r="N242" i="1"/>
  <c r="K242" i="1"/>
  <c r="B242" i="1"/>
  <c r="S241" i="1"/>
  <c r="P241" i="1"/>
  <c r="N241" i="1"/>
  <c r="K241" i="1"/>
  <c r="B241" i="1"/>
  <c r="S240" i="1"/>
  <c r="P240" i="1"/>
  <c r="N240" i="1"/>
  <c r="K240" i="1"/>
  <c r="B240" i="1"/>
  <c r="S239" i="1"/>
  <c r="P239" i="1"/>
  <c r="N239" i="1"/>
  <c r="K239" i="1"/>
  <c r="B239" i="1"/>
  <c r="S238" i="1"/>
  <c r="P238" i="1"/>
  <c r="N238" i="1"/>
  <c r="K238" i="1"/>
  <c r="B238" i="1"/>
  <c r="S237" i="1"/>
  <c r="P237" i="1"/>
  <c r="N237" i="1"/>
  <c r="K237" i="1"/>
  <c r="B237" i="1"/>
  <c r="S236" i="1"/>
  <c r="P236" i="1"/>
  <c r="N236" i="1"/>
  <c r="K236" i="1"/>
  <c r="B236" i="1"/>
  <c r="S235" i="1"/>
  <c r="P235" i="1"/>
  <c r="N235" i="1"/>
  <c r="K235" i="1"/>
  <c r="B235" i="1"/>
  <c r="S234" i="1"/>
  <c r="P234" i="1"/>
  <c r="N234" i="1"/>
  <c r="K234" i="1"/>
  <c r="B234" i="1"/>
  <c r="S233" i="1"/>
  <c r="P233" i="1"/>
  <c r="N233" i="1"/>
  <c r="K233" i="1"/>
  <c r="B233" i="1"/>
  <c r="S232" i="1"/>
  <c r="P232" i="1"/>
  <c r="N232" i="1"/>
  <c r="K232" i="1"/>
  <c r="B232" i="1"/>
  <c r="S231" i="1"/>
  <c r="P231" i="1"/>
  <c r="N231" i="1"/>
  <c r="K231" i="1"/>
  <c r="B231" i="1"/>
  <c r="S230" i="1"/>
  <c r="P230" i="1"/>
  <c r="N230" i="1"/>
  <c r="K230" i="1"/>
  <c r="B230" i="1"/>
  <c r="S229" i="1"/>
  <c r="P229" i="1"/>
  <c r="N229" i="1"/>
  <c r="K229" i="1"/>
  <c r="B229" i="1"/>
  <c r="S228" i="1"/>
  <c r="P228" i="1"/>
  <c r="N228" i="1"/>
  <c r="K228" i="1"/>
  <c r="B228" i="1"/>
  <c r="S227" i="1"/>
  <c r="P227" i="1"/>
  <c r="N227" i="1"/>
  <c r="K227" i="1"/>
  <c r="B227" i="1"/>
  <c r="S226" i="1"/>
  <c r="P226" i="1"/>
  <c r="N226" i="1"/>
  <c r="K226" i="1"/>
  <c r="B226" i="1"/>
  <c r="S225" i="1"/>
  <c r="P225" i="1"/>
  <c r="N225" i="1"/>
  <c r="K225" i="1"/>
  <c r="B225" i="1"/>
  <c r="S224" i="1"/>
  <c r="P224" i="1"/>
  <c r="N224" i="1"/>
  <c r="K224" i="1"/>
  <c r="B224" i="1"/>
  <c r="S223" i="1"/>
  <c r="P223" i="1"/>
  <c r="N223" i="1"/>
  <c r="K223" i="1"/>
  <c r="B223" i="1"/>
  <c r="S222" i="1"/>
  <c r="P222" i="1"/>
  <c r="N222" i="1"/>
  <c r="K222" i="1"/>
  <c r="B222" i="1"/>
  <c r="S221" i="1"/>
  <c r="P221" i="1"/>
  <c r="N221" i="1"/>
  <c r="K221" i="1"/>
  <c r="B221" i="1"/>
  <c r="S220" i="1"/>
  <c r="P220" i="1"/>
  <c r="N220" i="1"/>
  <c r="K220" i="1"/>
  <c r="B220" i="1"/>
  <c r="S219" i="1"/>
  <c r="P219" i="1"/>
  <c r="N219" i="1"/>
  <c r="K219" i="1"/>
  <c r="B219" i="1"/>
  <c r="S218" i="1"/>
  <c r="P218" i="1"/>
  <c r="N218" i="1"/>
  <c r="K218" i="1"/>
  <c r="B218" i="1"/>
  <c r="S217" i="1"/>
  <c r="P217" i="1"/>
  <c r="N217" i="1"/>
  <c r="K217" i="1"/>
  <c r="B217" i="1"/>
  <c r="S216" i="1"/>
  <c r="P216" i="1"/>
  <c r="N216" i="1"/>
  <c r="K216" i="1"/>
  <c r="B216" i="1"/>
  <c r="S215" i="1"/>
  <c r="P215" i="1"/>
  <c r="N215" i="1"/>
  <c r="K215" i="1"/>
  <c r="B215" i="1"/>
  <c r="S214" i="1"/>
  <c r="P214" i="1"/>
  <c r="N214" i="1"/>
  <c r="K214" i="1"/>
  <c r="B214" i="1"/>
  <c r="S213" i="1"/>
  <c r="P213" i="1"/>
  <c r="N213" i="1"/>
  <c r="K213" i="1"/>
  <c r="B213" i="1"/>
  <c r="S212" i="1"/>
  <c r="P212" i="1"/>
  <c r="N212" i="1"/>
  <c r="K212" i="1"/>
  <c r="B212" i="1"/>
  <c r="S211" i="1"/>
  <c r="P211" i="1"/>
  <c r="N211" i="1"/>
  <c r="K211" i="1"/>
  <c r="B211" i="1"/>
  <c r="S210" i="1"/>
  <c r="P210" i="1"/>
  <c r="N210" i="1"/>
  <c r="K210" i="1"/>
  <c r="B210" i="1"/>
  <c r="S209" i="1"/>
  <c r="P209" i="1"/>
  <c r="N209" i="1"/>
  <c r="K209" i="1"/>
  <c r="B209" i="1"/>
  <c r="S208" i="1"/>
  <c r="P208" i="1"/>
  <c r="N208" i="1"/>
  <c r="K208" i="1"/>
  <c r="B208" i="1"/>
  <c r="S207" i="1"/>
  <c r="P207" i="1"/>
  <c r="N207" i="1"/>
  <c r="K207" i="1"/>
  <c r="B207" i="1"/>
  <c r="S206" i="1"/>
  <c r="P206" i="1"/>
  <c r="N206" i="1"/>
  <c r="K206" i="1"/>
  <c r="B206" i="1"/>
  <c r="S205" i="1"/>
  <c r="P205" i="1"/>
  <c r="N205" i="1"/>
  <c r="K205" i="1"/>
  <c r="B205" i="1"/>
  <c r="S204" i="1"/>
  <c r="P204" i="1"/>
  <c r="N204" i="1"/>
  <c r="K204" i="1"/>
  <c r="B204" i="1"/>
  <c r="S203" i="1"/>
  <c r="P203" i="1"/>
  <c r="N203" i="1"/>
  <c r="K203" i="1"/>
  <c r="B203" i="1"/>
  <c r="S202" i="1"/>
  <c r="P202" i="1"/>
  <c r="N202" i="1"/>
  <c r="K202" i="1"/>
  <c r="B202" i="1"/>
  <c r="S201" i="1"/>
  <c r="P201" i="1"/>
  <c r="N201" i="1"/>
  <c r="K201" i="1"/>
  <c r="B201" i="1"/>
  <c r="S200" i="1"/>
  <c r="P200" i="1"/>
  <c r="N200" i="1"/>
  <c r="K200" i="1"/>
  <c r="B200" i="1"/>
  <c r="S199" i="1"/>
  <c r="P199" i="1"/>
  <c r="N199" i="1"/>
  <c r="K199" i="1"/>
  <c r="B199" i="1"/>
  <c r="S198" i="1"/>
  <c r="P198" i="1"/>
  <c r="N198" i="1"/>
  <c r="K198" i="1"/>
  <c r="B198" i="1"/>
  <c r="S197" i="1"/>
  <c r="P197" i="1"/>
  <c r="N197" i="1"/>
  <c r="K197" i="1"/>
  <c r="B197" i="1"/>
  <c r="S196" i="1"/>
  <c r="P196" i="1"/>
  <c r="N196" i="1"/>
  <c r="K196" i="1"/>
  <c r="B196" i="1"/>
  <c r="S195" i="1"/>
  <c r="P195" i="1"/>
  <c r="N195" i="1"/>
  <c r="K195" i="1"/>
  <c r="B195" i="1"/>
  <c r="S194" i="1"/>
  <c r="P194" i="1"/>
  <c r="N194" i="1"/>
  <c r="K194" i="1"/>
  <c r="B194" i="1"/>
  <c r="S193" i="1"/>
  <c r="P193" i="1"/>
  <c r="N193" i="1"/>
  <c r="K193" i="1"/>
  <c r="B193" i="1"/>
  <c r="S192" i="1"/>
  <c r="P192" i="1"/>
  <c r="N192" i="1"/>
  <c r="K192" i="1"/>
  <c r="B192" i="1"/>
  <c r="S191" i="1"/>
  <c r="P191" i="1"/>
  <c r="N191" i="1"/>
  <c r="K191" i="1"/>
  <c r="B191" i="1"/>
  <c r="S190" i="1"/>
  <c r="P190" i="1"/>
  <c r="N190" i="1"/>
  <c r="K190" i="1"/>
  <c r="B190" i="1"/>
  <c r="S189" i="1"/>
  <c r="P189" i="1"/>
  <c r="N189" i="1"/>
  <c r="K189" i="1"/>
  <c r="B189" i="1"/>
  <c r="S188" i="1"/>
  <c r="P188" i="1"/>
  <c r="N188" i="1"/>
  <c r="K188" i="1"/>
  <c r="B188" i="1"/>
  <c r="S187" i="1"/>
  <c r="P187" i="1"/>
  <c r="N187" i="1"/>
  <c r="K187" i="1"/>
  <c r="B187" i="1"/>
  <c r="S186" i="1"/>
  <c r="P186" i="1"/>
  <c r="N186" i="1"/>
  <c r="K186" i="1"/>
  <c r="B186" i="1"/>
  <c r="S185" i="1"/>
  <c r="P185" i="1"/>
  <c r="N185" i="1"/>
  <c r="K185" i="1"/>
  <c r="B185" i="1"/>
  <c r="S184" i="1"/>
  <c r="P184" i="1"/>
  <c r="N184" i="1"/>
  <c r="K184" i="1"/>
  <c r="B184" i="1"/>
  <c r="S183" i="1"/>
  <c r="P183" i="1"/>
  <c r="N183" i="1"/>
  <c r="K183" i="1"/>
  <c r="B183" i="1"/>
  <c r="S182" i="1"/>
  <c r="P182" i="1"/>
  <c r="N182" i="1"/>
  <c r="K182" i="1"/>
  <c r="B182" i="1"/>
  <c r="S181" i="1"/>
  <c r="P181" i="1"/>
  <c r="N181" i="1"/>
  <c r="K181" i="1"/>
  <c r="B181" i="1"/>
  <c r="S180" i="1"/>
  <c r="P180" i="1"/>
  <c r="N180" i="1"/>
  <c r="K180" i="1"/>
  <c r="B180" i="1"/>
  <c r="S179" i="1"/>
  <c r="P179" i="1"/>
  <c r="N179" i="1"/>
  <c r="K179" i="1"/>
  <c r="B179" i="1"/>
  <c r="S178" i="1"/>
  <c r="P178" i="1"/>
  <c r="N178" i="1"/>
  <c r="K178" i="1"/>
  <c r="B178" i="1"/>
  <c r="S177" i="1"/>
  <c r="P177" i="1"/>
  <c r="N177" i="1"/>
  <c r="K177" i="1"/>
  <c r="B177" i="1"/>
  <c r="S176" i="1"/>
  <c r="P176" i="1"/>
  <c r="N176" i="1"/>
  <c r="K176" i="1"/>
  <c r="B176" i="1"/>
  <c r="S175" i="1"/>
  <c r="P175" i="1"/>
  <c r="N175" i="1"/>
  <c r="K175" i="1"/>
  <c r="B175" i="1"/>
  <c r="S174" i="1"/>
  <c r="P174" i="1"/>
  <c r="N174" i="1"/>
  <c r="K174" i="1"/>
  <c r="B174" i="1"/>
  <c r="S173" i="1"/>
  <c r="P173" i="1"/>
  <c r="N173" i="1"/>
  <c r="K173" i="1"/>
  <c r="B173" i="1"/>
  <c r="S172" i="1"/>
  <c r="P172" i="1"/>
  <c r="N172" i="1"/>
  <c r="K172" i="1"/>
  <c r="B172" i="1"/>
  <c r="S171" i="1"/>
  <c r="P171" i="1"/>
  <c r="N171" i="1"/>
  <c r="K171" i="1"/>
  <c r="B171" i="1"/>
  <c r="S170" i="1"/>
  <c r="P170" i="1"/>
  <c r="N170" i="1"/>
  <c r="K170" i="1"/>
  <c r="B170" i="1"/>
  <c r="S169" i="1"/>
  <c r="P169" i="1"/>
  <c r="N169" i="1"/>
  <c r="K169" i="1"/>
  <c r="B169" i="1"/>
  <c r="S168" i="1"/>
  <c r="P168" i="1"/>
  <c r="N168" i="1"/>
  <c r="K168" i="1"/>
  <c r="B168" i="1"/>
  <c r="S167" i="1"/>
  <c r="P167" i="1"/>
  <c r="N167" i="1"/>
  <c r="K167" i="1"/>
  <c r="B167" i="1"/>
  <c r="S166" i="1"/>
  <c r="P166" i="1"/>
  <c r="N166" i="1"/>
  <c r="K166" i="1"/>
  <c r="B166" i="1"/>
  <c r="S165" i="1"/>
  <c r="P165" i="1"/>
  <c r="N165" i="1"/>
  <c r="K165" i="1"/>
  <c r="B165" i="1"/>
  <c r="S164" i="1"/>
  <c r="P164" i="1"/>
  <c r="N164" i="1"/>
  <c r="K164" i="1"/>
  <c r="B164" i="1"/>
  <c r="S163" i="1"/>
  <c r="P163" i="1"/>
  <c r="N163" i="1"/>
  <c r="K163" i="1"/>
  <c r="B163" i="1"/>
  <c r="S162" i="1"/>
  <c r="P162" i="1"/>
  <c r="N162" i="1"/>
  <c r="K162" i="1"/>
  <c r="B162" i="1"/>
  <c r="S161" i="1"/>
  <c r="P161" i="1"/>
  <c r="N161" i="1"/>
  <c r="K161" i="1"/>
  <c r="B161" i="1"/>
  <c r="S160" i="1"/>
  <c r="P160" i="1"/>
  <c r="N160" i="1"/>
  <c r="K160" i="1"/>
  <c r="B160" i="1"/>
  <c r="S159" i="1"/>
  <c r="P159" i="1"/>
  <c r="N159" i="1"/>
  <c r="K159" i="1"/>
  <c r="B159" i="1"/>
  <c r="S158" i="1"/>
  <c r="P158" i="1"/>
  <c r="N158" i="1"/>
  <c r="K158" i="1"/>
  <c r="B158" i="1"/>
  <c r="S157" i="1"/>
  <c r="P157" i="1"/>
  <c r="N157" i="1"/>
  <c r="K157" i="1"/>
  <c r="B157" i="1"/>
  <c r="S156" i="1"/>
  <c r="P156" i="1"/>
  <c r="N156" i="1"/>
  <c r="K156" i="1"/>
  <c r="B156" i="1"/>
  <c r="S155" i="1"/>
  <c r="P155" i="1"/>
  <c r="N155" i="1"/>
  <c r="K155" i="1"/>
  <c r="B155" i="1"/>
  <c r="S154" i="1"/>
  <c r="P154" i="1"/>
  <c r="N154" i="1"/>
  <c r="K154" i="1"/>
  <c r="B154" i="1"/>
  <c r="S153" i="1"/>
  <c r="P153" i="1"/>
  <c r="N153" i="1"/>
  <c r="K153" i="1"/>
  <c r="B153" i="1"/>
  <c r="S152" i="1"/>
  <c r="P152" i="1"/>
  <c r="N152" i="1"/>
  <c r="K152" i="1"/>
  <c r="B152" i="1"/>
  <c r="S151" i="1"/>
  <c r="P151" i="1"/>
  <c r="N151" i="1"/>
  <c r="K151" i="1"/>
  <c r="B151" i="1"/>
  <c r="S150" i="1"/>
  <c r="P150" i="1"/>
  <c r="N150" i="1"/>
  <c r="K150" i="1"/>
  <c r="B150" i="1"/>
  <c r="S149" i="1"/>
  <c r="P149" i="1"/>
  <c r="N149" i="1"/>
  <c r="K149" i="1"/>
  <c r="B149" i="1"/>
  <c r="S148" i="1"/>
  <c r="P148" i="1"/>
  <c r="N148" i="1"/>
  <c r="K148" i="1"/>
  <c r="B148" i="1"/>
  <c r="S147" i="1"/>
  <c r="P147" i="1"/>
  <c r="N147" i="1"/>
  <c r="K147" i="1"/>
  <c r="B147" i="1"/>
  <c r="S146" i="1"/>
  <c r="P146" i="1"/>
  <c r="N146" i="1"/>
  <c r="K146" i="1"/>
  <c r="B146" i="1"/>
  <c r="S145" i="1"/>
  <c r="P145" i="1"/>
  <c r="N145" i="1"/>
  <c r="K145" i="1"/>
  <c r="B145" i="1"/>
  <c r="S144" i="1"/>
  <c r="P144" i="1"/>
  <c r="N144" i="1"/>
  <c r="K144" i="1"/>
  <c r="B144" i="1"/>
  <c r="S143" i="1"/>
  <c r="P143" i="1"/>
  <c r="N143" i="1"/>
  <c r="K143" i="1"/>
  <c r="B143" i="1"/>
  <c r="S142" i="1"/>
  <c r="P142" i="1"/>
  <c r="N142" i="1"/>
  <c r="K142" i="1"/>
  <c r="B142" i="1"/>
  <c r="S141" i="1"/>
  <c r="P141" i="1"/>
  <c r="N141" i="1"/>
  <c r="K141" i="1"/>
  <c r="B141" i="1"/>
  <c r="S140" i="1"/>
  <c r="P140" i="1"/>
  <c r="N140" i="1"/>
  <c r="K140" i="1"/>
  <c r="B140" i="1"/>
  <c r="S139" i="1"/>
  <c r="P139" i="1"/>
  <c r="N139" i="1"/>
  <c r="K139" i="1"/>
  <c r="B139" i="1"/>
  <c r="S138" i="1"/>
  <c r="P138" i="1"/>
  <c r="N138" i="1"/>
  <c r="K138" i="1"/>
  <c r="B138" i="1"/>
  <c r="S137" i="1"/>
  <c r="P137" i="1"/>
  <c r="N137" i="1"/>
  <c r="K137" i="1"/>
  <c r="B137" i="1"/>
  <c r="S136" i="1"/>
  <c r="P136" i="1"/>
  <c r="N136" i="1"/>
  <c r="K136" i="1"/>
  <c r="B136" i="1"/>
  <c r="S135" i="1"/>
  <c r="P135" i="1"/>
  <c r="N135" i="1"/>
  <c r="K135" i="1"/>
  <c r="B135" i="1"/>
  <c r="S134" i="1"/>
  <c r="P134" i="1"/>
  <c r="N134" i="1"/>
  <c r="K134" i="1"/>
  <c r="B134" i="1"/>
  <c r="S133" i="1"/>
  <c r="P133" i="1"/>
  <c r="N133" i="1"/>
  <c r="K133" i="1"/>
  <c r="B133" i="1"/>
  <c r="S132" i="1"/>
  <c r="P132" i="1"/>
  <c r="N132" i="1"/>
  <c r="K132" i="1"/>
  <c r="B132" i="1"/>
  <c r="S131" i="1"/>
  <c r="P131" i="1"/>
  <c r="N131" i="1"/>
  <c r="K131" i="1"/>
  <c r="B131" i="1"/>
  <c r="S130" i="1"/>
  <c r="P130" i="1"/>
  <c r="N130" i="1"/>
  <c r="K130" i="1"/>
  <c r="B130" i="1"/>
  <c r="S129" i="1"/>
  <c r="P129" i="1"/>
  <c r="N129" i="1"/>
  <c r="K129" i="1"/>
  <c r="B129" i="1"/>
  <c r="S128" i="1"/>
  <c r="P128" i="1"/>
  <c r="N128" i="1"/>
  <c r="K128" i="1"/>
  <c r="B128" i="1"/>
  <c r="S127" i="1"/>
  <c r="P127" i="1"/>
  <c r="N127" i="1"/>
  <c r="K127" i="1"/>
  <c r="B127" i="1"/>
  <c r="S126" i="1"/>
  <c r="P126" i="1"/>
  <c r="N126" i="1"/>
  <c r="K126" i="1"/>
  <c r="B126" i="1"/>
  <c r="S125" i="1"/>
  <c r="P125" i="1"/>
  <c r="N125" i="1"/>
  <c r="K125" i="1"/>
  <c r="B125" i="1"/>
  <c r="S124" i="1"/>
  <c r="P124" i="1"/>
  <c r="N124" i="1"/>
  <c r="K124" i="1"/>
  <c r="B124" i="1"/>
  <c r="S123" i="1"/>
  <c r="P123" i="1"/>
  <c r="N123" i="1"/>
  <c r="K123" i="1"/>
  <c r="B123" i="1"/>
  <c r="S122" i="1"/>
  <c r="P122" i="1"/>
  <c r="N122" i="1"/>
  <c r="K122" i="1"/>
  <c r="B122" i="1"/>
  <c r="S121" i="1"/>
  <c r="P121" i="1"/>
  <c r="N121" i="1"/>
  <c r="K121" i="1"/>
  <c r="B121" i="1"/>
  <c r="S120" i="1"/>
  <c r="P120" i="1"/>
  <c r="N120" i="1"/>
  <c r="K120" i="1"/>
  <c r="B120" i="1"/>
  <c r="S119" i="1"/>
  <c r="P119" i="1"/>
  <c r="N119" i="1"/>
  <c r="K119" i="1"/>
  <c r="B119" i="1"/>
  <c r="S118" i="1"/>
  <c r="P118" i="1"/>
  <c r="N118" i="1"/>
  <c r="K118" i="1"/>
  <c r="B118" i="1"/>
  <c r="S117" i="1"/>
  <c r="P117" i="1"/>
  <c r="N117" i="1"/>
  <c r="K117" i="1"/>
  <c r="B117" i="1"/>
  <c r="S116" i="1"/>
  <c r="P116" i="1"/>
  <c r="N116" i="1"/>
  <c r="K116" i="1"/>
  <c r="B116" i="1"/>
  <c r="S115" i="1"/>
  <c r="P115" i="1"/>
  <c r="N115" i="1"/>
  <c r="K115" i="1"/>
  <c r="B115" i="1"/>
  <c r="S114" i="1"/>
  <c r="P114" i="1"/>
  <c r="N114" i="1"/>
  <c r="K114" i="1"/>
  <c r="B114" i="1"/>
  <c r="S113" i="1"/>
  <c r="P113" i="1"/>
  <c r="N113" i="1"/>
  <c r="K113" i="1"/>
  <c r="B113" i="1"/>
  <c r="S112" i="1"/>
  <c r="P112" i="1"/>
  <c r="N112" i="1"/>
  <c r="K112" i="1"/>
  <c r="B112" i="1"/>
  <c r="S111" i="1"/>
  <c r="P111" i="1"/>
  <c r="N111" i="1"/>
  <c r="K111" i="1"/>
  <c r="B111" i="1"/>
  <c r="S110" i="1"/>
  <c r="P110" i="1"/>
  <c r="N110" i="1"/>
  <c r="K110" i="1"/>
  <c r="B110" i="1"/>
  <c r="S109" i="1"/>
  <c r="P109" i="1"/>
  <c r="N109" i="1"/>
  <c r="K109" i="1"/>
  <c r="B109" i="1"/>
  <c r="S108" i="1"/>
  <c r="P108" i="1"/>
  <c r="N108" i="1"/>
  <c r="K108" i="1"/>
  <c r="B108" i="1"/>
  <c r="S107" i="1"/>
  <c r="P107" i="1"/>
  <c r="N107" i="1"/>
  <c r="K107" i="1"/>
  <c r="B107" i="1"/>
  <c r="S106" i="1"/>
  <c r="P106" i="1"/>
  <c r="N106" i="1"/>
  <c r="K106" i="1"/>
  <c r="B106" i="1"/>
  <c r="S105" i="1"/>
  <c r="P105" i="1"/>
  <c r="N105" i="1"/>
  <c r="K105" i="1"/>
  <c r="B105" i="1"/>
  <c r="S104" i="1"/>
  <c r="P104" i="1"/>
  <c r="N104" i="1"/>
  <c r="K104" i="1"/>
  <c r="B104" i="1"/>
  <c r="S103" i="1"/>
  <c r="P103" i="1"/>
  <c r="N103" i="1"/>
  <c r="K103" i="1"/>
  <c r="B103" i="1"/>
  <c r="S102" i="1"/>
  <c r="P102" i="1"/>
  <c r="N102" i="1"/>
  <c r="K102" i="1"/>
  <c r="B102" i="1"/>
  <c r="S101" i="1"/>
  <c r="P101" i="1"/>
  <c r="N101" i="1"/>
  <c r="K101" i="1"/>
  <c r="B101" i="1"/>
  <c r="S100" i="1"/>
  <c r="P100" i="1"/>
  <c r="N100" i="1"/>
  <c r="K100" i="1"/>
  <c r="B100" i="1"/>
  <c r="S99" i="1"/>
  <c r="P99" i="1"/>
  <c r="N99" i="1"/>
  <c r="K99" i="1"/>
  <c r="B99" i="1"/>
  <c r="S98" i="1"/>
  <c r="P98" i="1"/>
  <c r="N98" i="1"/>
  <c r="K98" i="1"/>
  <c r="B98" i="1"/>
  <c r="S97" i="1"/>
  <c r="P97" i="1"/>
  <c r="N97" i="1"/>
  <c r="K97" i="1"/>
  <c r="B97" i="1"/>
  <c r="S96" i="1"/>
  <c r="P96" i="1"/>
  <c r="N96" i="1"/>
  <c r="K96" i="1"/>
  <c r="B96" i="1"/>
  <c r="S95" i="1"/>
  <c r="P95" i="1"/>
  <c r="N95" i="1"/>
  <c r="K95" i="1"/>
  <c r="B95" i="1"/>
  <c r="S94" i="1"/>
  <c r="P94" i="1"/>
  <c r="N94" i="1"/>
  <c r="K94" i="1"/>
  <c r="B94" i="1"/>
  <c r="S93" i="1"/>
  <c r="P93" i="1"/>
  <c r="N93" i="1"/>
  <c r="K93" i="1"/>
  <c r="B93" i="1"/>
  <c r="S92" i="1"/>
  <c r="P92" i="1"/>
  <c r="N92" i="1"/>
  <c r="K92" i="1"/>
  <c r="B92" i="1"/>
  <c r="S91" i="1"/>
  <c r="P91" i="1"/>
  <c r="N91" i="1"/>
  <c r="K91" i="1"/>
  <c r="B91" i="1"/>
  <c r="S90" i="1"/>
  <c r="P90" i="1"/>
  <c r="N90" i="1"/>
  <c r="K90" i="1"/>
  <c r="B90" i="1"/>
  <c r="S89" i="1"/>
  <c r="P89" i="1"/>
  <c r="N89" i="1"/>
  <c r="K89" i="1"/>
  <c r="B89" i="1"/>
  <c r="S88" i="1"/>
  <c r="P88" i="1"/>
  <c r="N88" i="1"/>
  <c r="K88" i="1"/>
  <c r="B88" i="1"/>
  <c r="S87" i="1"/>
  <c r="P87" i="1"/>
  <c r="N87" i="1"/>
  <c r="K87" i="1"/>
  <c r="B87" i="1"/>
  <c r="S86" i="1"/>
  <c r="P86" i="1"/>
  <c r="N86" i="1"/>
  <c r="K86" i="1"/>
  <c r="B86" i="1"/>
  <c r="S85" i="1"/>
  <c r="P85" i="1"/>
  <c r="N85" i="1"/>
  <c r="K85" i="1"/>
  <c r="B85" i="1"/>
  <c r="S84" i="1"/>
  <c r="P84" i="1"/>
  <c r="N84" i="1"/>
  <c r="K84" i="1"/>
  <c r="B84" i="1"/>
  <c r="S83" i="1"/>
  <c r="P83" i="1"/>
  <c r="N83" i="1"/>
  <c r="K83" i="1"/>
  <c r="B83" i="1"/>
  <c r="S82" i="1"/>
  <c r="P82" i="1"/>
  <c r="N82" i="1"/>
  <c r="K82" i="1"/>
  <c r="B82" i="1"/>
  <c r="S81" i="1"/>
  <c r="P81" i="1"/>
  <c r="N81" i="1"/>
  <c r="K81" i="1"/>
  <c r="B81" i="1"/>
  <c r="S80" i="1"/>
  <c r="P80" i="1"/>
  <c r="N80" i="1"/>
  <c r="K80" i="1"/>
  <c r="B80" i="1"/>
  <c r="S79" i="1"/>
  <c r="P79" i="1"/>
  <c r="N79" i="1"/>
  <c r="K79" i="1"/>
  <c r="B79" i="1"/>
  <c r="S78" i="1"/>
  <c r="P78" i="1"/>
  <c r="N78" i="1"/>
  <c r="K78" i="1"/>
  <c r="B78" i="1"/>
  <c r="S77" i="1"/>
  <c r="P77" i="1"/>
  <c r="N77" i="1"/>
  <c r="K77" i="1"/>
  <c r="B77" i="1"/>
  <c r="S76" i="1"/>
  <c r="P76" i="1"/>
  <c r="N76" i="1"/>
  <c r="K76" i="1"/>
  <c r="B76" i="1"/>
  <c r="S75" i="1"/>
  <c r="P75" i="1"/>
  <c r="N75" i="1"/>
  <c r="K75" i="1"/>
  <c r="B75" i="1"/>
  <c r="S74" i="1"/>
  <c r="P74" i="1"/>
  <c r="N74" i="1"/>
  <c r="K74" i="1"/>
  <c r="B74" i="1"/>
  <c r="S73" i="1"/>
  <c r="P73" i="1"/>
  <c r="N73" i="1"/>
  <c r="K73" i="1"/>
  <c r="B73" i="1"/>
  <c r="S72" i="1"/>
  <c r="P72" i="1"/>
  <c r="N72" i="1"/>
  <c r="K72" i="1"/>
  <c r="B72" i="1"/>
  <c r="S71" i="1"/>
  <c r="P71" i="1"/>
  <c r="N71" i="1"/>
  <c r="K71" i="1"/>
  <c r="B71" i="1"/>
  <c r="S70" i="1"/>
  <c r="P70" i="1"/>
  <c r="N70" i="1"/>
  <c r="K70" i="1"/>
  <c r="B70" i="1"/>
  <c r="S69" i="1"/>
  <c r="P69" i="1"/>
  <c r="N69" i="1"/>
  <c r="K69" i="1"/>
  <c r="B69" i="1"/>
  <c r="S68" i="1"/>
  <c r="P68" i="1"/>
  <c r="N68" i="1"/>
  <c r="K68" i="1"/>
  <c r="B68" i="1"/>
  <c r="S67" i="1"/>
  <c r="P67" i="1"/>
  <c r="N67" i="1"/>
  <c r="K67" i="1"/>
  <c r="B67" i="1"/>
  <c r="S66" i="1"/>
  <c r="P66" i="1"/>
  <c r="N66" i="1"/>
  <c r="K66" i="1"/>
  <c r="B66" i="1"/>
  <c r="S65" i="1"/>
  <c r="P65" i="1"/>
  <c r="N65" i="1"/>
  <c r="K65" i="1"/>
  <c r="B65" i="1"/>
  <c r="S64" i="1"/>
  <c r="P64" i="1"/>
  <c r="N64" i="1"/>
  <c r="K64" i="1"/>
  <c r="B64" i="1"/>
  <c r="S63" i="1"/>
  <c r="P63" i="1"/>
  <c r="N63" i="1"/>
  <c r="K63" i="1"/>
  <c r="B63" i="1"/>
  <c r="S62" i="1"/>
  <c r="P62" i="1"/>
  <c r="N62" i="1"/>
  <c r="K62" i="1"/>
  <c r="B62" i="1"/>
  <c r="S61" i="1"/>
  <c r="P61" i="1"/>
  <c r="N61" i="1"/>
  <c r="K61" i="1"/>
  <c r="B61" i="1"/>
  <c r="S60" i="1"/>
  <c r="P60" i="1"/>
  <c r="N60" i="1"/>
  <c r="K60" i="1"/>
  <c r="B60" i="1"/>
  <c r="S59" i="1"/>
  <c r="P59" i="1"/>
  <c r="N59" i="1"/>
  <c r="K59" i="1"/>
  <c r="B59" i="1"/>
  <c r="S58" i="1"/>
  <c r="P58" i="1"/>
  <c r="N58" i="1"/>
  <c r="K58" i="1"/>
  <c r="B58" i="1"/>
  <c r="S57" i="1"/>
  <c r="P57" i="1"/>
  <c r="N57" i="1"/>
  <c r="K57" i="1"/>
  <c r="B57" i="1"/>
  <c r="S56" i="1"/>
  <c r="P56" i="1"/>
  <c r="N56" i="1"/>
  <c r="K56" i="1"/>
  <c r="B56" i="1"/>
  <c r="S55" i="1"/>
  <c r="P55" i="1"/>
  <c r="N55" i="1"/>
  <c r="K55" i="1"/>
  <c r="B55" i="1"/>
  <c r="S54" i="1"/>
  <c r="P54" i="1"/>
  <c r="N54" i="1"/>
  <c r="K54" i="1"/>
  <c r="B54" i="1"/>
  <c r="S53" i="1"/>
  <c r="P53" i="1"/>
  <c r="N53" i="1"/>
  <c r="K53" i="1"/>
  <c r="B53" i="1"/>
  <c r="S52" i="1"/>
  <c r="P52" i="1"/>
  <c r="N52" i="1"/>
  <c r="K52" i="1"/>
  <c r="B52" i="1"/>
  <c r="S51" i="1"/>
  <c r="P51" i="1"/>
  <c r="N51" i="1"/>
  <c r="K51" i="1"/>
  <c r="B51" i="1"/>
  <c r="S50" i="1"/>
  <c r="P50" i="1"/>
  <c r="N50" i="1"/>
  <c r="K50" i="1"/>
  <c r="B50" i="1"/>
  <c r="S49" i="1"/>
  <c r="P49" i="1"/>
  <c r="N49" i="1"/>
  <c r="K49" i="1"/>
  <c r="B49" i="1"/>
  <c r="S48" i="1"/>
  <c r="P48" i="1"/>
  <c r="N48" i="1"/>
  <c r="K48" i="1"/>
  <c r="B48" i="1"/>
  <c r="S47" i="1"/>
  <c r="P47" i="1"/>
  <c r="N47" i="1"/>
  <c r="K47" i="1"/>
  <c r="B47" i="1"/>
  <c r="S46" i="1"/>
  <c r="P46" i="1"/>
  <c r="N46" i="1"/>
  <c r="K46" i="1"/>
  <c r="B46" i="1"/>
  <c r="S45" i="1"/>
  <c r="P45" i="1"/>
  <c r="N45" i="1"/>
  <c r="K45" i="1"/>
  <c r="B45" i="1"/>
  <c r="S44" i="1"/>
  <c r="P44" i="1"/>
  <c r="N44" i="1"/>
  <c r="K44" i="1"/>
  <c r="B44" i="1"/>
  <c r="S43" i="1"/>
  <c r="P43" i="1"/>
  <c r="N43" i="1"/>
  <c r="K43" i="1"/>
  <c r="B43" i="1"/>
  <c r="S42" i="1"/>
  <c r="P42" i="1"/>
  <c r="N42" i="1"/>
  <c r="K42" i="1"/>
  <c r="B42" i="1"/>
  <c r="S41" i="1"/>
  <c r="P41" i="1"/>
  <c r="N41" i="1"/>
  <c r="K41" i="1"/>
  <c r="B41" i="1"/>
  <c r="S40" i="1"/>
  <c r="P40" i="1"/>
  <c r="N40" i="1"/>
  <c r="K40" i="1"/>
  <c r="B40" i="1"/>
  <c r="S39" i="1"/>
  <c r="P39" i="1"/>
  <c r="N39" i="1"/>
  <c r="K39" i="1"/>
  <c r="B39" i="1"/>
  <c r="S38" i="1"/>
  <c r="P38" i="1"/>
  <c r="N38" i="1"/>
  <c r="K38" i="1"/>
  <c r="B38" i="1"/>
  <c r="S37" i="1"/>
  <c r="P37" i="1"/>
  <c r="N37" i="1"/>
  <c r="K37" i="1"/>
  <c r="B37" i="1"/>
  <c r="S36" i="1"/>
  <c r="P36" i="1"/>
  <c r="N36" i="1"/>
  <c r="K36" i="1"/>
  <c r="B36" i="1"/>
  <c r="S35" i="1"/>
  <c r="P35" i="1"/>
  <c r="N35" i="1"/>
  <c r="K35" i="1"/>
  <c r="B35" i="1"/>
  <c r="S34" i="1"/>
  <c r="P34" i="1"/>
  <c r="N34" i="1"/>
  <c r="K34" i="1"/>
  <c r="B34" i="1"/>
  <c r="S33" i="1"/>
  <c r="P33" i="1"/>
  <c r="N33" i="1"/>
  <c r="K33" i="1"/>
  <c r="B33" i="1"/>
  <c r="S32" i="1"/>
  <c r="P32" i="1"/>
  <c r="N32" i="1"/>
  <c r="K32" i="1"/>
  <c r="B32" i="1"/>
  <c r="S31" i="1"/>
  <c r="P31" i="1"/>
  <c r="N31" i="1"/>
  <c r="K31" i="1"/>
  <c r="B31" i="1"/>
  <c r="S30" i="1"/>
  <c r="P30" i="1"/>
  <c r="N30" i="1"/>
  <c r="K30" i="1"/>
  <c r="B30" i="1"/>
  <c r="S29" i="1"/>
  <c r="P29" i="1"/>
  <c r="N29" i="1"/>
  <c r="K29" i="1"/>
  <c r="B29" i="1"/>
  <c r="S28" i="1"/>
  <c r="P28" i="1"/>
  <c r="N28" i="1"/>
  <c r="K28" i="1"/>
  <c r="B28" i="1"/>
  <c r="S27" i="1"/>
  <c r="P27" i="1"/>
  <c r="N27" i="1"/>
  <c r="K27" i="1"/>
  <c r="B27" i="1"/>
  <c r="S26" i="1"/>
  <c r="P26" i="1"/>
  <c r="N26" i="1"/>
  <c r="K26" i="1"/>
  <c r="B26" i="1"/>
  <c r="S25" i="1"/>
  <c r="P25" i="1"/>
  <c r="N25" i="1"/>
  <c r="K25" i="1"/>
  <c r="B25" i="1"/>
  <c r="S24" i="1"/>
  <c r="P24" i="1"/>
  <c r="N24" i="1"/>
  <c r="K24" i="1"/>
  <c r="B24" i="1"/>
  <c r="S23" i="1"/>
  <c r="P23" i="1"/>
  <c r="N23" i="1"/>
  <c r="K23" i="1"/>
  <c r="B23" i="1"/>
  <c r="S22" i="1"/>
  <c r="P22" i="1"/>
  <c r="N22" i="1"/>
  <c r="K22" i="1"/>
  <c r="B22" i="1"/>
  <c r="S21" i="1"/>
  <c r="P21" i="1"/>
  <c r="N21" i="1"/>
  <c r="K21" i="1"/>
  <c r="B21" i="1"/>
  <c r="S20" i="1"/>
  <c r="P20" i="1"/>
  <c r="N20" i="1"/>
  <c r="K20" i="1"/>
  <c r="B20" i="1"/>
  <c r="S19" i="1"/>
  <c r="P19" i="1"/>
  <c r="N19" i="1"/>
  <c r="K19" i="1"/>
  <c r="B19" i="1"/>
  <c r="S18" i="1"/>
  <c r="P18" i="1"/>
  <c r="N18" i="1"/>
  <c r="K18" i="1"/>
  <c r="B18" i="1"/>
  <c r="S17" i="1"/>
  <c r="P17" i="1"/>
  <c r="N17" i="1"/>
  <c r="K17" i="1"/>
  <c r="B17" i="1"/>
  <c r="S16" i="1"/>
  <c r="P16" i="1"/>
  <c r="N16" i="1"/>
  <c r="K16" i="1"/>
  <c r="B16" i="1"/>
  <c r="S15" i="1"/>
  <c r="P15" i="1"/>
  <c r="N15" i="1"/>
  <c r="K15" i="1"/>
  <c r="B15" i="1"/>
  <c r="S14" i="1"/>
  <c r="P14" i="1"/>
  <c r="N14" i="1"/>
  <c r="K14" i="1"/>
  <c r="B14" i="1"/>
  <c r="S13" i="1"/>
  <c r="P13" i="1"/>
  <c r="N13" i="1"/>
  <c r="K13" i="1"/>
  <c r="B13" i="1"/>
  <c r="S12" i="1"/>
  <c r="P12" i="1"/>
  <c r="N12" i="1"/>
  <c r="K12" i="1"/>
  <c r="B12" i="1"/>
  <c r="S11" i="1"/>
  <c r="P11" i="1"/>
  <c r="N11" i="1"/>
  <c r="K11" i="1"/>
  <c r="B11" i="1"/>
  <c r="S10" i="1"/>
  <c r="P10" i="1"/>
  <c r="N10" i="1"/>
  <c r="K10" i="1"/>
  <c r="B10" i="1"/>
  <c r="S9" i="1"/>
  <c r="P9" i="1"/>
  <c r="N9" i="1"/>
  <c r="K9" i="1"/>
  <c r="B9" i="1"/>
  <c r="S8" i="1"/>
  <c r="P8" i="1"/>
  <c r="N8" i="1"/>
  <c r="K8" i="1"/>
  <c r="B8" i="1"/>
  <c r="S7" i="1"/>
  <c r="P7" i="1"/>
  <c r="N7" i="1"/>
  <c r="K7" i="1"/>
  <c r="B7" i="1"/>
  <c r="S6" i="1"/>
  <c r="P6" i="1"/>
  <c r="N6" i="1"/>
  <c r="K6" i="1"/>
  <c r="B6" i="1"/>
</calcChain>
</file>

<file path=xl/sharedStrings.xml><?xml version="1.0" encoding="utf-8"?>
<sst xmlns="http://schemas.openxmlformats.org/spreadsheetml/2006/main" count="41" uniqueCount="40">
  <si>
    <t>TABLEAUDESNON-CONFORMITES2022</t>
  </si>
  <si>
    <t>DETECTION</t>
  </si>
  <si>
    <t>ORIGINE</t>
  </si>
  <si>
    <t>CLOTURE</t>
  </si>
  <si>
    <t>MATERIEL</t>
  </si>
  <si>
    <t>HUMAINE</t>
  </si>
  <si>
    <t>PROCESS</t>
  </si>
  <si>
    <t>DATE</t>
  </si>
  <si>
    <t>mois</t>
  </si>
  <si>
    <t>N°OF</t>
  </si>
  <si>
    <t>QUALITE</t>
  </si>
  <si>
    <t>REPONCHON</t>
  </si>
  <si>
    <t>REPRISE</t>
  </si>
  <si>
    <t>2NDCHOIX</t>
  </si>
  <si>
    <t>CLIENT</t>
  </si>
  <si>
    <t>AVOIR</t>
  </si>
  <si>
    <t>DEF</t>
  </si>
  <si>
    <t>Défaut</t>
  </si>
  <si>
    <t>Qtédéfaut(m)</t>
  </si>
  <si>
    <t>CodeMachine</t>
  </si>
  <si>
    <t>Machine</t>
  </si>
  <si>
    <t>CodeSalarié</t>
  </si>
  <si>
    <t>Nom</t>
  </si>
  <si>
    <t>Programme</t>
  </si>
  <si>
    <t>CodeChimique</t>
  </si>
  <si>
    <t>PATouCOL</t>
  </si>
  <si>
    <t>ECRU</t>
  </si>
  <si>
    <t>COUT</t>
  </si>
  <si>
    <t>Commentaire</t>
  </si>
  <si>
    <t>Actioncorrective</t>
  </si>
  <si>
    <t>ETSCANNE</t>
  </si>
  <si>
    <t>X</t>
  </si>
  <si>
    <t>Tous</t>
  </si>
  <si>
    <t>JET1</t>
  </si>
  <si>
    <t>Fils tirés</t>
  </si>
  <si>
    <t>2 Reponchon</t>
  </si>
  <si>
    <t>Vérif constructeur</t>
  </si>
  <si>
    <t>387m</t>
  </si>
  <si>
    <t>XXXX</t>
  </si>
  <si>
    <t>YYYY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</si>
</sst>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d/m/yy"/>
  </numFmts>
  <fonts count="8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u val="double"/>
      <sz val="14"/>
      <color rgb="FF000000"/>
      <name val="Calibri"/>
      <family val="2"/>
    </font>
    <font>
      <b/>
      <sz val="11"/>
      <color theme="1"/>
      <name val="Arial1"/>
    </font>
    <font>
      <sz val="11"/>
      <color theme="1"/>
      <name val="Arial1"/>
    </font>
    <font>
      <sz val="11"/>
      <color theme="1"/>
      <name val="Arial"/>
      <family val="2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2" fontId="4" fillId="0" borderId="3" xfId="0" applyNumberFormat="1" applyFont="1" applyBorder="1" applyAlignment="1">
      <alignment horizontal="center" vertical="center"/>
    </xf>
    <xf numFmtId="2" fontId="4" fillId="0" borderId="4" xfId="0" applyNumberFormat="1" applyFont="1" applyBorder="1" applyAlignment="1">
      <alignment horizontal="center" vertical="center"/>
    </xf>
    <xf numFmtId="2" fontId="4" fillId="0" borderId="5" xfId="0" applyNumberFormat="1" applyFont="1" applyBorder="1" applyAlignment="1">
      <alignment horizontal="center" vertical="center"/>
    </xf>
    <xf numFmtId="2" fontId="4" fillId="0" borderId="6" xfId="0" applyNumberFormat="1" applyFont="1" applyBorder="1" applyAlignment="1">
      <alignment horizontal="center" vertical="center"/>
    </xf>
    <xf numFmtId="2" fontId="4" fillId="0" borderId="7" xfId="0" applyNumberFormat="1" applyFont="1" applyBorder="1" applyAlignment="1">
      <alignment horizontal="center" vertical="center"/>
    </xf>
    <xf numFmtId="2" fontId="4" fillId="0" borderId="8" xfId="0" applyNumberFormat="1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2" fontId="5" fillId="0" borderId="1" xfId="0" applyNumberFormat="1" applyFont="1" applyBorder="1" applyAlignment="1">
      <alignment horizontal="center" vertical="center"/>
    </xf>
    <xf numFmtId="2" fontId="5" fillId="0" borderId="11" xfId="0" applyNumberFormat="1" applyFont="1" applyBorder="1" applyAlignment="1">
      <alignment horizontal="center" vertical="center"/>
    </xf>
    <xf numFmtId="2" fontId="4" fillId="0" borderId="10" xfId="0" applyNumberFormat="1" applyFont="1" applyBorder="1" applyAlignment="1">
      <alignment horizontal="center" vertical="center"/>
    </xf>
    <xf numFmtId="2" fontId="4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2" fontId="2" fillId="0" borderId="10" xfId="0" applyNumberFormat="1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1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4" fontId="0" fillId="0" borderId="0" xfId="0" applyNumberFormat="1" applyAlignment="1">
      <alignment horizontal="center"/>
    </xf>
    <xf numFmtId="9" fontId="0" fillId="0" borderId="11" xfId="0" applyNumberFormat="1" applyBorder="1" applyAlignment="1">
      <alignment horizontal="center" vertical="center"/>
    </xf>
    <xf numFmtId="0" fontId="0" fillId="5" borderId="10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419100</xdr:colOff>
          <xdr:row>0</xdr:row>
          <xdr:rowOff>38100</xdr:rowOff>
        </xdr:from>
        <xdr:to>
          <xdr:col>3</xdr:col>
          <xdr:colOff>1247775</xdr:colOff>
          <xdr:row>2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6C4E5E6E-C8F4-4EAB-8C17-99FAD0F68CA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dbl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Importer les données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b.gilis.TDSJ\Desktop\Bilan%20Qualit&#233;%202023.xlsm" TargetMode="External"/><Relationship Id="rId1" Type="http://schemas.openxmlformats.org/officeDocument/2006/relationships/externalLinkPath" Target="Bilan%20Qualit&#233;%202023.xlsm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H:\_commun\NON%20CONFORMITES\2021\Bilan%20Qualit&#233;%202021.xlsm" TargetMode="External"/><Relationship Id="rId1" Type="http://schemas.openxmlformats.org/officeDocument/2006/relationships/externalLinkPath" Target="file:///H:\_commun\NON%20CONFORMITES\2021\Bilan%20Qualit&#233;%20202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Données Qualité"/>
      <sheetName val="Base de donnée"/>
      <sheetName val="Feuil2"/>
      <sheetName val="Prod"/>
      <sheetName val="TCD Prod"/>
      <sheetName val="Avoirs"/>
      <sheetName val="TCD Qualité"/>
      <sheetName val="Gravité des défauts"/>
      <sheetName val="Perf Qualité"/>
      <sheetName val="Graphique2"/>
      <sheetName val="Graphique3"/>
      <sheetName val="Graphique4"/>
      <sheetName val="Origines"/>
      <sheetName val="Graphique5"/>
      <sheetName val="Feuil1"/>
    </sheetNames>
    <definedNames>
      <definedName name="Importation_données"/>
    </definedNames>
    <sheetDataSet>
      <sheetData sheetId="0">
        <row r="1">
          <cell r="A1" t="str">
            <v>Code défaut</v>
          </cell>
          <cell r="B1" t="str">
            <v>Famille défaut</v>
          </cell>
          <cell r="C1" t="str">
            <v>Typo Défaut</v>
          </cell>
          <cell r="K1" t="str">
            <v>Code Produit</v>
          </cell>
          <cell r="L1" t="str">
            <v>Produit</v>
          </cell>
        </row>
        <row r="2">
          <cell r="A2">
            <v>1</v>
          </cell>
          <cell r="H2">
            <v>7</v>
          </cell>
          <cell r="I2" t="str">
            <v>VARTORE</v>
          </cell>
          <cell r="K2" t="str">
            <v>CACI-AD20</v>
          </cell>
          <cell r="L2" t="str">
            <v>A - 0/2017 FLAVINE ALPACIDE 8 GF 175% *</v>
          </cell>
        </row>
        <row r="3">
          <cell r="A3">
            <v>2</v>
          </cell>
          <cell r="H3">
            <v>9</v>
          </cell>
          <cell r="I3" t="str">
            <v>CUELLO</v>
          </cell>
          <cell r="K3" t="str">
            <v>CACI-AD22</v>
          </cell>
          <cell r="L3" t="str">
            <v>JAUNE ALPACIDE RXL*</v>
          </cell>
        </row>
        <row r="4">
          <cell r="A4">
            <v>3</v>
          </cell>
          <cell r="H4">
            <v>10</v>
          </cell>
          <cell r="I4" t="str">
            <v>CATTO</v>
          </cell>
          <cell r="K4" t="str">
            <v>CACI-AD27</v>
          </cell>
          <cell r="L4" t="str">
            <v>Â£Â£ JAUNE ALPACIDE BRILLANT 4GN 200 %*</v>
          </cell>
        </row>
        <row r="5">
          <cell r="A5">
            <v>4</v>
          </cell>
          <cell r="H5">
            <v>11</v>
          </cell>
          <cell r="I5" t="str">
            <v>CUCCU</v>
          </cell>
          <cell r="K5" t="str">
            <v>CACI-AD31</v>
          </cell>
          <cell r="L5" t="str">
            <v>ROUGE ALPACIDE bt 3BL conc*</v>
          </cell>
        </row>
        <row r="6">
          <cell r="A6">
            <v>5</v>
          </cell>
          <cell r="H6">
            <v>12</v>
          </cell>
          <cell r="I6" t="str">
            <v>DAVANTURE</v>
          </cell>
          <cell r="K6" t="str">
            <v>CACI-AD32</v>
          </cell>
          <cell r="L6" t="str">
            <v>ROUGE ALPACIDE BW*</v>
          </cell>
        </row>
        <row r="7">
          <cell r="A7">
            <v>6</v>
          </cell>
          <cell r="H7">
            <v>13</v>
          </cell>
          <cell r="I7" t="str">
            <v>MEUNIER</v>
          </cell>
          <cell r="K7" t="str">
            <v>CACI-AD33</v>
          </cell>
          <cell r="L7" t="str">
            <v>0/2018   ROUGE ALPACIDE CGW*</v>
          </cell>
        </row>
        <row r="8">
          <cell r="A8">
            <v>7</v>
          </cell>
          <cell r="H8">
            <v>14</v>
          </cell>
          <cell r="I8" t="str">
            <v>DESCHAMPS</v>
          </cell>
          <cell r="K8" t="str">
            <v>CACI-AD34</v>
          </cell>
          <cell r="L8" t="str">
            <v>ECARLATE ALPACIDE FG*</v>
          </cell>
        </row>
        <row r="9">
          <cell r="A9">
            <v>8</v>
          </cell>
          <cell r="H9">
            <v>15</v>
          </cell>
          <cell r="I9" t="str">
            <v>UGHETTO</v>
          </cell>
          <cell r="K9" t="str">
            <v>CACI-AD35</v>
          </cell>
          <cell r="L9" t="str">
            <v>RHODAMINE ALPACIDE B 300% *</v>
          </cell>
        </row>
        <row r="10">
          <cell r="A10">
            <v>9</v>
          </cell>
          <cell r="H10">
            <v>16</v>
          </cell>
          <cell r="I10" t="str">
            <v>BARATIN</v>
          </cell>
          <cell r="K10" t="str">
            <v>CACI-AD36</v>
          </cell>
          <cell r="L10" t="str">
            <v>VIOLET ALPACIDE FBL 200%*</v>
          </cell>
        </row>
        <row r="11">
          <cell r="A11">
            <v>10</v>
          </cell>
          <cell r="B11" t="str">
            <v>ennoblissement</v>
          </cell>
          <cell r="C11" t="str">
            <v>Cassures/Traces</v>
          </cell>
          <cell r="H11">
            <v>17</v>
          </cell>
          <cell r="I11" t="str">
            <v>PONS.K</v>
          </cell>
          <cell r="K11" t="str">
            <v>CACI-AD38</v>
          </cell>
          <cell r="L11" t="str">
            <v>RUBIS ALPACIDE 5BLF 200 % *</v>
          </cell>
        </row>
        <row r="12">
          <cell r="A12">
            <v>11</v>
          </cell>
          <cell r="B12" t="str">
            <v>ennoblissement</v>
          </cell>
          <cell r="C12" t="str">
            <v>Marques de Calandre</v>
          </cell>
          <cell r="H12">
            <v>18</v>
          </cell>
          <cell r="I12" t="str">
            <v>BEROUD</v>
          </cell>
          <cell r="K12" t="str">
            <v>CACI-AD40</v>
          </cell>
          <cell r="L12" t="str">
            <v>BLEU ALPACIDE ER 200%*</v>
          </cell>
        </row>
        <row r="13">
          <cell r="A13">
            <v>12</v>
          </cell>
          <cell r="B13" t="str">
            <v>ennoblissement</v>
          </cell>
          <cell r="H13">
            <v>19</v>
          </cell>
          <cell r="I13" t="str">
            <v>GIRAUD</v>
          </cell>
          <cell r="K13" t="str">
            <v>CACI-AD44</v>
          </cell>
          <cell r="L13" t="str">
            <v>0/2017 Â£Â£ CYANINE ALPACIDE G 350%*</v>
          </cell>
        </row>
        <row r="14">
          <cell r="A14">
            <v>13</v>
          </cell>
          <cell r="B14" t="str">
            <v>ennoblissement</v>
          </cell>
          <cell r="H14">
            <v>20</v>
          </cell>
          <cell r="I14" t="str">
            <v>SOTTON</v>
          </cell>
          <cell r="K14" t="str">
            <v>CACI-AD72</v>
          </cell>
          <cell r="L14" t="str">
            <v>NOIR ALPACIDE MSRL LIQUIDE*</v>
          </cell>
        </row>
        <row r="15">
          <cell r="A15">
            <v>14</v>
          </cell>
          <cell r="B15" t="str">
            <v>ennoblissement</v>
          </cell>
          <cell r="H15">
            <v>21</v>
          </cell>
          <cell r="I15" t="str">
            <v>KHESSIBA</v>
          </cell>
          <cell r="K15" t="str">
            <v>CACI-AI25</v>
          </cell>
          <cell r="L15" t="str">
            <v>JAUNE ISONYL MP-R*</v>
          </cell>
        </row>
        <row r="16">
          <cell r="A16">
            <v>15</v>
          </cell>
          <cell r="B16" t="str">
            <v>ennoblissement</v>
          </cell>
          <cell r="H16">
            <v>22</v>
          </cell>
          <cell r="I16" t="str">
            <v>GOUTAGNY</v>
          </cell>
          <cell r="K16" t="str">
            <v>CACI-AI26</v>
          </cell>
          <cell r="L16" t="str">
            <v>JAUNE ISONYL MP G *</v>
          </cell>
        </row>
        <row r="17">
          <cell r="A17">
            <v>16</v>
          </cell>
          <cell r="B17" t="str">
            <v>ennoblissement</v>
          </cell>
          <cell r="H17">
            <v>23</v>
          </cell>
          <cell r="I17" t="str">
            <v>FILLON</v>
          </cell>
          <cell r="K17" t="str">
            <v>CACI-AI36</v>
          </cell>
          <cell r="L17" t="str">
            <v>ROUGE ISONYL MP-G*</v>
          </cell>
        </row>
        <row r="18">
          <cell r="A18">
            <v>17</v>
          </cell>
          <cell r="B18" t="str">
            <v>ennoblissement</v>
          </cell>
          <cell r="H18">
            <v>24</v>
          </cell>
          <cell r="I18" t="str">
            <v>ZOBDEH</v>
          </cell>
          <cell r="K18" t="str">
            <v>CACI-AI41</v>
          </cell>
          <cell r="L18" t="str">
            <v>A - 0/2017  BLEU ISONYL 2008</v>
          </cell>
        </row>
        <row r="19">
          <cell r="A19">
            <v>18</v>
          </cell>
          <cell r="B19" t="str">
            <v>ennoblissement</v>
          </cell>
          <cell r="H19">
            <v>25</v>
          </cell>
          <cell r="I19" t="str">
            <v>PETRAS</v>
          </cell>
          <cell r="K19" t="str">
            <v>CACI-AI42</v>
          </cell>
          <cell r="L19" t="str">
            <v>0/2017 BLEU NUIT ISONYL 2009*</v>
          </cell>
        </row>
        <row r="20">
          <cell r="A20">
            <v>19</v>
          </cell>
          <cell r="B20" t="str">
            <v>ennoblissement</v>
          </cell>
          <cell r="H20">
            <v>26</v>
          </cell>
          <cell r="I20" t="str">
            <v>CHAVENTRE</v>
          </cell>
          <cell r="K20" t="str">
            <v>CACI-AI43</v>
          </cell>
          <cell r="L20" t="str">
            <v>BLEU ISONYL MP-G *</v>
          </cell>
        </row>
        <row r="21">
          <cell r="A21">
            <v>20</v>
          </cell>
          <cell r="B21" t="str">
            <v>ennoblissement</v>
          </cell>
          <cell r="C21" t="str">
            <v>Coloris NC</v>
          </cell>
          <cell r="H21">
            <v>27</v>
          </cell>
          <cell r="I21" t="str">
            <v>BERTHIER</v>
          </cell>
          <cell r="K21" t="str">
            <v>CACI-AI44</v>
          </cell>
          <cell r="L21" t="str">
            <v>BLEU ISONYL MP-R *</v>
          </cell>
        </row>
        <row r="22">
          <cell r="A22">
            <v>21</v>
          </cell>
          <cell r="B22" t="str">
            <v>ennoblissement</v>
          </cell>
          <cell r="H22">
            <v>28</v>
          </cell>
          <cell r="I22" t="str">
            <v>BROSSART</v>
          </cell>
          <cell r="K22" t="str">
            <v>CACI-AI45</v>
          </cell>
          <cell r="L22" t="str">
            <v>BLEU ISONYL V5G 115</v>
          </cell>
        </row>
        <row r="23">
          <cell r="A23">
            <v>22</v>
          </cell>
          <cell r="B23" t="str">
            <v>ennoblissement</v>
          </cell>
          <cell r="H23">
            <v>29</v>
          </cell>
          <cell r="I23" t="str">
            <v>HOARAU</v>
          </cell>
          <cell r="K23" t="str">
            <v>CACI-AI52</v>
          </cell>
          <cell r="L23" t="str">
            <v>0/2017  VERT ISONYL DARAK 2</v>
          </cell>
        </row>
        <row r="24">
          <cell r="A24">
            <v>23</v>
          </cell>
          <cell r="B24" t="str">
            <v>ennoblissement</v>
          </cell>
          <cell r="H24">
            <v>30</v>
          </cell>
          <cell r="I24" t="str">
            <v>VINET</v>
          </cell>
          <cell r="K24" t="str">
            <v>CACI-AI61</v>
          </cell>
          <cell r="L24" t="str">
            <v>0/2017  EBENE ISONYL 2008*</v>
          </cell>
        </row>
        <row r="25">
          <cell r="A25">
            <v>24</v>
          </cell>
          <cell r="B25" t="str">
            <v>ennoblissement</v>
          </cell>
          <cell r="H25">
            <v>31</v>
          </cell>
          <cell r="I25" t="str">
            <v>GARBY</v>
          </cell>
          <cell r="K25" t="str">
            <v>CACI-AI62</v>
          </cell>
          <cell r="L25" t="str">
            <v>0/2017 Â£ TABAC ISONYL 2008*</v>
          </cell>
        </row>
        <row r="26">
          <cell r="A26">
            <v>25</v>
          </cell>
          <cell r="B26" t="str">
            <v>ennoblissement</v>
          </cell>
          <cell r="H26">
            <v>32</v>
          </cell>
          <cell r="I26" t="str">
            <v>LEPROHON</v>
          </cell>
          <cell r="K26" t="str">
            <v>CACI-AI63</v>
          </cell>
          <cell r="L26" t="str">
            <v>0/2017  MOKA ISONYL 2009*</v>
          </cell>
        </row>
        <row r="27">
          <cell r="A27">
            <v>26</v>
          </cell>
          <cell r="B27" t="str">
            <v>ennoblissement</v>
          </cell>
          <cell r="H27">
            <v>33</v>
          </cell>
          <cell r="I27" t="str">
            <v>HOLGADO</v>
          </cell>
          <cell r="K27" t="str">
            <v>CACI-AI65</v>
          </cell>
          <cell r="L27" t="str">
            <v>0/2017 BRUN ISONYL MP-G*</v>
          </cell>
        </row>
        <row r="28">
          <cell r="A28">
            <v>27</v>
          </cell>
          <cell r="B28" t="str">
            <v>ennoblissement</v>
          </cell>
          <cell r="H28">
            <v>34</v>
          </cell>
          <cell r="I28" t="str">
            <v>GAZE</v>
          </cell>
          <cell r="K28" t="str">
            <v>CACI-AI70</v>
          </cell>
          <cell r="L28" t="str">
            <v>0/2018  NOIR ISONYL 2008*</v>
          </cell>
        </row>
        <row r="29">
          <cell r="A29">
            <v>28</v>
          </cell>
          <cell r="B29" t="str">
            <v>ennoblissement</v>
          </cell>
          <cell r="H29">
            <v>35</v>
          </cell>
          <cell r="I29" t="str">
            <v>DUMAS</v>
          </cell>
          <cell r="K29" t="str">
            <v>CACI-AI72</v>
          </cell>
          <cell r="L29" t="str">
            <v>GRIS ISONYL MP-G*</v>
          </cell>
        </row>
        <row r="30">
          <cell r="A30">
            <v>29</v>
          </cell>
          <cell r="B30" t="str">
            <v>ennoblissement</v>
          </cell>
          <cell r="H30">
            <v>36</v>
          </cell>
          <cell r="I30" t="str">
            <v>AYMARD</v>
          </cell>
          <cell r="K30" t="str">
            <v>CACI-AN46</v>
          </cell>
          <cell r="L30" t="str">
            <v>0/2018 BLEU NYLANTHRENE C GLF 200%*</v>
          </cell>
        </row>
        <row r="31">
          <cell r="A31">
            <v>30</v>
          </cell>
          <cell r="B31" t="str">
            <v>ennoblissement</v>
          </cell>
          <cell r="C31" t="str">
            <v>Mal Uni</v>
          </cell>
          <cell r="H31">
            <v>37</v>
          </cell>
          <cell r="I31" t="str">
            <v>FORESTIER</v>
          </cell>
          <cell r="K31" t="str">
            <v>CACI-C199</v>
          </cell>
          <cell r="L31" t="str">
            <v>UVITEX BHR 200 %</v>
          </cell>
        </row>
        <row r="32">
          <cell r="A32">
            <v>31</v>
          </cell>
          <cell r="B32" t="str">
            <v>ennoblissement</v>
          </cell>
          <cell r="H32">
            <v>38</v>
          </cell>
          <cell r="I32" t="str">
            <v>NOYEL</v>
          </cell>
          <cell r="K32" t="str">
            <v>CACI-CL22</v>
          </cell>
          <cell r="L32" t="str">
            <v>0/2017 ORANGE NYLOSAN S3R</v>
          </cell>
        </row>
        <row r="33">
          <cell r="A33">
            <v>32</v>
          </cell>
          <cell r="B33" t="str">
            <v>ennoblissement</v>
          </cell>
          <cell r="H33">
            <v>39</v>
          </cell>
          <cell r="I33" t="str">
            <v>VIALLY</v>
          </cell>
          <cell r="K33" t="str">
            <v>CACI-CL41</v>
          </cell>
          <cell r="L33" t="str">
            <v>0/2017 MARINE NYLOSAN S3G</v>
          </cell>
        </row>
        <row r="34">
          <cell r="A34">
            <v>33</v>
          </cell>
          <cell r="B34" t="str">
            <v>ennoblissement</v>
          </cell>
          <cell r="H34">
            <v>40</v>
          </cell>
          <cell r="I34" t="str">
            <v>CROUZET</v>
          </cell>
          <cell r="K34" t="str">
            <v>CACI-DI70</v>
          </cell>
          <cell r="L34" t="str">
            <v>NOIR ISOLAN 2S LDR LIQUIDE*</v>
          </cell>
        </row>
        <row r="35">
          <cell r="A35">
            <v>34</v>
          </cell>
          <cell r="B35" t="str">
            <v>ennoblissement</v>
          </cell>
          <cell r="H35">
            <v>41</v>
          </cell>
          <cell r="I35" t="str">
            <v>POYET</v>
          </cell>
          <cell r="K35" t="str">
            <v>CACI-DI71</v>
          </cell>
          <cell r="L35" t="str">
            <v>A - NOIR ISOLAN 2S-LD POUDRE</v>
          </cell>
        </row>
        <row r="36">
          <cell r="A36">
            <v>35</v>
          </cell>
          <cell r="B36" t="str">
            <v>ennoblissement</v>
          </cell>
          <cell r="H36">
            <v>42</v>
          </cell>
          <cell r="I36" t="str">
            <v>BILLON</v>
          </cell>
          <cell r="K36" t="str">
            <v>CACI-DT20</v>
          </cell>
          <cell r="L36" t="str">
            <v>FLAVINE TELON M 7 G</v>
          </cell>
        </row>
        <row r="37">
          <cell r="A37">
            <v>36</v>
          </cell>
          <cell r="B37" t="str">
            <v>ennoblissement</v>
          </cell>
          <cell r="H37">
            <v>43</v>
          </cell>
          <cell r="I37" t="str">
            <v>BORDBAR</v>
          </cell>
          <cell r="K37" t="str">
            <v>CACI-DT22</v>
          </cell>
          <cell r="L37" t="str">
            <v>JAUNE TELON A2R</v>
          </cell>
        </row>
        <row r="38">
          <cell r="A38">
            <v>37</v>
          </cell>
          <cell r="B38" t="str">
            <v>ennoblissement</v>
          </cell>
          <cell r="H38">
            <v>44</v>
          </cell>
          <cell r="I38" t="str">
            <v>PERNAUD</v>
          </cell>
          <cell r="K38" t="str">
            <v>CACI-DT30</v>
          </cell>
          <cell r="L38" t="str">
            <v>ROSE TELON BRLF</v>
          </cell>
        </row>
        <row r="39">
          <cell r="A39">
            <v>38</v>
          </cell>
          <cell r="B39" t="str">
            <v>ennoblissement</v>
          </cell>
          <cell r="H39">
            <v>45</v>
          </cell>
          <cell r="I39" t="str">
            <v>GAILLARD</v>
          </cell>
          <cell r="K39" t="str">
            <v>CACI-DT31</v>
          </cell>
          <cell r="L39" t="str">
            <v>ROUGE TELON FRL MICRON</v>
          </cell>
        </row>
        <row r="40">
          <cell r="A40">
            <v>39</v>
          </cell>
          <cell r="B40" t="str">
            <v>ennoblissement</v>
          </cell>
          <cell r="H40">
            <v>46</v>
          </cell>
          <cell r="I40" t="str">
            <v>PONCET</v>
          </cell>
          <cell r="K40" t="str">
            <v>CACI-DT32</v>
          </cell>
          <cell r="L40" t="str">
            <v>ROUGE TELON M 3 B 80%</v>
          </cell>
        </row>
        <row r="41">
          <cell r="A41">
            <v>40</v>
          </cell>
          <cell r="B41" t="str">
            <v>ennoblissement</v>
          </cell>
          <cell r="C41" t="str">
            <v>Taches</v>
          </cell>
          <cell r="H41">
            <v>47</v>
          </cell>
          <cell r="I41" t="str">
            <v>COLAS</v>
          </cell>
          <cell r="K41" t="str">
            <v>CACI-DT33</v>
          </cell>
          <cell r="L41" t="str">
            <v>ROUGE TELON MCP</v>
          </cell>
        </row>
        <row r="42">
          <cell r="A42">
            <v>41</v>
          </cell>
          <cell r="B42" t="str">
            <v>ennoblissement</v>
          </cell>
          <cell r="H42">
            <v>48</v>
          </cell>
          <cell r="I42" t="str">
            <v>GIRERD</v>
          </cell>
          <cell r="K42" t="str">
            <v>CACI-DT34</v>
          </cell>
          <cell r="L42" t="str">
            <v>ORANGE TELON AGT 01</v>
          </cell>
        </row>
        <row r="43">
          <cell r="A43">
            <v>42</v>
          </cell>
          <cell r="B43" t="str">
            <v>ennoblissement</v>
          </cell>
          <cell r="H43">
            <v>49</v>
          </cell>
          <cell r="I43" t="str">
            <v>MERDJI</v>
          </cell>
          <cell r="K43" t="str">
            <v>CACI-DT35</v>
          </cell>
          <cell r="L43" t="str">
            <v>ROUGE TELON A2R</v>
          </cell>
        </row>
        <row r="44">
          <cell r="A44">
            <v>43</v>
          </cell>
          <cell r="B44" t="str">
            <v>ennoblissement</v>
          </cell>
          <cell r="H44">
            <v>50</v>
          </cell>
          <cell r="I44" t="str">
            <v>HOLGADO</v>
          </cell>
          <cell r="K44" t="str">
            <v>CACI-DT44</v>
          </cell>
          <cell r="L44" t="str">
            <v>BLEU TELON M-RLW</v>
          </cell>
        </row>
        <row r="45">
          <cell r="A45">
            <v>44</v>
          </cell>
          <cell r="B45" t="str">
            <v>ennoblissement</v>
          </cell>
          <cell r="H45">
            <v>56</v>
          </cell>
          <cell r="I45" t="str">
            <v>COTTIER</v>
          </cell>
          <cell r="K45" t="str">
            <v>CACI-DT45</v>
          </cell>
          <cell r="L45" t="str">
            <v>MARINE TELON AMF</v>
          </cell>
        </row>
        <row r="46">
          <cell r="A46">
            <v>45</v>
          </cell>
          <cell r="B46" t="str">
            <v>ennoblissement</v>
          </cell>
          <cell r="H46">
            <v>57</v>
          </cell>
          <cell r="I46" t="str">
            <v>MALOWSKI</v>
          </cell>
          <cell r="K46" t="str">
            <v>CACI-DT46</v>
          </cell>
          <cell r="L46" t="str">
            <v>BLEU TELON A2R</v>
          </cell>
        </row>
        <row r="47">
          <cell r="A47">
            <v>46</v>
          </cell>
          <cell r="B47" t="str">
            <v>ennoblissement</v>
          </cell>
          <cell r="H47">
            <v>58</v>
          </cell>
          <cell r="I47" t="str">
            <v>MEHARFI</v>
          </cell>
          <cell r="K47" t="str">
            <v>CACI-HU71</v>
          </cell>
          <cell r="L47" t="str">
            <v>A - NOIR ERIONYL M-RN-01 LIQ.</v>
          </cell>
        </row>
        <row r="48">
          <cell r="A48">
            <v>47</v>
          </cell>
          <cell r="B48" t="str">
            <v>ennoblissement</v>
          </cell>
          <cell r="H48">
            <v>69</v>
          </cell>
          <cell r="I48" t="str">
            <v>MAGNIN</v>
          </cell>
          <cell r="K48" t="str">
            <v>CACI-SA20</v>
          </cell>
          <cell r="L48" t="str">
            <v>Â£Â£ ORANGE SAIANYL CG</v>
          </cell>
        </row>
        <row r="49">
          <cell r="A49">
            <v>48</v>
          </cell>
          <cell r="B49" t="str">
            <v>ennoblissement</v>
          </cell>
          <cell r="H49">
            <v>77</v>
          </cell>
          <cell r="I49" t="str">
            <v>ROLHION</v>
          </cell>
          <cell r="K49" t="str">
            <v>CACI-SA40</v>
          </cell>
          <cell r="L49" t="str">
            <v>Â£Â£ BLEU SAIANYL A3G 260 %</v>
          </cell>
        </row>
        <row r="50">
          <cell r="A50">
            <v>49</v>
          </cell>
          <cell r="B50" t="str">
            <v>ennoblissement</v>
          </cell>
          <cell r="H50">
            <v>80</v>
          </cell>
          <cell r="I50" t="str">
            <v>PONS.M</v>
          </cell>
          <cell r="K50" t="str">
            <v>CBAS-AD24</v>
          </cell>
          <cell r="L50" t="str">
            <v>JAUNE OR ALPACRYL GLE 360 %*</v>
          </cell>
        </row>
        <row r="51">
          <cell r="A51">
            <v>50</v>
          </cell>
          <cell r="B51" t="str">
            <v>ennoblissement</v>
          </cell>
          <cell r="C51" t="str">
            <v>Trous</v>
          </cell>
          <cell r="H51">
            <v>88</v>
          </cell>
          <cell r="I51" t="str">
            <v>CABALLERO</v>
          </cell>
          <cell r="K51" t="str">
            <v>CBAS-AD25</v>
          </cell>
          <cell r="L51" t="str">
            <v>Â£Â£ JAUNE OR ALPACRYL GLE 180 %</v>
          </cell>
        </row>
        <row r="52">
          <cell r="A52">
            <v>51</v>
          </cell>
          <cell r="B52" t="str">
            <v>ennoblissement</v>
          </cell>
          <cell r="H52">
            <v>104</v>
          </cell>
          <cell r="I52" t="str">
            <v>TRAVARD</v>
          </cell>
          <cell r="K52" t="str">
            <v>CBAS-C192</v>
          </cell>
          <cell r="L52" t="str">
            <v>0/2017 UVITEX BAC*</v>
          </cell>
        </row>
        <row r="53">
          <cell r="A53">
            <v>52</v>
          </cell>
          <cell r="B53" t="str">
            <v>ennoblissement</v>
          </cell>
          <cell r="H53">
            <v>109</v>
          </cell>
          <cell r="I53" t="str">
            <v>PATORET</v>
          </cell>
          <cell r="K53" t="str">
            <v>CBAS-CM21</v>
          </cell>
          <cell r="L53" t="str">
            <v>FLAVINE MAXILON 10 GFF 300%*</v>
          </cell>
        </row>
        <row r="54">
          <cell r="A54">
            <v>53</v>
          </cell>
          <cell r="B54" t="str">
            <v>ennoblissement</v>
          </cell>
          <cell r="H54">
            <v>125</v>
          </cell>
          <cell r="I54" t="str">
            <v>VAUDEY</v>
          </cell>
          <cell r="K54" t="str">
            <v>CBAS-CM71</v>
          </cell>
          <cell r="L54" t="str">
            <v>0/2017 NOIR MAXILON RM-01 200%*</v>
          </cell>
        </row>
        <row r="55">
          <cell r="A55">
            <v>54</v>
          </cell>
          <cell r="B55" t="str">
            <v>ennoblissement</v>
          </cell>
          <cell r="H55">
            <v>131</v>
          </cell>
          <cell r="I55" t="str">
            <v>HAMMACHE</v>
          </cell>
          <cell r="K55" t="str">
            <v>CBAS-DA11</v>
          </cell>
          <cell r="L55" t="str">
            <v>SERA WHITE PLF</v>
          </cell>
        </row>
        <row r="56">
          <cell r="A56">
            <v>55</v>
          </cell>
          <cell r="B56" t="str">
            <v>ennoblissement</v>
          </cell>
          <cell r="C56" t="str">
            <v>Mauvais picotage Lisière</v>
          </cell>
          <cell r="H56">
            <v>135</v>
          </cell>
          <cell r="I56" t="str">
            <v>NUNO</v>
          </cell>
          <cell r="K56" t="str">
            <v>CBAS-DA21</v>
          </cell>
          <cell r="L56" t="str">
            <v>JAUNE ASTRAZON 7 GLL 200%*</v>
          </cell>
        </row>
        <row r="57">
          <cell r="A57">
            <v>56</v>
          </cell>
          <cell r="B57" t="str">
            <v>ennoblissement</v>
          </cell>
          <cell r="C57" t="str">
            <v>Mauvais droit fil</v>
          </cell>
          <cell r="H57">
            <v>212</v>
          </cell>
          <cell r="I57" t="str">
            <v>BRUN</v>
          </cell>
          <cell r="K57" t="str">
            <v>CBAS-DA25</v>
          </cell>
          <cell r="L57" t="str">
            <v>ORANGE ASTRAZON RN 200 %</v>
          </cell>
        </row>
        <row r="58">
          <cell r="A58">
            <v>57</v>
          </cell>
          <cell r="B58" t="str">
            <v>ennoblissement</v>
          </cell>
          <cell r="H58" t="str">
            <v>ALISI</v>
          </cell>
          <cell r="I58" t="str">
            <v>ALISI</v>
          </cell>
          <cell r="K58" t="str">
            <v>CBAS-DA26</v>
          </cell>
          <cell r="L58" t="str">
            <v>FLAVINE ASTRAZON 10GFF</v>
          </cell>
        </row>
        <row r="59">
          <cell r="A59">
            <v>58</v>
          </cell>
          <cell r="B59" t="str">
            <v>ennoblissement</v>
          </cell>
          <cell r="H59" t="str">
            <v>AP</v>
          </cell>
          <cell r="I59" t="str">
            <v>PINORINI</v>
          </cell>
          <cell r="K59" t="str">
            <v>CBAS-DA31</v>
          </cell>
          <cell r="L59" t="str">
            <v>0/2017 ROUGE ASTRAZON F3BL liquide*</v>
          </cell>
        </row>
        <row r="60">
          <cell r="A60">
            <v>59</v>
          </cell>
          <cell r="B60" t="str">
            <v>ennoblissement</v>
          </cell>
          <cell r="H60" t="str">
            <v>CG</v>
          </cell>
          <cell r="I60" t="str">
            <v>GONIN</v>
          </cell>
          <cell r="K60" t="str">
            <v>CBAS-DA34</v>
          </cell>
          <cell r="L60" t="str">
            <v>Â£Â£ ROUGE ASTRAZON GLN 300 %</v>
          </cell>
        </row>
        <row r="61">
          <cell r="A61">
            <v>60</v>
          </cell>
          <cell r="B61" t="str">
            <v>ennoblissement</v>
          </cell>
          <cell r="C61" t="str">
            <v>Toucher NC</v>
          </cell>
          <cell r="H61" t="str">
            <v>CP</v>
          </cell>
          <cell r="I61" t="str">
            <v>AUPLAT</v>
          </cell>
          <cell r="K61" t="str">
            <v>CBAS-DA35</v>
          </cell>
          <cell r="L61" t="str">
            <v>ROUGE ASTRAZON FBL 200 %*</v>
          </cell>
        </row>
        <row r="62">
          <cell r="A62">
            <v>61</v>
          </cell>
          <cell r="H62" t="str">
            <v>CR</v>
          </cell>
          <cell r="I62" t="str">
            <v>RAFFIN</v>
          </cell>
          <cell r="K62" t="str">
            <v>CBAS-DA42</v>
          </cell>
          <cell r="L62" t="str">
            <v>BLEU ASTRAZON BG 200 %</v>
          </cell>
        </row>
        <row r="63">
          <cell r="A63">
            <v>62</v>
          </cell>
          <cell r="H63" t="str">
            <v>DR</v>
          </cell>
          <cell r="I63" t="str">
            <v>ROCHE</v>
          </cell>
          <cell r="K63" t="str">
            <v>CBAS-DA44</v>
          </cell>
          <cell r="L63" t="str">
            <v>0/2018 JAUNE ASTRAZON 5GL 200%</v>
          </cell>
        </row>
        <row r="64">
          <cell r="A64">
            <v>63</v>
          </cell>
          <cell r="H64" t="str">
            <v>EM</v>
          </cell>
          <cell r="I64" t="str">
            <v>MOYNE</v>
          </cell>
          <cell r="K64" t="str">
            <v>CBAS-DA45</v>
          </cell>
          <cell r="L64" t="str">
            <v>BLEU ASTRAZON FGRL 200 % (PROTEX)</v>
          </cell>
        </row>
        <row r="65">
          <cell r="A65">
            <v>64</v>
          </cell>
          <cell r="H65" t="str">
            <v>GIRERD</v>
          </cell>
          <cell r="I65" t="str">
            <v>GIRERD</v>
          </cell>
          <cell r="K65" t="str">
            <v>CBAS-DA46</v>
          </cell>
          <cell r="L65" t="str">
            <v>BLEU ASTRAZON FGGL 300%</v>
          </cell>
        </row>
        <row r="66">
          <cell r="A66">
            <v>65</v>
          </cell>
          <cell r="H66" t="str">
            <v>I1</v>
          </cell>
          <cell r="I66" t="str">
            <v>LAFOND</v>
          </cell>
          <cell r="K66" t="str">
            <v>CBAS-DE31</v>
          </cell>
          <cell r="L66" t="str">
            <v>0/2018 ROUGE DORACRYL X4GS 300%</v>
          </cell>
        </row>
        <row r="67">
          <cell r="A67">
            <v>66</v>
          </cell>
          <cell r="H67" t="str">
            <v>JL</v>
          </cell>
          <cell r="I67" t="str">
            <v>LARIVIERE</v>
          </cell>
          <cell r="K67" t="str">
            <v>CBAS-YY31</v>
          </cell>
          <cell r="L67" t="str">
            <v>0/2017 ROUGE YORACRYL BGL</v>
          </cell>
        </row>
        <row r="68">
          <cell r="A68">
            <v>67</v>
          </cell>
          <cell r="H68" t="str">
            <v>JP</v>
          </cell>
          <cell r="I68" t="str">
            <v>PIZAY</v>
          </cell>
          <cell r="K68" t="str">
            <v>CBAS-Z031</v>
          </cell>
          <cell r="L68" t="str">
            <v>Â£Â£ ROUGE BEZACRYL GRL 180</v>
          </cell>
        </row>
        <row r="69">
          <cell r="A69">
            <v>68</v>
          </cell>
          <cell r="H69" t="str">
            <v>LC</v>
          </cell>
          <cell r="I69" t="str">
            <v>CATHELAND</v>
          </cell>
          <cell r="K69" t="str">
            <v>CBAS-ZO20</v>
          </cell>
          <cell r="L69" t="str">
            <v>JAUNE BEZACRYL OR GL 200</v>
          </cell>
        </row>
        <row r="70">
          <cell r="A70">
            <v>69</v>
          </cell>
          <cell r="H70" t="str">
            <v>M</v>
          </cell>
          <cell r="I70" t="str">
            <v>Maintenance</v>
          </cell>
          <cell r="K70" t="str">
            <v>CCUV-BJ20</v>
          </cell>
          <cell r="L70" t="str">
            <v>0/2018 ORANGE bt INDANTHREN GR*/ FARBANTHREN</v>
          </cell>
        </row>
        <row r="71">
          <cell r="A71">
            <v>70</v>
          </cell>
          <cell r="B71" t="str">
            <v>Ecrus/Tissage</v>
          </cell>
          <cell r="C71" t="str">
            <v>Défaut sens Chaine</v>
          </cell>
          <cell r="H71" t="str">
            <v>MR</v>
          </cell>
          <cell r="I71" t="str">
            <v>ROCHE</v>
          </cell>
          <cell r="K71" t="str">
            <v>CCUV-BJ40</v>
          </cell>
          <cell r="L71" t="str">
            <v>A - BLEU INDANTHREN BC*</v>
          </cell>
        </row>
        <row r="72">
          <cell r="A72">
            <v>71</v>
          </cell>
          <cell r="B72" t="str">
            <v>Ecrus/Tissage</v>
          </cell>
          <cell r="C72" t="str">
            <v>Défaut sens Trame</v>
          </cell>
          <cell r="H72" t="str">
            <v>MS</v>
          </cell>
          <cell r="I72" t="str">
            <v>SYLVESTRE</v>
          </cell>
          <cell r="K72" t="str">
            <v>CCUV-BJ41</v>
          </cell>
          <cell r="L72" t="str">
            <v>BLEU FONCE INDANTHREN 5508*</v>
          </cell>
        </row>
        <row r="73">
          <cell r="A73">
            <v>72</v>
          </cell>
          <cell r="B73" t="str">
            <v>Ecrus/Tissage</v>
          </cell>
          <cell r="C73" t="str">
            <v>Défauts ponctuels</v>
          </cell>
          <cell r="H73" t="str">
            <v>NB</v>
          </cell>
          <cell r="I73" t="str">
            <v>BODART</v>
          </cell>
          <cell r="K73" t="str">
            <v>CCUV-BJ45</v>
          </cell>
          <cell r="L73" t="str">
            <v>Â£Â£ BLEU FONCE INDANTHREN BOA / FARBANTHREN*</v>
          </cell>
        </row>
        <row r="74">
          <cell r="A74">
            <v>73</v>
          </cell>
          <cell r="B74" t="str">
            <v>Ecrus/Tissage</v>
          </cell>
          <cell r="C74" t="str">
            <v>Coloris (fil teint) NC</v>
          </cell>
          <cell r="H74" t="str">
            <v>NOYEL</v>
          </cell>
          <cell r="I74" t="str">
            <v>NOYEL</v>
          </cell>
          <cell r="K74" t="str">
            <v>CCUV-BJ50</v>
          </cell>
          <cell r="L74" t="str">
            <v>VERT bt INDANTHREN FFB COL 96*</v>
          </cell>
        </row>
        <row r="75">
          <cell r="A75">
            <v>74</v>
          </cell>
          <cell r="B75" t="str">
            <v>Ecrus/Tissage</v>
          </cell>
          <cell r="C75" t="str">
            <v>Taches sur écrus</v>
          </cell>
          <cell r="H75" t="str">
            <v>P1</v>
          </cell>
          <cell r="I75" t="str">
            <v>P1</v>
          </cell>
          <cell r="K75" t="str">
            <v>CCUV-BJ51</v>
          </cell>
          <cell r="L75" t="str">
            <v>OLIVE INDANTHREN MW*</v>
          </cell>
        </row>
        <row r="76">
          <cell r="A76">
            <v>75</v>
          </cell>
          <cell r="B76" t="str">
            <v>Ecrus/Tissage</v>
          </cell>
          <cell r="C76" t="str">
            <v>Plis sur écrus</v>
          </cell>
          <cell r="H76" t="str">
            <v>P2</v>
          </cell>
          <cell r="I76" t="str">
            <v>P2</v>
          </cell>
          <cell r="K76" t="str">
            <v>CCUV-BJ52</v>
          </cell>
          <cell r="L76" t="str">
            <v>OLIVE INDANTHREN T</v>
          </cell>
        </row>
        <row r="77">
          <cell r="A77">
            <v>76</v>
          </cell>
          <cell r="H77" t="str">
            <v>P3</v>
          </cell>
          <cell r="I77" t="str">
            <v>P3</v>
          </cell>
          <cell r="K77" t="str">
            <v>CCUV-BJ71</v>
          </cell>
          <cell r="L77" t="str">
            <v>NOIR DIRECT  INDANTHREN 5589*</v>
          </cell>
        </row>
        <row r="78">
          <cell r="A78">
            <v>77</v>
          </cell>
          <cell r="H78" t="str">
            <v>P4</v>
          </cell>
          <cell r="I78" t="str">
            <v>P4</v>
          </cell>
          <cell r="K78" t="str">
            <v>CCUV-CH60</v>
          </cell>
          <cell r="L78" t="str">
            <v>BRUN BEZATHREN BR EPS</v>
          </cell>
        </row>
        <row r="79">
          <cell r="A79">
            <v>78</v>
          </cell>
          <cell r="H79" t="str">
            <v>P5</v>
          </cell>
          <cell r="I79" t="str">
            <v>P5</v>
          </cell>
          <cell r="K79" t="str">
            <v>CCUV-DY20</v>
          </cell>
          <cell r="L79" t="str">
            <v>JAUNE INDANTHREN 3R COLL</v>
          </cell>
        </row>
        <row r="80">
          <cell r="A80">
            <v>79</v>
          </cell>
          <cell r="H80" t="str">
            <v>PISTAGE</v>
          </cell>
          <cell r="I80" t="str">
            <v>PISTAGE</v>
          </cell>
          <cell r="K80" t="str">
            <v>CCUV-DY21</v>
          </cell>
          <cell r="L80" t="str">
            <v>JAUNE INDANTHREN 5GF COLL</v>
          </cell>
        </row>
        <row r="81">
          <cell r="A81">
            <v>80</v>
          </cell>
          <cell r="B81" t="str">
            <v>CC</v>
          </cell>
          <cell r="C81" t="str">
            <v>Poids m² NC</v>
          </cell>
          <cell r="H81" t="str">
            <v>PUB</v>
          </cell>
          <cell r="I81" t="str">
            <v/>
          </cell>
          <cell r="K81" t="str">
            <v>CCUV-DY30</v>
          </cell>
          <cell r="L81" t="str">
            <v>ROUGE INDANTHREN FGL COLL</v>
          </cell>
        </row>
        <row r="82">
          <cell r="A82">
            <v>81</v>
          </cell>
          <cell r="B82" t="str">
            <v>CC</v>
          </cell>
          <cell r="C82" t="str">
            <v>Contexture NC</v>
          </cell>
          <cell r="H82" t="str">
            <v>R1</v>
          </cell>
          <cell r="I82" t="str">
            <v>R1</v>
          </cell>
          <cell r="K82" t="str">
            <v>CCUV-DY50</v>
          </cell>
          <cell r="L82" t="str">
            <v>VERT OLIVE INDANTHREN B COLL</v>
          </cell>
        </row>
        <row r="83">
          <cell r="A83">
            <v>82</v>
          </cell>
          <cell r="B83" t="str">
            <v>CC</v>
          </cell>
          <cell r="C83" t="str">
            <v>Laize Utile NC</v>
          </cell>
          <cell r="H83" t="str">
            <v>R2</v>
          </cell>
          <cell r="I83" t="str">
            <v>R2</v>
          </cell>
          <cell r="K83" t="str">
            <v>CCUV-DY60</v>
          </cell>
          <cell r="L83" t="str">
            <v>BRUN INDANTHREN BR COLL</v>
          </cell>
        </row>
        <row r="84">
          <cell r="A84">
            <v>83</v>
          </cell>
          <cell r="B84" t="str">
            <v>CC</v>
          </cell>
          <cell r="C84" t="str">
            <v>Résistance NC</v>
          </cell>
          <cell r="H84" t="str">
            <v>R3</v>
          </cell>
          <cell r="I84" t="str">
            <v>R3</v>
          </cell>
          <cell r="K84" t="str">
            <v>CCUV-DY71</v>
          </cell>
          <cell r="L84" t="str">
            <v>NOIR DIRECT INDANTHREN RBS COL.</v>
          </cell>
        </row>
        <row r="85">
          <cell r="A85">
            <v>84</v>
          </cell>
          <cell r="B85" t="str">
            <v>CC</v>
          </cell>
          <cell r="C85" t="str">
            <v>Déchirure amorcée NC</v>
          </cell>
          <cell r="H85" t="str">
            <v>SF</v>
          </cell>
          <cell r="I85" t="str">
            <v>FOUILLAT</v>
          </cell>
          <cell r="K85" t="str">
            <v>CCUV-SC21</v>
          </cell>
          <cell r="L85" t="str">
            <v>Â£Â£ JAUNE FARBANTHREN 2G*</v>
          </cell>
        </row>
        <row r="86">
          <cell r="A86">
            <v>85</v>
          </cell>
          <cell r="B86" t="str">
            <v>CC</v>
          </cell>
          <cell r="C86" t="str">
            <v>Stab NC</v>
          </cell>
          <cell r="H86" t="str">
            <v>SP</v>
          </cell>
          <cell r="I86" t="str">
            <v>SCHAEFFER PRODUCTIQUE</v>
          </cell>
          <cell r="K86" t="str">
            <v>CCUV-SC22</v>
          </cell>
          <cell r="L86" t="str">
            <v>0/2018  JAUNE FARBANTHREN 3RT</v>
          </cell>
        </row>
        <row r="87">
          <cell r="A87">
            <v>86</v>
          </cell>
          <cell r="H87" t="str">
            <v>TSJ</v>
          </cell>
          <cell r="I87" t="str">
            <v>TSJ</v>
          </cell>
          <cell r="K87" t="str">
            <v>CCUV-SC31</v>
          </cell>
          <cell r="L87" t="str">
            <v>Â£Â£ ROUGE BT FARBANTHREN GGN*</v>
          </cell>
        </row>
        <row r="88">
          <cell r="A88">
            <v>87</v>
          </cell>
          <cell r="B88" t="str">
            <v>CC</v>
          </cell>
          <cell r="C88" t="str">
            <v>Hydro/Oléo NC</v>
          </cell>
          <cell r="H88" t="str">
            <v>V1</v>
          </cell>
          <cell r="I88" t="str">
            <v>V1</v>
          </cell>
          <cell r="K88" t="str">
            <v>CCUV-SC32</v>
          </cell>
          <cell r="L88" t="str">
            <v>0/2018 VIOLET FARBANTHREN BRT 3B</v>
          </cell>
        </row>
        <row r="89">
          <cell r="A89">
            <v>88</v>
          </cell>
          <cell r="B89" t="str">
            <v>CC</v>
          </cell>
          <cell r="C89" t="str">
            <v>Solidités NC</v>
          </cell>
          <cell r="H89" t="str">
            <v>V2</v>
          </cell>
          <cell r="I89" t="str">
            <v>V2</v>
          </cell>
          <cell r="K89" t="str">
            <v>CCUV-SC41</v>
          </cell>
          <cell r="L89" t="str">
            <v>0/2019 BLEU FONCE  FARBANTHRE</v>
          </cell>
        </row>
        <row r="90">
          <cell r="A90">
            <v>89</v>
          </cell>
          <cell r="B90" t="str">
            <v>CC</v>
          </cell>
          <cell r="C90" t="str">
            <v>Porosité NC</v>
          </cell>
          <cell r="H90" t="str">
            <v>V3</v>
          </cell>
          <cell r="I90" t="str">
            <v>V3</v>
          </cell>
          <cell r="K90" t="str">
            <v>CCUV-SC42</v>
          </cell>
          <cell r="L90" t="str">
            <v>Â£Â£ BLEU FARBANTHREN BC*</v>
          </cell>
        </row>
        <row r="91">
          <cell r="A91">
            <v>90</v>
          </cell>
          <cell r="B91" t="str">
            <v>Analyse</v>
          </cell>
          <cell r="C91" t="str">
            <v>Essai</v>
          </cell>
          <cell r="H91" t="str">
            <v>VV</v>
          </cell>
          <cell r="I91" t="str">
            <v>VARTORE</v>
          </cell>
          <cell r="K91" t="str">
            <v>CCUV-SC43</v>
          </cell>
          <cell r="L91" t="str">
            <v>0/2018   OLIVE FARBATHREN R</v>
          </cell>
        </row>
        <row r="92">
          <cell r="A92">
            <v>91</v>
          </cell>
          <cell r="H92" t="str">
            <v>WL</v>
          </cell>
          <cell r="I92" t="str">
            <v>LORTON</v>
          </cell>
          <cell r="K92" t="str">
            <v>CCUV-SC44</v>
          </cell>
          <cell r="L92" t="str">
            <v>0/2018 BLEU FARBANTHREN CLF</v>
          </cell>
        </row>
        <row r="93">
          <cell r="A93">
            <v>92</v>
          </cell>
          <cell r="K93" t="str">
            <v>CCUV-SC71</v>
          </cell>
          <cell r="L93" t="str">
            <v>A - 0/2018 -NOIR DIRECT FARBANTHREN 1188* N'E</v>
          </cell>
        </row>
        <row r="94">
          <cell r="A94">
            <v>93</v>
          </cell>
          <cell r="K94" t="str">
            <v>CDIR-AA30</v>
          </cell>
          <cell r="L94" t="str">
            <v>ROSE ALPACELL FR*</v>
          </cell>
        </row>
        <row r="95">
          <cell r="A95">
            <v>94</v>
          </cell>
          <cell r="K95" t="str">
            <v>CDIR-AR41</v>
          </cell>
          <cell r="L95" t="str">
            <v>BLEU ROYAL INDOSOL 3RL</v>
          </cell>
        </row>
        <row r="96">
          <cell r="A96">
            <v>95</v>
          </cell>
          <cell r="K96" t="str">
            <v>CDIR-C200</v>
          </cell>
          <cell r="L96" t="str">
            <v>UVITEX BMU</v>
          </cell>
        </row>
        <row r="97">
          <cell r="A97">
            <v>96</v>
          </cell>
          <cell r="K97" t="str">
            <v>CDIR-CS24</v>
          </cell>
          <cell r="L97" t="str">
            <v>ORANGE SOLOPHENYLE TGL 182%*</v>
          </cell>
        </row>
        <row r="98">
          <cell r="A98">
            <v>97</v>
          </cell>
          <cell r="K98" t="str">
            <v>CDIR-CS25</v>
          </cell>
          <cell r="L98" t="str">
            <v>JAUNE SOLOPHENYLE ARLE 154%*</v>
          </cell>
        </row>
        <row r="99">
          <cell r="A99">
            <v>98</v>
          </cell>
          <cell r="K99" t="str">
            <v>CDIR-CS27</v>
          </cell>
          <cell r="L99" t="str">
            <v>0/2017 JAUNE SOLOPHENYLE GLE*</v>
          </cell>
        </row>
        <row r="100">
          <cell r="A100">
            <v>99</v>
          </cell>
          <cell r="B100" t="str">
            <v>Analyse</v>
          </cell>
          <cell r="C100" t="str">
            <v>Erreur de pistage</v>
          </cell>
          <cell r="K100" t="str">
            <v>CDIR-CS32</v>
          </cell>
          <cell r="L100" t="str">
            <v>ECARLATE SOLOPHENYLE/ALPACELL BNL 200%*</v>
          </cell>
        </row>
        <row r="101">
          <cell r="A101">
            <v>100</v>
          </cell>
          <cell r="B101" t="str">
            <v>Analyse</v>
          </cell>
          <cell r="C101" t="str">
            <v>A définir</v>
          </cell>
          <cell r="K101" t="str">
            <v>CDIR-CS33</v>
          </cell>
          <cell r="L101" t="str">
            <v>VIOLET SOLOPHENYLE 4BL 250%*</v>
          </cell>
        </row>
        <row r="102">
          <cell r="K102" t="str">
            <v>CDIR-CS35</v>
          </cell>
          <cell r="L102" t="str">
            <v>ROUGE SOLOPHENYLE 4GE*</v>
          </cell>
        </row>
        <row r="103">
          <cell r="K103" t="str">
            <v>CDIR-CS43</v>
          </cell>
          <cell r="L103" t="str">
            <v>BLEU SOLOPHENYLE FGLE 220%*</v>
          </cell>
        </row>
        <row r="104">
          <cell r="K104" t="str">
            <v>CDIR-SC51</v>
          </cell>
          <cell r="L104" t="str">
            <v>VERT INTRALITE SBL 167 %</v>
          </cell>
        </row>
        <row r="105">
          <cell r="K105" t="str">
            <v>CDIR-WA20</v>
          </cell>
          <cell r="L105" t="str">
            <v>FLAVINE DURANTINE 7 GFF</v>
          </cell>
        </row>
        <row r="106">
          <cell r="K106" t="str">
            <v>CDIR-ZE70</v>
          </cell>
          <cell r="L106" t="str">
            <v>NOIR EVERDIRECT SOL</v>
          </cell>
        </row>
        <row r="107">
          <cell r="K107" t="str">
            <v>CDIS-BP20</v>
          </cell>
          <cell r="L107" t="str">
            <v>JAUNE DIANIX LUMINESCENT GN*</v>
          </cell>
        </row>
        <row r="108">
          <cell r="K108" t="str">
            <v>CDIS-BP22</v>
          </cell>
          <cell r="L108" t="str">
            <v>JAUNE DIANIX S 3G*</v>
          </cell>
        </row>
        <row r="109">
          <cell r="K109" t="str">
            <v>CDIS-BP28</v>
          </cell>
          <cell r="L109" t="str">
            <v>FLAVINE DIANIX XF</v>
          </cell>
        </row>
        <row r="110">
          <cell r="K110" t="str">
            <v>CDIS-BP33</v>
          </cell>
          <cell r="L110" t="str">
            <v>ROUGE DIANIX BRILLANT SF*</v>
          </cell>
        </row>
        <row r="111">
          <cell r="K111" t="str">
            <v>CDIS-BP34</v>
          </cell>
          <cell r="L111" t="str">
            <v>CRIMSON DIANIX SF*</v>
          </cell>
        </row>
        <row r="112">
          <cell r="K112" t="str">
            <v>CDIS-BP35</v>
          </cell>
          <cell r="L112" t="str">
            <v>VIOLET DIANIX bt R*</v>
          </cell>
        </row>
        <row r="113">
          <cell r="K113" t="str">
            <v>CDIS-BP38</v>
          </cell>
          <cell r="L113" t="str">
            <v>ECARLATE DIANIX CC*</v>
          </cell>
        </row>
        <row r="114">
          <cell r="K114" t="str">
            <v>CDIS-BP48</v>
          </cell>
          <cell r="L114" t="str">
            <v>BLEU FONCE DIANIX SE 3RT*</v>
          </cell>
        </row>
        <row r="115">
          <cell r="K115" t="str">
            <v>CDIS-BP49</v>
          </cell>
          <cell r="L115" t="str">
            <v>MARINE DIANIX S2G 200 %*</v>
          </cell>
        </row>
        <row r="116">
          <cell r="K116" t="str">
            <v>CDIS-BP61</v>
          </cell>
          <cell r="L116" t="str">
            <v>Â£Â£ BRUN JAUNE DIANIX SE-R*</v>
          </cell>
        </row>
        <row r="117">
          <cell r="K117" t="str">
            <v>CDIS-BP89</v>
          </cell>
          <cell r="L117" t="str">
            <v>RUBIS DIANIX S 2G 150%*</v>
          </cell>
        </row>
        <row r="118">
          <cell r="K118" t="str">
            <v>CDIS-BP96</v>
          </cell>
          <cell r="L118" t="str">
            <v>TURQUOISE DIANIX S BG*</v>
          </cell>
        </row>
        <row r="119">
          <cell r="K119" t="str">
            <v>CDIS-C199</v>
          </cell>
          <cell r="L119" t="str">
            <v>UVITEX ERF</v>
          </cell>
        </row>
        <row r="120">
          <cell r="K120" t="str">
            <v>CDIS-CT21</v>
          </cell>
          <cell r="L120" t="str">
            <v>JAUNE TERATOP GWL*</v>
          </cell>
        </row>
        <row r="121">
          <cell r="K121" t="str">
            <v>CDIS-CT24</v>
          </cell>
          <cell r="L121" t="str">
            <v>0/2017  JAUNE TERASIL W6GS*</v>
          </cell>
        </row>
        <row r="122">
          <cell r="K122" t="str">
            <v>CDIS-CT25</v>
          </cell>
          <cell r="L122" t="str">
            <v>JAUNE TERATOP NFG*</v>
          </cell>
        </row>
        <row r="123">
          <cell r="K123" t="str">
            <v>CDIS-CT33</v>
          </cell>
          <cell r="L123" t="str">
            <v>ROSE TERATOP 2 GLA*</v>
          </cell>
        </row>
        <row r="124">
          <cell r="K124" t="str">
            <v>CDIS-CT36</v>
          </cell>
          <cell r="L124" t="str">
            <v>VIOLET TERATOP BL 150%*</v>
          </cell>
        </row>
        <row r="125">
          <cell r="K125" t="str">
            <v>CDIS-CT37</v>
          </cell>
          <cell r="L125" t="str">
            <v>Â£Â£ ROUGE TERATOP HL-S*</v>
          </cell>
        </row>
        <row r="126">
          <cell r="K126" t="str">
            <v>CDIS-CT38</v>
          </cell>
          <cell r="L126" t="str">
            <v>ROUGE TERATOP NFR*</v>
          </cell>
        </row>
        <row r="127">
          <cell r="K127" t="str">
            <v>CDIS-CT39</v>
          </cell>
          <cell r="L127" t="str">
            <v>ROUGE TERATOP HL S 150 %</v>
          </cell>
        </row>
        <row r="128">
          <cell r="K128" t="str">
            <v>CDIS-CT41</v>
          </cell>
          <cell r="L128" t="str">
            <v>Â£Â£ Bleu Terasil W-BLS</v>
          </cell>
        </row>
        <row r="129">
          <cell r="K129" t="str">
            <v>CDIS-CT42</v>
          </cell>
          <cell r="L129" t="str">
            <v>MARINE TERATOP HLN*</v>
          </cell>
        </row>
        <row r="130">
          <cell r="K130" t="str">
            <v>CDIS-CT43</v>
          </cell>
          <cell r="L130" t="str">
            <v>BLEU TERATOP NFB*</v>
          </cell>
        </row>
        <row r="131">
          <cell r="K131" t="str">
            <v>CDIS-CT45</v>
          </cell>
          <cell r="L131" t="str">
            <v>BLEU TERATOP HLB 150 %</v>
          </cell>
        </row>
        <row r="132">
          <cell r="K132" t="str">
            <v>CDIS-CT46</v>
          </cell>
          <cell r="L132" t="str">
            <v>Â£Â£ BLEU ROYALTERASIL WEL</v>
          </cell>
        </row>
        <row r="133">
          <cell r="K133" t="str">
            <v>CDIS-CT48</v>
          </cell>
          <cell r="L133" t="str">
            <v>0/2017  BLEU TERASIL SD*</v>
          </cell>
        </row>
        <row r="134">
          <cell r="K134" t="str">
            <v>CDIS-CT49</v>
          </cell>
          <cell r="L134" t="str">
            <v>BLEU TERASIL RBS</v>
          </cell>
        </row>
        <row r="135">
          <cell r="K135" t="str">
            <v>CDIS-CT70</v>
          </cell>
          <cell r="L135" t="str">
            <v>NOIR TERATOP LF 01</v>
          </cell>
        </row>
        <row r="136">
          <cell r="K136" t="str">
            <v>CDIS-DL45</v>
          </cell>
          <cell r="L136" t="str">
            <v>0/2017 BLEU LUMACELL H5G</v>
          </cell>
        </row>
        <row r="137">
          <cell r="K137" t="str">
            <v>CDIS-DX21</v>
          </cell>
          <cell r="L137" t="str">
            <v>BRUN JAUNE DIANIX XF*</v>
          </cell>
        </row>
        <row r="138">
          <cell r="K138" t="str">
            <v>CDIS-DX22</v>
          </cell>
          <cell r="L138" t="str">
            <v>JAUNE DIANIX LUMINESCENT 10 G</v>
          </cell>
        </row>
        <row r="139">
          <cell r="K139" t="str">
            <v>CDIS-DX23</v>
          </cell>
          <cell r="L139" t="str">
            <v>BRUN JAUNE DIANIX SE RL</v>
          </cell>
        </row>
        <row r="140">
          <cell r="K140" t="str">
            <v>CDIS-DX30</v>
          </cell>
          <cell r="L140" t="str">
            <v>ROUGE DIANIX SPORT SFN*</v>
          </cell>
        </row>
        <row r="141">
          <cell r="K141" t="str">
            <v>CDIS-DX33</v>
          </cell>
          <cell r="L141" t="str">
            <v>RUBIS DIANIX XFN* / XFS</v>
          </cell>
        </row>
        <row r="142">
          <cell r="K142" t="str">
            <v>CDIS-DX34</v>
          </cell>
          <cell r="L142" t="str">
            <v>ROUGE DIANIX LUMINOUS 4B-E</v>
          </cell>
        </row>
        <row r="143">
          <cell r="K143" t="str">
            <v>CDIS-DX35</v>
          </cell>
          <cell r="L143" t="str">
            <v>ROUGE DIANIX LUMINOUS G</v>
          </cell>
        </row>
        <row r="144">
          <cell r="K144" t="str">
            <v>CDIS-DX42</v>
          </cell>
          <cell r="L144" t="str">
            <v>A - MARINE DIANIX XF-ATTENTION REDUCTION</v>
          </cell>
        </row>
        <row r="145">
          <cell r="K145" t="str">
            <v>CDIS-DX45</v>
          </cell>
          <cell r="L145" t="str">
            <v>TURQUOISE DIANIX XF*</v>
          </cell>
        </row>
        <row r="146">
          <cell r="K146" t="str">
            <v>CDIS-DX46</v>
          </cell>
          <cell r="L146" t="str">
            <v>Â£Â£ BLEU DIANIX XF 2</v>
          </cell>
        </row>
        <row r="147">
          <cell r="K147" t="str">
            <v>CDIS-DX47</v>
          </cell>
          <cell r="L147" t="str">
            <v>MARINE DIANIX XF 2</v>
          </cell>
        </row>
        <row r="148">
          <cell r="K148" t="str">
            <v>CDIS-DX48</v>
          </cell>
          <cell r="L148" t="str">
            <v>TURQUOISE DIANIX XF2</v>
          </cell>
        </row>
        <row r="149">
          <cell r="K149" t="str">
            <v>CDIS-DX71</v>
          </cell>
          <cell r="L149" t="str">
            <v>NOIR DIANIX  CCR</v>
          </cell>
        </row>
        <row r="150">
          <cell r="K150" t="str">
            <v>CDIS-DX75</v>
          </cell>
          <cell r="L150" t="str">
            <v>NOIR DIANIX XF 2</v>
          </cell>
        </row>
        <row r="151">
          <cell r="K151" t="str">
            <v>CDIS-HU30</v>
          </cell>
          <cell r="L151" t="str">
            <v>0/2018 ROUGE TERASIL LF*</v>
          </cell>
        </row>
        <row r="152">
          <cell r="K152" t="str">
            <v>CDIS-HU31</v>
          </cell>
          <cell r="L152" t="str">
            <v>0/2018  FLAVINE TERASIL 10 GFF*</v>
          </cell>
        </row>
        <row r="153">
          <cell r="K153" t="str">
            <v>CDIS-HU33</v>
          </cell>
          <cell r="L153" t="str">
            <v>ROUGE TERASIL 3BFF*</v>
          </cell>
        </row>
        <row r="154">
          <cell r="K154" t="str">
            <v>CDIS-HU34</v>
          </cell>
          <cell r="L154" t="str">
            <v>ROUGE TERASIL WW 3BS</v>
          </cell>
        </row>
        <row r="155">
          <cell r="K155" t="str">
            <v>CDIS-HU35</v>
          </cell>
          <cell r="L155" t="str">
            <v>RUBIS TERASIL 2GFL</v>
          </cell>
        </row>
        <row r="156">
          <cell r="K156" t="str">
            <v>CDIS-HU60</v>
          </cell>
          <cell r="L156" t="str">
            <v>BRUN TERASIL 2RFL200 %</v>
          </cell>
        </row>
        <row r="157">
          <cell r="K157" t="str">
            <v>CDIS-HU70</v>
          </cell>
          <cell r="L157" t="str">
            <v>NOIR TERASIL SRLN 200 %</v>
          </cell>
        </row>
        <row r="158">
          <cell r="K158" t="str">
            <v>CDIS-HU71</v>
          </cell>
          <cell r="L158" t="str">
            <v>NOIR TERATOP HLSF</v>
          </cell>
        </row>
        <row r="159">
          <cell r="K159" t="str">
            <v>CDIS-S196</v>
          </cell>
          <cell r="L159" t="str">
            <v>0/2017 ECARLATE SERILENE 2 BLS</v>
          </cell>
        </row>
        <row r="160">
          <cell r="K160" t="str">
            <v>CDIS-S200</v>
          </cell>
          <cell r="L160" t="str">
            <v>AZUR PNV</v>
          </cell>
        </row>
        <row r="161">
          <cell r="K161" t="str">
            <v>CDIS-SC21</v>
          </cell>
          <cell r="L161" t="str">
            <v>ORANGE KEMASIL FGR</v>
          </cell>
        </row>
        <row r="162">
          <cell r="K162" t="str">
            <v>CDIS-SC40</v>
          </cell>
          <cell r="L162" t="str">
            <v>MARINE SERILENE VX BL</v>
          </cell>
        </row>
        <row r="163">
          <cell r="K163" t="str">
            <v>CDIS-SF73</v>
          </cell>
          <cell r="L163" t="str">
            <v>A - XXXXXXX</v>
          </cell>
        </row>
        <row r="164">
          <cell r="K164" t="str">
            <v>CDIS-TC40</v>
          </cell>
          <cell r="L164" t="str">
            <v>BLEU TECOCET FFG</v>
          </cell>
        </row>
        <row r="165">
          <cell r="K165" t="str">
            <v>CDIS-VP23</v>
          </cell>
          <cell r="L165" t="str">
            <v>0/2018 JAUNE SERILENE 7 GLS 200% / 6 gls</v>
          </cell>
        </row>
        <row r="166">
          <cell r="K166" t="str">
            <v>CDIS-VS21</v>
          </cell>
          <cell r="L166" t="str">
            <v>ORANGE SERISOL ECF*</v>
          </cell>
        </row>
        <row r="167">
          <cell r="K167" t="str">
            <v>CDIS-VS24</v>
          </cell>
          <cell r="L167" t="str">
            <v>JAUNE SERISOL ECF*</v>
          </cell>
        </row>
        <row r="168">
          <cell r="K168" t="str">
            <v>CDIS-VS33</v>
          </cell>
          <cell r="L168" t="str">
            <v>ECARLATE SERISOL ECF*</v>
          </cell>
        </row>
        <row r="169">
          <cell r="K169" t="str">
            <v>CDIS-VS34</v>
          </cell>
          <cell r="L169" t="str">
            <v>CRAMOISI SERISOL ECF*</v>
          </cell>
        </row>
        <row r="170">
          <cell r="K170" t="str">
            <v>CDIS-VS36</v>
          </cell>
          <cell r="L170" t="str">
            <v>ROUGE SICOSPERSE X3B*</v>
          </cell>
        </row>
        <row r="171">
          <cell r="K171" t="str">
            <v>CDIS-VS44</v>
          </cell>
          <cell r="L171" t="str">
            <v>BLEU SERISOL ECF*</v>
          </cell>
        </row>
        <row r="172">
          <cell r="K172" t="str">
            <v>CDIS-VS77</v>
          </cell>
          <cell r="L172" t="str">
            <v>NOIR SERISOL ECFN*</v>
          </cell>
        </row>
        <row r="173">
          <cell r="K173" t="str">
            <v>CDIS-Z030</v>
          </cell>
          <cell r="L173" t="str">
            <v>ROUGE BEMACRON LUMIERE SEL. G</v>
          </cell>
        </row>
        <row r="174">
          <cell r="K174" t="str">
            <v>CDIS-Z040</v>
          </cell>
          <cell r="L174" t="str">
            <v>Â£Â£ TURQUOISE BEMACRON SGF</v>
          </cell>
        </row>
        <row r="175">
          <cell r="K175" t="str">
            <v>CDIS-Z110</v>
          </cell>
          <cell r="L175" t="str">
            <v>TUBOBLANC PT-B*</v>
          </cell>
        </row>
        <row r="176">
          <cell r="K176" t="str">
            <v>CMET-DY20</v>
          </cell>
          <cell r="L176" t="str">
            <v>JAUNE ISOLAN NHFS</v>
          </cell>
        </row>
        <row r="177">
          <cell r="K177" t="str">
            <v>CMET-DY30</v>
          </cell>
          <cell r="L177" t="str">
            <v>BORDEAUX ISOLAN 2SB</v>
          </cell>
        </row>
        <row r="178">
          <cell r="K178" t="str">
            <v>CMET-DY31</v>
          </cell>
          <cell r="L178" t="str">
            <v>ROUGE ISOLAN 2S BR</v>
          </cell>
        </row>
        <row r="179">
          <cell r="K179" t="str">
            <v>CMET-DY32</v>
          </cell>
          <cell r="L179" t="str">
            <v>ORANGE ISOLAN NHFS</v>
          </cell>
        </row>
        <row r="180">
          <cell r="K180" t="str">
            <v>CMET-DY40</v>
          </cell>
          <cell r="L180" t="str">
            <v>BLEU FONCE ISOLAN 2SGL 03</v>
          </cell>
        </row>
        <row r="181">
          <cell r="K181" t="str">
            <v>CMET-DY41</v>
          </cell>
          <cell r="L181" t="str">
            <v>BLEU ISOLAN NHFS</v>
          </cell>
        </row>
        <row r="182">
          <cell r="K182" t="str">
            <v>CMET-DY61</v>
          </cell>
          <cell r="L182" t="str">
            <v>BRUN ISOLAN 2S BL</v>
          </cell>
        </row>
        <row r="183">
          <cell r="K183" t="str">
            <v>CMET-HU40</v>
          </cell>
          <cell r="L183" t="str">
            <v>BLEU NAVY LANASET PA01</v>
          </cell>
        </row>
        <row r="184">
          <cell r="K184" t="str">
            <v>CPIG-AL20</v>
          </cell>
          <cell r="L184" t="str">
            <v>NOIR HELIZARIN HDT</v>
          </cell>
        </row>
        <row r="185">
          <cell r="K185" t="str">
            <v>CPIG-AL31</v>
          </cell>
          <cell r="L185" t="str">
            <v>ROUGE ALPAPRINT BT CONC</v>
          </cell>
        </row>
        <row r="186">
          <cell r="K186" t="str">
            <v>CPIG-AL60</v>
          </cell>
          <cell r="L186" t="str">
            <v>JAUNE HELIZARIN GTN</v>
          </cell>
        </row>
        <row r="187">
          <cell r="K187" t="str">
            <v>CPIG-AL61</v>
          </cell>
          <cell r="L187" t="str">
            <v>JAUNE ALPAPRINT BRILL RRT CONC</v>
          </cell>
        </row>
        <row r="188">
          <cell r="K188" t="str">
            <v>CPIG-AL90</v>
          </cell>
          <cell r="L188" t="str">
            <v>A - VERT HELIZARIN BT</v>
          </cell>
        </row>
        <row r="189">
          <cell r="K189" t="str">
            <v>CPIG-CH01</v>
          </cell>
          <cell r="L189" t="str">
            <v>A - TUBIPRINT MARINE 5R</v>
          </cell>
        </row>
        <row r="190">
          <cell r="K190" t="str">
            <v>CPIG-CH02</v>
          </cell>
          <cell r="L190" t="str">
            <v>TUBIPRINT NOIR DJ HC</v>
          </cell>
        </row>
        <row r="191">
          <cell r="K191" t="str">
            <v>CPIG-CH03</v>
          </cell>
          <cell r="L191" t="str">
            <v>0/2018 TUBIPRINT VIOLET B</v>
          </cell>
        </row>
        <row r="192">
          <cell r="K192" t="str">
            <v>CPIG-CH04</v>
          </cell>
          <cell r="L192" t="str">
            <v>0/2018 TUBIPRINT BLEU BT</v>
          </cell>
        </row>
        <row r="193">
          <cell r="K193" t="str">
            <v>CPIG-CH05</v>
          </cell>
          <cell r="L193" t="str">
            <v>A - TUBIPRINT ROUGE CKB</v>
          </cell>
        </row>
        <row r="194">
          <cell r="K194" t="str">
            <v>CPIG-CH06</v>
          </cell>
          <cell r="L194" t="str">
            <v>0/2018 TUBIPRINT JAUNE OR CKR</v>
          </cell>
        </row>
        <row r="195">
          <cell r="K195" t="str">
            <v>CPIG-CH07</v>
          </cell>
          <cell r="L195" t="str">
            <v>0/2018 TUBIPRINT ORANGE COL</v>
          </cell>
        </row>
        <row r="196">
          <cell r="K196" t="str">
            <v>CPIG-CH09</v>
          </cell>
          <cell r="L196" t="str">
            <v>TUBIPRINT VERT DG</v>
          </cell>
        </row>
        <row r="197">
          <cell r="K197" t="str">
            <v>CPIG-HU70</v>
          </cell>
          <cell r="L197" t="str">
            <v>0/2018 NOIR LYOSPERSE SPD 800</v>
          </cell>
        </row>
        <row r="198">
          <cell r="K198" t="str">
            <v>CPIG-LA01</v>
          </cell>
          <cell r="L198" t="str">
            <v>A - ECARLATE NEOPRINT LFR</v>
          </cell>
        </row>
        <row r="199">
          <cell r="K199" t="str">
            <v>CPIG-SC20</v>
          </cell>
          <cell r="L199" t="str">
            <v>ORANGE MINERPRINT FLUO 2G LIQUIDE</v>
          </cell>
        </row>
        <row r="200">
          <cell r="K200" t="str">
            <v>CPIG-SC30</v>
          </cell>
          <cell r="L200" t="str">
            <v>ROSE FLUO MINERPRINT FB E.C</v>
          </cell>
        </row>
        <row r="201">
          <cell r="K201" t="str">
            <v>CPIG-SC31</v>
          </cell>
          <cell r="L201" t="str">
            <v>VIOLET BLEU MINERPRINT 2BTL</v>
          </cell>
        </row>
        <row r="202">
          <cell r="K202" t="str">
            <v>CPIG-SC32</v>
          </cell>
          <cell r="L202" t="str">
            <v>ROUGE MINERPRINT BPV HC</v>
          </cell>
        </row>
        <row r="203">
          <cell r="K203" t="str">
            <v>CPIG-SC33</v>
          </cell>
          <cell r="L203" t="str">
            <v>ROUGE MINERPRINT FTL H.C</v>
          </cell>
        </row>
        <row r="204">
          <cell r="K204" t="str">
            <v>CPIG-SC34</v>
          </cell>
          <cell r="L204" t="str">
            <v>ROSE FLUO MINERPRINT NFO EC</v>
          </cell>
        </row>
        <row r="205">
          <cell r="K205" t="str">
            <v>CPIG-SC41</v>
          </cell>
          <cell r="L205" t="str">
            <v>TURQUOISE MINERPRINT 4G HC</v>
          </cell>
        </row>
        <row r="206">
          <cell r="K206" t="str">
            <v>CPIG-SC42</v>
          </cell>
          <cell r="L206" t="str">
            <v>BLEU ROYAL MINERPRINT R HC</v>
          </cell>
        </row>
        <row r="207">
          <cell r="K207" t="str">
            <v>CPIG-SC43</v>
          </cell>
          <cell r="L207" t="str">
            <v>BLEU MARINE MINERPRINT 5 RF HC</v>
          </cell>
        </row>
        <row r="208">
          <cell r="K208" t="str">
            <v>CPIG-SC44</v>
          </cell>
          <cell r="L208" t="str">
            <v>BLEU MARINE MINERPRINT 7RF HC</v>
          </cell>
        </row>
        <row r="209">
          <cell r="K209" t="str">
            <v>CPIG-SC50</v>
          </cell>
          <cell r="L209" t="str">
            <v>A - VERT MINERPRINT FLUO B</v>
          </cell>
        </row>
        <row r="210">
          <cell r="K210" t="str">
            <v>CPIG-SC60</v>
          </cell>
          <cell r="L210" t="str">
            <v>NOIR MINERPRINT K HC</v>
          </cell>
        </row>
        <row r="211">
          <cell r="K211" t="str">
            <v>CPIG-SC61</v>
          </cell>
          <cell r="L211" t="str">
            <v>MARINE MINERPRINT  7RF HC</v>
          </cell>
        </row>
        <row r="212">
          <cell r="K212" t="str">
            <v>CPIG-SC62</v>
          </cell>
          <cell r="L212" t="str">
            <v>ECARLATE MINERPRINT TRL HC</v>
          </cell>
        </row>
        <row r="213">
          <cell r="K213" t="str">
            <v>CPIG-SC63</v>
          </cell>
          <cell r="L213" t="str">
            <v>JAUNE MINERPRINT 3GL HC</v>
          </cell>
        </row>
        <row r="214">
          <cell r="K214" t="str">
            <v>CPIG-SC64</v>
          </cell>
          <cell r="L214" t="str">
            <v>PIGMENT DISPERSION 3010 K SCHWARZ</v>
          </cell>
        </row>
        <row r="215">
          <cell r="K215" t="str">
            <v>CPIG-SC65</v>
          </cell>
          <cell r="L215" t="str">
            <v>JAUNE OR MINERPRINT RF HC</v>
          </cell>
        </row>
        <row r="216">
          <cell r="K216" t="str">
            <v>CPIG-SC71</v>
          </cell>
          <cell r="L216" t="str">
            <v>BRUN MINERPRINT GTM HC</v>
          </cell>
        </row>
        <row r="217">
          <cell r="K217" t="str">
            <v>CPIG-SF73</v>
          </cell>
          <cell r="L217" t="str">
            <v>NOIR PRINTOFIX T M</v>
          </cell>
        </row>
        <row r="218">
          <cell r="K218" t="str">
            <v>CPIG-SI60</v>
          </cell>
          <cell r="L218" t="str">
            <v>JAUNE MINERPRINT 10 GTL HC</v>
          </cell>
        </row>
        <row r="219">
          <cell r="K219" t="str">
            <v>CPIG-SI61</v>
          </cell>
          <cell r="L219" t="str">
            <v>JAUNE FLUO MINERPRINT 10 G</v>
          </cell>
        </row>
        <row r="220">
          <cell r="K220" t="str">
            <v>CREA-CC21</v>
          </cell>
          <cell r="L220" t="str">
            <v>Â£Â£ ORANGE NOVACRON BR*</v>
          </cell>
        </row>
        <row r="221">
          <cell r="K221" t="str">
            <v>CREA-CC22</v>
          </cell>
          <cell r="L221" t="str">
            <v>Â£Â£ JAUNE NOVACRON NC*</v>
          </cell>
        </row>
        <row r="222">
          <cell r="K222" t="str">
            <v>CREA-CC26</v>
          </cell>
          <cell r="L222" t="str">
            <v>ORANGE NOVACRON  CRN*</v>
          </cell>
        </row>
        <row r="223">
          <cell r="K223" t="str">
            <v>CREA-CC28</v>
          </cell>
          <cell r="L223" t="str">
            <v>JAUNE NOVACRON EC 2R*</v>
          </cell>
        </row>
        <row r="224">
          <cell r="K224" t="str">
            <v>CREA-CC29</v>
          </cell>
          <cell r="L224" t="str">
            <v>JAUNE NOVACRON  C5G*</v>
          </cell>
        </row>
        <row r="225">
          <cell r="K225" t="str">
            <v>CREA-CC30</v>
          </cell>
          <cell r="L225" t="str">
            <v>ROUGE BT NOVACRON EC3GL/FNGL*</v>
          </cell>
        </row>
        <row r="226">
          <cell r="K226" t="str">
            <v>CREA-CC31</v>
          </cell>
          <cell r="L226" t="str">
            <v>ECARLATE NOVACRON C6G*</v>
          </cell>
        </row>
        <row r="227">
          <cell r="K227" t="str">
            <v>CREA-CC37</v>
          </cell>
          <cell r="L227" t="str">
            <v>ROUGE NOVACRON EC 2BL* / FN 2BL</v>
          </cell>
        </row>
        <row r="228">
          <cell r="K228" t="str">
            <v>CREA-CC38</v>
          </cell>
          <cell r="L228" t="str">
            <v>ROUGE NOVACRON  C4B*</v>
          </cell>
        </row>
        <row r="229">
          <cell r="K229" t="str">
            <v>CREA-CC39</v>
          </cell>
          <cell r="L229" t="str">
            <v>ROUGE FONCE NOVACRON CD DEEP RED*</v>
          </cell>
        </row>
        <row r="230">
          <cell r="K230" t="str">
            <v>CREA-CC41</v>
          </cell>
          <cell r="L230" t="str">
            <v>OCEAN NOVACRON SR</v>
          </cell>
        </row>
        <row r="231">
          <cell r="K231" t="str">
            <v>CREA-CC48</v>
          </cell>
          <cell r="L231" t="str">
            <v>BLEU NOVACRON EC-R*</v>
          </cell>
        </row>
        <row r="232">
          <cell r="K232" t="str">
            <v>CREA-CC49</v>
          </cell>
          <cell r="L232" t="str">
            <v>0/2018  BLEU NOVACRON  4R*</v>
          </cell>
        </row>
        <row r="233">
          <cell r="K233" t="str">
            <v>CREA-CC50</v>
          </cell>
          <cell r="L233" t="str">
            <v>TURQUOISE NOVACRON EC GN*</v>
          </cell>
        </row>
        <row r="234">
          <cell r="K234" t="str">
            <v>CREA-CC51</v>
          </cell>
          <cell r="L234" t="str">
            <v>MARINE  NOVACRON E  CR*</v>
          </cell>
        </row>
        <row r="235">
          <cell r="K235" t="str">
            <v>CREA-CC52</v>
          </cell>
          <cell r="L235" t="str">
            <v>Â£Â£ BLEU BRILLANT NOVACRON NFG</v>
          </cell>
        </row>
        <row r="236">
          <cell r="K236" t="str">
            <v>CREA-CC60</v>
          </cell>
          <cell r="L236" t="str">
            <v>Â£Â£ BRUN  NOVACRON NC*</v>
          </cell>
        </row>
        <row r="237">
          <cell r="K237" t="str">
            <v>CREA-CC70</v>
          </cell>
          <cell r="L237" t="str">
            <v>Â£Â£ GRIS NOVACRON NC*</v>
          </cell>
        </row>
        <row r="238">
          <cell r="K238" t="str">
            <v>CREA-CC72</v>
          </cell>
          <cell r="L238" t="str">
            <v>NOIR NOVACRON NN *  OU NS</v>
          </cell>
        </row>
        <row r="239">
          <cell r="K239" t="str">
            <v>CREA-DA21</v>
          </cell>
          <cell r="L239" t="str">
            <v>JAUNE LUMINESCENT REMAZOL FL</v>
          </cell>
        </row>
        <row r="240">
          <cell r="K240" t="str">
            <v>CREA-HU20</v>
          </cell>
          <cell r="L240" t="str">
            <v>AVITERA YELLOW SE</v>
          </cell>
        </row>
        <row r="241">
          <cell r="K241" t="str">
            <v>CREA-HU30</v>
          </cell>
          <cell r="L241" t="str">
            <v>AVITERA CARDINAL SE</v>
          </cell>
        </row>
        <row r="242">
          <cell r="K242" t="str">
            <v>CREA-HU50</v>
          </cell>
          <cell r="L242" t="str">
            <v>AVITERA SKY SE</v>
          </cell>
        </row>
        <row r="243">
          <cell r="K243" t="str">
            <v>CREA-Z070</v>
          </cell>
          <cell r="L243" t="str">
            <v>Â£Â£ NOIR BEZACTIVE SNN 01</v>
          </cell>
        </row>
        <row r="244">
          <cell r="K244" t="str">
            <v>END</v>
          </cell>
          <cell r="L244" t="str">
            <v>ESSAIS</v>
          </cell>
        </row>
        <row r="245">
          <cell r="K245" t="str">
            <v>LABO-0001</v>
          </cell>
          <cell r="L245" t="str">
            <v>ACETONEACETONE</v>
          </cell>
        </row>
        <row r="246">
          <cell r="K246" t="str">
            <v>LABO-0002</v>
          </cell>
          <cell r="L246" t="str">
            <v>IODE 0.05 MOL/L</v>
          </cell>
        </row>
        <row r="247">
          <cell r="K247" t="str">
            <v>LABO-0003</v>
          </cell>
          <cell r="L247" t="str">
            <v>METHANOL</v>
          </cell>
        </row>
        <row r="248">
          <cell r="K248" t="str">
            <v>LABO-0004</v>
          </cell>
          <cell r="L248" t="str">
            <v>L-HISTIDINE MONOCHLORHYDRATE</v>
          </cell>
        </row>
        <row r="249">
          <cell r="K249" t="str">
            <v>LABO-0005</v>
          </cell>
          <cell r="L249" t="str">
            <v>WHITE SPIRIT</v>
          </cell>
        </row>
        <row r="250">
          <cell r="K250" t="str">
            <v>LABO-0006</v>
          </cell>
          <cell r="L250" t="str">
            <v>ALCOOL A BRULER</v>
          </cell>
        </row>
        <row r="251">
          <cell r="K251" t="str">
            <v>LABO-0007</v>
          </cell>
          <cell r="L251" t="str">
            <v>ALCOL MENAGER</v>
          </cell>
        </row>
        <row r="252">
          <cell r="K252" t="str">
            <v>LABO-0008</v>
          </cell>
          <cell r="L252" t="str">
            <v>ESSENCE</v>
          </cell>
        </row>
        <row r="253">
          <cell r="K253" t="str">
            <v>LABO-0009</v>
          </cell>
          <cell r="L253" t="str">
            <v>HEXANE</v>
          </cell>
        </row>
        <row r="254">
          <cell r="K254" t="str">
            <v>LABO-0010</v>
          </cell>
          <cell r="L254" t="str">
            <v>SODIUM DI-HYDROGENOPHOSPHATE</v>
          </cell>
        </row>
        <row r="255">
          <cell r="K255" t="str">
            <v>LABO-0011</v>
          </cell>
          <cell r="L255" t="str">
            <v>SODIUM HYPOCHLORITE</v>
          </cell>
        </row>
        <row r="256">
          <cell r="K256" t="str">
            <v>LABO-0012</v>
          </cell>
          <cell r="L256" t="str">
            <v>POTASSIUM DI HYDROGENOPHOSPHATE</v>
          </cell>
        </row>
        <row r="257">
          <cell r="K257" t="str">
            <v>LABO-0013</v>
          </cell>
          <cell r="L257" t="str">
            <v>DI SODIUM HYDROGENOPHOSPHATE 2H2O</v>
          </cell>
        </row>
        <row r="258">
          <cell r="K258" t="str">
            <v>LABO-0014</v>
          </cell>
          <cell r="L258" t="str">
            <v>POTASSIUM IODURE A 10%</v>
          </cell>
        </row>
        <row r="259">
          <cell r="K259" t="str">
            <v>LABO-0015</v>
          </cell>
          <cell r="L259" t="str">
            <v>SODIUM HYDROXYDE</v>
          </cell>
        </row>
        <row r="260">
          <cell r="K260" t="str">
            <v>LABO-0016</v>
          </cell>
          <cell r="L260" t="str">
            <v>TAMPON PH 4</v>
          </cell>
        </row>
        <row r="261">
          <cell r="K261" t="str">
            <v>LABO-0017</v>
          </cell>
          <cell r="L261" t="str">
            <v>TAMPON PH 7</v>
          </cell>
        </row>
        <row r="262">
          <cell r="K262" t="str">
            <v>LABO-0018</v>
          </cell>
          <cell r="L262" t="str">
            <v>INDICATEUR MIXTE 5 TITRAGE AMMONIAQUE</v>
          </cell>
        </row>
        <row r="263">
          <cell r="K263" t="str">
            <v>LABO-0019</v>
          </cell>
          <cell r="L263" t="str">
            <v>POTASSIUM CHLORURE 3 MOL/L</v>
          </cell>
        </row>
        <row r="264">
          <cell r="K264" t="str">
            <v>LABO-0020</v>
          </cell>
          <cell r="L264" t="str">
            <v>EMPOIS D'amidon</v>
          </cell>
        </row>
        <row r="265">
          <cell r="K265" t="str">
            <v>LABO-0021</v>
          </cell>
          <cell r="L265" t="str">
            <v>BICHROMATE DE POTASSIUM</v>
          </cell>
        </row>
        <row r="266">
          <cell r="K266" t="str">
            <v>LABO-0022</v>
          </cell>
          <cell r="L266" t="str">
            <v>PYRIDINE</v>
          </cell>
        </row>
        <row r="267">
          <cell r="K267" t="str">
            <v>LABO-0024</v>
          </cell>
          <cell r="L267" t="str">
            <v>N-DIMETHYLFORMAMIDE</v>
          </cell>
        </row>
        <row r="268">
          <cell r="K268" t="str">
            <v>LABO-0025</v>
          </cell>
          <cell r="L268" t="str">
            <v>TAMPON K10</v>
          </cell>
        </row>
        <row r="269">
          <cell r="K269" t="str">
            <v>LABO-0026</v>
          </cell>
          <cell r="L269" t="str">
            <v>NOIR ERIOCHROME T</v>
          </cell>
        </row>
        <row r="270">
          <cell r="K270" t="str">
            <v>LABO-0027</v>
          </cell>
          <cell r="L270" t="str">
            <v>IEC B POWDER</v>
          </cell>
        </row>
        <row r="271">
          <cell r="K271" t="str">
            <v>LABO-0029</v>
          </cell>
          <cell r="L271" t="str">
            <v>SODIUM CHLORURE</v>
          </cell>
        </row>
        <row r="272">
          <cell r="K272" t="str">
            <v>LABO-0030</v>
          </cell>
          <cell r="L272" t="str">
            <v>N-HEXADECANE</v>
          </cell>
        </row>
        <row r="273">
          <cell r="K273" t="str">
            <v>LABO-0031</v>
          </cell>
          <cell r="L273" t="str">
            <v>OCTANE</v>
          </cell>
        </row>
        <row r="274">
          <cell r="K274" t="str">
            <v>LABO-0032</v>
          </cell>
          <cell r="L274" t="str">
            <v>DECANE</v>
          </cell>
        </row>
        <row r="275">
          <cell r="K275" t="str">
            <v>LABO-0033</v>
          </cell>
          <cell r="L275" t="str">
            <v>DODECANE</v>
          </cell>
        </row>
        <row r="276">
          <cell r="K276" t="str">
            <v>LABO-0034</v>
          </cell>
          <cell r="L276" t="str">
            <v>N-HEPTANE</v>
          </cell>
        </row>
        <row r="277">
          <cell r="K277" t="str">
            <v>LABO-0035</v>
          </cell>
          <cell r="L277" t="str">
            <v>PERBORATE de SODIUM  TETRAHYDRATE</v>
          </cell>
        </row>
        <row r="278">
          <cell r="K278" t="str">
            <v>LABO-0036</v>
          </cell>
          <cell r="L278" t="str">
            <v>HUILE DE PARAFINE</v>
          </cell>
        </row>
        <row r="279">
          <cell r="K279" t="str">
            <v>LABO-0037</v>
          </cell>
          <cell r="L279" t="str">
            <v>SOLUTION INDICATRICE DE Ph 4 A 10</v>
          </cell>
        </row>
        <row r="280">
          <cell r="K280" t="str">
            <v>LABO-0038</v>
          </cell>
          <cell r="L280" t="str">
            <v>SULFATE DE CUIVRE</v>
          </cell>
        </row>
        <row r="281">
          <cell r="K281" t="str">
            <v>LABO-0039</v>
          </cell>
          <cell r="L281" t="str">
            <v>ACIDE EDTA</v>
          </cell>
        </row>
        <row r="282">
          <cell r="K282" t="str">
            <v>LABO-0040</v>
          </cell>
          <cell r="L282" t="str">
            <v>ERIOFAST FIX 01</v>
          </cell>
        </row>
        <row r="283">
          <cell r="K283" t="str">
            <v>LABO-0041</v>
          </cell>
          <cell r="L283" t="str">
            <v>TETRADECANE</v>
          </cell>
        </row>
        <row r="284">
          <cell r="K284" t="str">
            <v>LABP-0023</v>
          </cell>
          <cell r="L284" t="str">
            <v>NITROBENZENE</v>
          </cell>
        </row>
        <row r="285">
          <cell r="K285" t="str">
            <v>LABP-0028</v>
          </cell>
          <cell r="L285" t="str">
            <v>ECE B POWDER</v>
          </cell>
        </row>
        <row r="286">
          <cell r="K286" t="str">
            <v>PAP-A100</v>
          </cell>
          <cell r="L286" t="str">
            <v>RESINE UNIDYNE TG 581*</v>
          </cell>
        </row>
        <row r="287">
          <cell r="K287" t="str">
            <v>PAP-AD10</v>
          </cell>
          <cell r="L287" t="str">
            <v>POLICREN A 15</v>
          </cell>
        </row>
        <row r="288">
          <cell r="K288" t="str">
            <v>PAP-AD11</v>
          </cell>
          <cell r="L288" t="str">
            <v>RESITHANE 3312</v>
          </cell>
        </row>
        <row r="289">
          <cell r="K289" t="str">
            <v>PAP-AD12</v>
          </cell>
          <cell r="L289" t="str">
            <v>ALPAGUARD BT6</v>
          </cell>
        </row>
        <row r="290">
          <cell r="K290" t="str">
            <v>PAP-AR10</v>
          </cell>
          <cell r="L290" t="str">
            <v>NUVA N2114 LIQ</v>
          </cell>
        </row>
        <row r="291">
          <cell r="K291" t="str">
            <v>PAP-B100</v>
          </cell>
          <cell r="L291" t="str">
            <v>0/2019 FT 1014 06</v>
          </cell>
        </row>
        <row r="292">
          <cell r="K292" t="str">
            <v>PAP-B101</v>
          </cell>
          <cell r="L292" t="str">
            <v>0/2019 FT 1015 06</v>
          </cell>
        </row>
        <row r="293">
          <cell r="K293" t="str">
            <v>PAP-B102</v>
          </cell>
          <cell r="L293" t="str">
            <v>RAPID WET  FCN</v>
          </cell>
        </row>
        <row r="294">
          <cell r="K294" t="str">
            <v>PAP-B103</v>
          </cell>
          <cell r="L294" t="str">
            <v>FINISH P.C.O</v>
          </cell>
        </row>
        <row r="295">
          <cell r="K295" t="str">
            <v>PAP-BR20</v>
          </cell>
          <cell r="L295" t="str">
            <v>0/2019 PROFYL NK 10</v>
          </cell>
        </row>
        <row r="296">
          <cell r="K296" t="str">
            <v>PAP-BR21</v>
          </cell>
          <cell r="L296" t="str">
            <v>0/2019 PROFYL GK 30</v>
          </cell>
        </row>
        <row r="297">
          <cell r="K297" t="str">
            <v>PAP-C200</v>
          </cell>
          <cell r="L297" t="str">
            <v>ULTRATEX UM NEW* (Ã  remplacÃ© ULTRATEX FSX)</v>
          </cell>
        </row>
        <row r="298">
          <cell r="K298" t="str">
            <v>PAP-C201</v>
          </cell>
          <cell r="L298" t="str">
            <v>Â£Â£ FUNGITEX OP</v>
          </cell>
        </row>
        <row r="299">
          <cell r="K299" t="str">
            <v>PAP-C202</v>
          </cell>
          <cell r="L299" t="str">
            <v>FINISH CRISP</v>
          </cell>
        </row>
        <row r="300">
          <cell r="K300" t="str">
            <v>PAP-C203</v>
          </cell>
          <cell r="L300" t="str">
            <v>SILEX SPRING</v>
          </cell>
        </row>
        <row r="301">
          <cell r="K301" t="str">
            <v>PAP-C209</v>
          </cell>
          <cell r="L301" t="str">
            <v>INVADINE BPN</v>
          </cell>
        </row>
        <row r="302">
          <cell r="K302" t="str">
            <v>PAP-C227</v>
          </cell>
          <cell r="L302" t="str">
            <v>LURAPRET DISPERSION DPS</v>
          </cell>
        </row>
        <row r="303">
          <cell r="K303" t="str">
            <v>PAP-C228</v>
          </cell>
          <cell r="L303" t="str">
            <v>COAT M-CP</v>
          </cell>
        </row>
        <row r="304">
          <cell r="K304" t="str">
            <v>PAP-C247</v>
          </cell>
          <cell r="L304" t="str">
            <v>PHOBOL XAN*</v>
          </cell>
        </row>
        <row r="305">
          <cell r="K305" t="str">
            <v>PAP-C249</v>
          </cell>
          <cell r="L305" t="str">
            <v>OLEOPHOBOL 7752 / 7844*</v>
          </cell>
        </row>
        <row r="306">
          <cell r="K306" t="str">
            <v>PAP-C250</v>
          </cell>
          <cell r="L306" t="str">
            <v>OLEOPHOBOL CO*</v>
          </cell>
        </row>
        <row r="307">
          <cell r="K307" t="str">
            <v>PAP-C252</v>
          </cell>
          <cell r="L307" t="str">
            <v>PHOBOL ZAN*</v>
          </cell>
        </row>
        <row r="308">
          <cell r="K308" t="str">
            <v>PAP-C253</v>
          </cell>
          <cell r="L308" t="str">
            <v>DICRYLAN AS</v>
          </cell>
        </row>
        <row r="309">
          <cell r="K309" t="str">
            <v>PAP-C254</v>
          </cell>
          <cell r="L309" t="str">
            <v>0/2019 TURPEX SIL NEW</v>
          </cell>
        </row>
        <row r="310">
          <cell r="K310" t="str">
            <v>PAP-C256</v>
          </cell>
          <cell r="L310" t="str">
            <v>0/2019 FLAMMENTIN FMB</v>
          </cell>
        </row>
        <row r="311">
          <cell r="K311" t="str">
            <v>PAP-C257</v>
          </cell>
          <cell r="L311" t="str">
            <v>PHOBOTEX  RSH</v>
          </cell>
        </row>
        <row r="312">
          <cell r="K312" t="str">
            <v>PAP-C260</v>
          </cell>
          <cell r="L312" t="str">
            <v>DICRYLAN PGS</v>
          </cell>
        </row>
        <row r="313">
          <cell r="K313" t="str">
            <v>PAP-C261</v>
          </cell>
          <cell r="L313" t="str">
            <v>ne plus  utiliser dicrylan b5 new</v>
          </cell>
        </row>
        <row r="314">
          <cell r="K314" t="str">
            <v>PAP-C262</v>
          </cell>
          <cell r="L314" t="str">
            <v>0/2019 ULTRAPHIL HSD</v>
          </cell>
        </row>
        <row r="315">
          <cell r="K315" t="str">
            <v>PAP-C263</v>
          </cell>
          <cell r="L315" t="str">
            <v>PHOBOL NBNH</v>
          </cell>
        </row>
        <row r="316">
          <cell r="K316" t="str">
            <v>PAP-C264</v>
          </cell>
          <cell r="L316" t="str">
            <v>PHOBOL CPC</v>
          </cell>
        </row>
        <row r="317">
          <cell r="K317" t="str">
            <v>PAP-C265</v>
          </cell>
          <cell r="L317" t="str">
            <v>ULTRATEX FMW</v>
          </cell>
        </row>
        <row r="318">
          <cell r="K318" t="str">
            <v>PAP-C266</v>
          </cell>
          <cell r="L318" t="str">
            <v>ALPALINK  XLR (exPERAPRET BOOSTER XLR)</v>
          </cell>
        </row>
        <row r="319">
          <cell r="K319" t="str">
            <v>PAP-C267</v>
          </cell>
          <cell r="L319" t="str">
            <v>PHOBOTEX JVA</v>
          </cell>
        </row>
        <row r="320">
          <cell r="K320" t="str">
            <v>PAP-C268</v>
          </cell>
          <cell r="L320" t="str">
            <v>DICRYLAN TAGP</v>
          </cell>
        </row>
        <row r="321">
          <cell r="K321" t="str">
            <v>PAP-C269</v>
          </cell>
          <cell r="L321" t="str">
            <v>PHOBOL CP-CR</v>
          </cell>
        </row>
        <row r="322">
          <cell r="K322" t="str">
            <v>PAP-C270</v>
          </cell>
          <cell r="L322" t="str">
            <v>PHOBOTEX RHP</v>
          </cell>
        </row>
        <row r="323">
          <cell r="K323" t="str">
            <v>PAP-C271</v>
          </cell>
          <cell r="L323" t="str">
            <v>ZELAN R3</v>
          </cell>
        </row>
        <row r="324">
          <cell r="K324" t="str">
            <v>PAP-C272</v>
          </cell>
          <cell r="L324" t="str">
            <v>DICRYLAN SD</v>
          </cell>
        </row>
        <row r="325">
          <cell r="K325" t="str">
            <v>PAP-C273</v>
          </cell>
          <cell r="L325" t="str">
            <v>0/2019  INVALON NA</v>
          </cell>
        </row>
        <row r="326">
          <cell r="K326" t="str">
            <v>PAP-C274</v>
          </cell>
          <cell r="L326" t="str">
            <v>FUMEXOL WDN</v>
          </cell>
        </row>
        <row r="327">
          <cell r="K327" t="str">
            <v>PAP-CL10</v>
          </cell>
          <cell r="L327" t="str">
            <v>CATALYST NKB LIQ</v>
          </cell>
        </row>
        <row r="328">
          <cell r="K328" t="str">
            <v>PAP-E001</v>
          </cell>
          <cell r="L328" t="str">
            <v>FT07452</v>
          </cell>
        </row>
        <row r="329">
          <cell r="K329" t="str">
            <v>PAP-E002</v>
          </cell>
          <cell r="L329" t="str">
            <v>CROSGGUARD HCND</v>
          </cell>
        </row>
        <row r="330">
          <cell r="K330" t="str">
            <v>PAP-H002</v>
          </cell>
          <cell r="L330" t="str">
            <v>OLEOPHOBOL S</v>
          </cell>
        </row>
        <row r="331">
          <cell r="K331" t="str">
            <v>PAP-H004</v>
          </cell>
          <cell r="L331" t="str">
            <v>ZEROSTAT AT NEW</v>
          </cell>
        </row>
        <row r="332">
          <cell r="K332" t="str">
            <v>PAP-H100</v>
          </cell>
          <cell r="L332" t="str">
            <v>HEIQ BARRIER HM</v>
          </cell>
        </row>
        <row r="333">
          <cell r="K333" t="str">
            <v>PAP-H101</v>
          </cell>
          <cell r="L333" t="str">
            <v>HEIQ EFFECT SAX</v>
          </cell>
        </row>
        <row r="334">
          <cell r="K334" t="str">
            <v>PAP-H102</v>
          </cell>
          <cell r="L334" t="str">
            <v>0/2019 HEIQ BARRIER RCF</v>
          </cell>
        </row>
        <row r="335">
          <cell r="K335" t="str">
            <v>PAP-LA100</v>
          </cell>
          <cell r="L335" t="str">
            <v>0/2019 ULTRALUBE E-383</v>
          </cell>
        </row>
        <row r="336">
          <cell r="K336" t="str">
            <v>PAP-P100</v>
          </cell>
          <cell r="L336" t="str">
            <v>PROTE SPRING 930*</v>
          </cell>
        </row>
        <row r="337">
          <cell r="K337" t="str">
            <v>PAP-R100</v>
          </cell>
          <cell r="L337" t="str">
            <v>PERUSTOL WDD* NEW</v>
          </cell>
        </row>
        <row r="338">
          <cell r="K338" t="str">
            <v>PAP-R101</v>
          </cell>
          <cell r="L338" t="str">
            <v>PERRUSTOL EPW 3101</v>
          </cell>
        </row>
        <row r="339">
          <cell r="K339" t="str">
            <v>PAP-R102</v>
          </cell>
          <cell r="L339" t="str">
            <v>Â£Â£ SOPAGUARD NI6</v>
          </cell>
        </row>
        <row r="340">
          <cell r="K340" t="str">
            <v>PAP-R103</v>
          </cell>
          <cell r="L340" t="str">
            <v>0/2019 PERRUSTOL EPW</v>
          </cell>
        </row>
        <row r="341">
          <cell r="K341" t="str">
            <v>PAP-R104</v>
          </cell>
          <cell r="L341" t="str">
            <v>SOPAGUARD NI 6 200 %</v>
          </cell>
        </row>
        <row r="342">
          <cell r="K342" t="str">
            <v>PAP-R105</v>
          </cell>
          <cell r="L342" t="str">
            <v>PERRUSTOL VNO NEW</v>
          </cell>
        </row>
        <row r="343">
          <cell r="K343" t="str">
            <v>PAP-R113</v>
          </cell>
          <cell r="L343" t="str">
            <v>SOPALAB F503* / KOLLOTEX AC 1250</v>
          </cell>
        </row>
        <row r="344">
          <cell r="K344" t="str">
            <v>PAP-R114</v>
          </cell>
          <cell r="L344" t="str">
            <v>FECULE NPS</v>
          </cell>
        </row>
        <row r="345">
          <cell r="K345" t="str">
            <v>PAP-R115</v>
          </cell>
          <cell r="L345" t="str">
            <v>RUCO DRY ECO PLUS</v>
          </cell>
        </row>
        <row r="346">
          <cell r="K346" t="str">
            <v>PAP-R116</v>
          </cell>
          <cell r="L346" t="str">
            <v>RUCO-GUARD UCS6</v>
          </cell>
        </row>
        <row r="347">
          <cell r="K347" t="str">
            <v>PAP-R117</v>
          </cell>
          <cell r="L347" t="str">
            <v>RUCOSTAT APF</v>
          </cell>
        </row>
        <row r="348">
          <cell r="K348" t="str">
            <v>PAP-R118</v>
          </cell>
          <cell r="L348" t="str">
            <v>KOLLOTEX AC 1250  (SOPALAB F503)</v>
          </cell>
        </row>
        <row r="349">
          <cell r="K349" t="str">
            <v>PAP-RE01</v>
          </cell>
          <cell r="L349" t="str">
            <v>RESFOUL SD CONC</v>
          </cell>
        </row>
        <row r="350">
          <cell r="K350" t="str">
            <v>PAP-RO10</v>
          </cell>
          <cell r="L350" t="str">
            <v>EMECTOL PLUS</v>
          </cell>
        </row>
        <row r="351">
          <cell r="K351" t="str">
            <v>PAP-RO11</v>
          </cell>
          <cell r="L351" t="str">
            <v>CROMELASTIC SE 871</v>
          </cell>
        </row>
        <row r="352">
          <cell r="K352" t="str">
            <v>PAP-RO12</v>
          </cell>
          <cell r="L352" t="str">
            <v>CROMELASTIC SE 80</v>
          </cell>
        </row>
        <row r="353">
          <cell r="K353" t="str">
            <v>PAP-S001</v>
          </cell>
          <cell r="L353" t="str">
            <v>M-TC 1A</v>
          </cell>
        </row>
        <row r="354">
          <cell r="K354" t="str">
            <v>PAP-S100</v>
          </cell>
          <cell r="L354" t="str">
            <v>MINERPRINT INK P</v>
          </cell>
        </row>
        <row r="355">
          <cell r="K355" t="str">
            <v>PAP-S196</v>
          </cell>
          <cell r="L355" t="str">
            <v>Â£Â£ APPRETANT EM-FR LIQUIDE*</v>
          </cell>
        </row>
        <row r="356">
          <cell r="K356" t="str">
            <v>PAP-S215</v>
          </cell>
          <cell r="L356" t="str">
            <v>ARKOFIX NES Liq Conc*</v>
          </cell>
        </row>
        <row r="357">
          <cell r="K357" t="str">
            <v>PAP-SC10</v>
          </cell>
          <cell r="L357" t="str">
            <v>0/2019  FLACAVON AM</v>
          </cell>
        </row>
        <row r="358">
          <cell r="K358" t="str">
            <v>PAP-SC11</v>
          </cell>
          <cell r="L358" t="str">
            <v>FH 9004/123</v>
          </cell>
        </row>
        <row r="359">
          <cell r="K359" t="str">
            <v>PAP-SC12</v>
          </cell>
          <cell r="L359" t="str">
            <v>AFROTIN BF 5060</v>
          </cell>
        </row>
        <row r="360">
          <cell r="K360" t="str">
            <v>PAP-SC13</v>
          </cell>
          <cell r="L360" t="str">
            <v>UKANOL RUN 01</v>
          </cell>
        </row>
        <row r="361">
          <cell r="K361" t="str">
            <v>PAP-SC14</v>
          </cell>
          <cell r="L361" t="str">
            <v>RIGIDAN Weiss 2775</v>
          </cell>
        </row>
        <row r="362">
          <cell r="K362" t="str">
            <v>PAP-SC15</v>
          </cell>
          <cell r="L362" t="str">
            <v>UKALIT L17</v>
          </cell>
        </row>
        <row r="363">
          <cell r="K363" t="str">
            <v>PAP-SC16</v>
          </cell>
          <cell r="L363" t="str">
            <v>EVORAL 035</v>
          </cell>
        </row>
        <row r="364">
          <cell r="K364" t="str">
            <v>PAP-SC17</v>
          </cell>
          <cell r="L364" t="str">
            <v>EVORAL FLT</v>
          </cell>
        </row>
        <row r="365">
          <cell r="K365" t="str">
            <v>PAP-SC18</v>
          </cell>
          <cell r="L365" t="str">
            <v>UKALIT G42/149</v>
          </cell>
        </row>
        <row r="366">
          <cell r="K366" t="str">
            <v>PAP-SC19</v>
          </cell>
          <cell r="L366" t="str">
            <v>FLACAVON 6048/07</v>
          </cell>
        </row>
        <row r="367">
          <cell r="K367" t="str">
            <v>PAP-SC20</v>
          </cell>
          <cell r="L367" t="str">
            <v>AFFROTIN ZNK</v>
          </cell>
        </row>
        <row r="368">
          <cell r="K368" t="str">
            <v>PAP-SC21</v>
          </cell>
          <cell r="L368" t="str">
            <v>FLACAVON 3011 K OTAN</v>
          </cell>
        </row>
        <row r="369">
          <cell r="K369" t="str">
            <v>PAP-SC22</v>
          </cell>
          <cell r="L369" t="str">
            <v>0/2019 VERDICKER 519</v>
          </cell>
        </row>
        <row r="370">
          <cell r="K370" t="str">
            <v>PAP-SC23</v>
          </cell>
          <cell r="L370" t="str">
            <v>0/2019 EVORAL OR 6</v>
          </cell>
        </row>
        <row r="371">
          <cell r="K371" t="str">
            <v>PAP-SC25</v>
          </cell>
          <cell r="L371" t="str">
            <v>UKANOL D41/20</v>
          </cell>
        </row>
        <row r="372">
          <cell r="K372" t="str">
            <v>PAP-SC26</v>
          </cell>
          <cell r="L372" t="str">
            <v>EVORAL OAN</v>
          </cell>
        </row>
        <row r="373">
          <cell r="K373" t="str">
            <v>PAP-T200</v>
          </cell>
          <cell r="L373" t="str">
            <v>QUECODUR DM 70*</v>
          </cell>
        </row>
        <row r="374">
          <cell r="K374" t="str">
            <v>PAP-T204</v>
          </cell>
          <cell r="L374" t="str">
            <v>GADALAN RD 95/61.8*</v>
          </cell>
        </row>
        <row r="375">
          <cell r="K375" t="str">
            <v>PAP-T205</v>
          </cell>
          <cell r="L375" t="str">
            <v>AFLAMMIT PE Conc*</v>
          </cell>
        </row>
        <row r="376">
          <cell r="K376" t="str">
            <v>PAP-T206</v>
          </cell>
          <cell r="L376" t="str">
            <v>AFLAMMIT NY 1*</v>
          </cell>
        </row>
        <row r="377">
          <cell r="K377" t="str">
            <v>PAP-T207</v>
          </cell>
          <cell r="L377" t="str">
            <v>AFLAMIT MSG</v>
          </cell>
        </row>
        <row r="378">
          <cell r="K378" t="str">
            <v>PAP-T208</v>
          </cell>
          <cell r="L378" t="str">
            <v>RHENAPPRET AS*</v>
          </cell>
        </row>
        <row r="379">
          <cell r="K379" t="str">
            <v>PAP-T209</v>
          </cell>
          <cell r="L379" t="str">
            <v>0/2019 AFLAMMIT NY 2*</v>
          </cell>
        </row>
        <row r="380">
          <cell r="K380" t="str">
            <v>PAP-T210</v>
          </cell>
          <cell r="L380" t="str">
            <v>0/2019 QUECOPHOB MPF*</v>
          </cell>
        </row>
        <row r="381">
          <cell r="K381" t="str">
            <v>PAP-T211</v>
          </cell>
          <cell r="L381" t="str">
            <v>FLAMENTIN FMB</v>
          </cell>
        </row>
        <row r="382">
          <cell r="K382" t="str">
            <v>PAP-t212</v>
          </cell>
          <cell r="L382" t="str">
            <v>SULVEOL NSE*</v>
          </cell>
        </row>
        <row r="383">
          <cell r="K383" t="str">
            <v>PAP-T213</v>
          </cell>
          <cell r="L383" t="str">
            <v>RHENAPPRET 6825</v>
          </cell>
        </row>
        <row r="384">
          <cell r="K384" t="str">
            <v>PAP-T219</v>
          </cell>
          <cell r="L384" t="str">
            <v>RHENAPPRET LVA*</v>
          </cell>
        </row>
        <row r="385">
          <cell r="K385" t="str">
            <v>PAP-T220</v>
          </cell>
          <cell r="L385" t="str">
            <v>KIOLOX BAT*</v>
          </cell>
        </row>
        <row r="386">
          <cell r="K386" t="str">
            <v>PAP-T223</v>
          </cell>
          <cell r="L386" t="str">
            <v>0/2019 ADVANSIL SWR2</v>
          </cell>
        </row>
        <row r="387">
          <cell r="K387" t="str">
            <v>PAP-T231</v>
          </cell>
          <cell r="L387" t="str">
            <v>FINISTROL ESJ Conc*</v>
          </cell>
        </row>
        <row r="388">
          <cell r="K388" t="str">
            <v>PAP-T240</v>
          </cell>
          <cell r="L388" t="str">
            <v>NYLHYDROL P</v>
          </cell>
        </row>
        <row r="389">
          <cell r="K389" t="str">
            <v>PAP-T277</v>
          </cell>
          <cell r="L389" t="str">
            <v>GADALAN TL 1103*</v>
          </cell>
        </row>
        <row r="390">
          <cell r="K390" t="str">
            <v>PAP-T278</v>
          </cell>
          <cell r="L390" t="str">
            <v>0/2019 QUECOPHOB FR/isoguard 300*</v>
          </cell>
        </row>
        <row r="391">
          <cell r="K391" t="str">
            <v>PAP-T281</v>
          </cell>
          <cell r="L391" t="str">
            <v>QUECOPHOB TL 1375</v>
          </cell>
        </row>
        <row r="392">
          <cell r="K392" t="str">
            <v>PAP-T284</v>
          </cell>
          <cell r="L392" t="str">
            <v>DURIFAN SKW*</v>
          </cell>
        </row>
        <row r="393">
          <cell r="K393" t="str">
            <v>PAP-T285</v>
          </cell>
          <cell r="L393" t="str">
            <v>ce produit n'est plus utiliser THORSTAT ACD</v>
          </cell>
        </row>
        <row r="394">
          <cell r="K394" t="str">
            <v>PAP-T286</v>
          </cell>
          <cell r="L394" t="str">
            <v>0/2019 RHENAPPRET RD 02/57*</v>
          </cell>
        </row>
        <row r="395">
          <cell r="K395" t="str">
            <v>PAP-T287</v>
          </cell>
          <cell r="L395" t="str">
            <v>0/2019 CONTRAQUA  AFF*</v>
          </cell>
        </row>
        <row r="396">
          <cell r="K396" t="str">
            <v>PAP-T288</v>
          </cell>
          <cell r="L396" t="str">
            <v>ETAPURON SH</v>
          </cell>
        </row>
        <row r="397">
          <cell r="K397" t="str">
            <v>PAP-T292</v>
          </cell>
          <cell r="L397" t="str">
            <v>UTILISER PAP-300</v>
          </cell>
        </row>
        <row r="398">
          <cell r="K398" t="str">
            <v>PAP-T293</v>
          </cell>
          <cell r="L398" t="str">
            <v>RHENAPPRET  VEA</v>
          </cell>
        </row>
        <row r="399">
          <cell r="K399" t="str">
            <v>PAP-T294</v>
          </cell>
          <cell r="L399" t="str">
            <v>QUECODUR SLF PLUS</v>
          </cell>
        </row>
        <row r="400">
          <cell r="K400" t="str">
            <v>PAP-T295</v>
          </cell>
          <cell r="L400" t="str">
            <v>QUECOPHOB TL 947</v>
          </cell>
        </row>
        <row r="401">
          <cell r="K401" t="str">
            <v>PAP-T296</v>
          </cell>
          <cell r="L401" t="str">
            <v>AFLAMMIT KRE</v>
          </cell>
        </row>
        <row r="402">
          <cell r="K402" t="str">
            <v>PAP-T297</v>
          </cell>
          <cell r="L402" t="str">
            <v>0/2019 CONTRAQUA EPF</v>
          </cell>
        </row>
        <row r="403">
          <cell r="K403" t="str">
            <v>PAP-T298</v>
          </cell>
          <cell r="L403" t="str">
            <v>AFLAMIT KWB</v>
          </cell>
        </row>
        <row r="404">
          <cell r="K404" t="str">
            <v>PAP-T299</v>
          </cell>
          <cell r="L404" t="str">
            <v>QUECODUR SLF CONC</v>
          </cell>
        </row>
        <row r="405">
          <cell r="K405" t="str">
            <v>PAP-T300</v>
          </cell>
          <cell r="L405" t="str">
            <v>CONTRAQUA PZ</v>
          </cell>
        </row>
        <row r="406">
          <cell r="K406" t="str">
            <v>PAP-T301</v>
          </cell>
          <cell r="L406" t="str">
            <v>CONTRAQUA AF 6</v>
          </cell>
        </row>
        <row r="407">
          <cell r="K407" t="str">
            <v>PAP-T302</v>
          </cell>
          <cell r="L407" t="str">
            <v>ACTICIDE TC 10</v>
          </cell>
        </row>
        <row r="408">
          <cell r="K408" t="str">
            <v>PAP-TC01</v>
          </cell>
          <cell r="L408" t="str">
            <v>SEVOPHOB FCO6</v>
          </cell>
        </row>
        <row r="409">
          <cell r="K409" t="str">
            <v>PAP-TC02</v>
          </cell>
          <cell r="L409" t="str">
            <v>SEVODIGEN ATC</v>
          </cell>
        </row>
        <row r="410">
          <cell r="K410" t="str">
            <v>PAP-X101</v>
          </cell>
          <cell r="L410" t="str">
            <v>PROTESTAT AH 880*</v>
          </cell>
        </row>
        <row r="411">
          <cell r="K411" t="str">
            <v>PAP-X130</v>
          </cell>
          <cell r="L411" t="str">
            <v>SILCOLEASE EMULSION 902*</v>
          </cell>
        </row>
        <row r="412">
          <cell r="K412" t="str">
            <v>PAP-X131</v>
          </cell>
          <cell r="L412" t="str">
            <v>SILCOLEASE EMULSION CATALYSANTE 903*</v>
          </cell>
        </row>
        <row r="413">
          <cell r="K413" t="str">
            <v>PAP-Z120</v>
          </cell>
          <cell r="L413" t="str">
            <v>KOLASOL CDO</v>
          </cell>
        </row>
        <row r="414">
          <cell r="K414" t="str">
            <v>PAP-Z121</v>
          </cell>
          <cell r="L414" t="str">
            <v>KOLLASOL CDS</v>
          </cell>
        </row>
        <row r="415">
          <cell r="K415" t="str">
            <v>PAP-Z301</v>
          </cell>
          <cell r="L415" t="str">
            <v>APYROL PA1</v>
          </cell>
        </row>
        <row r="416">
          <cell r="K416" t="str">
            <v>PAP-Z302</v>
          </cell>
          <cell r="L416" t="str">
            <v>TUBICOAT EMULGATEUR R</v>
          </cell>
        </row>
        <row r="417">
          <cell r="K417" t="str">
            <v>PAP-Z303</v>
          </cell>
          <cell r="L417" t="str">
            <v>TUBINGAL PUR</v>
          </cell>
        </row>
        <row r="418">
          <cell r="K418" t="str">
            <v>PARF-0001</v>
          </cell>
          <cell r="L418" t="str">
            <v>RONDOTMASK FBR3 Parfum</v>
          </cell>
        </row>
        <row r="419">
          <cell r="K419" t="str">
            <v>PAT-A102</v>
          </cell>
          <cell r="L419" t="str">
            <v>ALPADET CLW*</v>
          </cell>
        </row>
        <row r="420">
          <cell r="K420" t="str">
            <v>PAT-A104</v>
          </cell>
          <cell r="L420" t="str">
            <v>Â£Â£ NYLACIDE WPN*</v>
          </cell>
        </row>
        <row r="421">
          <cell r="K421" t="str">
            <v>PAT-AD10</v>
          </cell>
          <cell r="L421" t="str">
            <v>Â£Â£ MERSE RTU</v>
          </cell>
        </row>
        <row r="422">
          <cell r="K422" t="str">
            <v>PAT-AV100</v>
          </cell>
          <cell r="L422" t="str">
            <v>LEVECET ADSN</v>
          </cell>
        </row>
        <row r="423">
          <cell r="K423" t="str">
            <v>PAT-AV101</v>
          </cell>
          <cell r="L423" t="str">
            <v>0/2019 CETAPOL HD27</v>
          </cell>
        </row>
        <row r="424">
          <cell r="K424" t="str">
            <v>PAT-AV102</v>
          </cell>
          <cell r="L424" t="str">
            <v>0/2019 CETAFLAM DB9</v>
          </cell>
        </row>
        <row r="425">
          <cell r="K425" t="str">
            <v>PAT-AV103</v>
          </cell>
          <cell r="L425" t="str">
            <v>0/2019 CETAFLAM DB 578</v>
          </cell>
        </row>
        <row r="426">
          <cell r="K426" t="str">
            <v>PAT-B105</v>
          </cell>
          <cell r="L426" t="str">
            <v>0/2019 ANTIFOAM SHS UC</v>
          </cell>
        </row>
        <row r="427">
          <cell r="K427" t="str">
            <v>PAT-C120</v>
          </cell>
          <cell r="L427" t="str">
            <v>BEISOL T 2090 Â£Â£</v>
          </cell>
        </row>
        <row r="428">
          <cell r="K428" t="str">
            <v>PAT-C123</v>
          </cell>
          <cell r="L428" t="str">
            <v>0/2019 Â£Â£ ALBEGAL A</v>
          </cell>
        </row>
        <row r="429">
          <cell r="K429" t="str">
            <v>PAT-C128</v>
          </cell>
          <cell r="L429" t="str">
            <v>CLARITE BAC</v>
          </cell>
        </row>
        <row r="430">
          <cell r="K430" t="str">
            <v>PAT-C130</v>
          </cell>
          <cell r="L430" t="str">
            <v>0/2019 ALBAFIX E*</v>
          </cell>
        </row>
        <row r="431">
          <cell r="K431" t="str">
            <v>PAT-C145</v>
          </cell>
          <cell r="L431" t="str">
            <v>UNIVADINE DIF*</v>
          </cell>
        </row>
        <row r="432">
          <cell r="K432" t="str">
            <v>PAT-C151</v>
          </cell>
          <cell r="L432" t="str">
            <v>ALBATEX AR*</v>
          </cell>
        </row>
        <row r="433">
          <cell r="K433" t="str">
            <v>PAT-C152</v>
          </cell>
          <cell r="L433" t="str">
            <v>ALBATEX AB 45*</v>
          </cell>
        </row>
        <row r="434">
          <cell r="K434" t="str">
            <v>PAT-C154</v>
          </cell>
          <cell r="L434" t="str">
            <v>UNIVADINE DPL*</v>
          </cell>
        </row>
        <row r="435">
          <cell r="K435" t="str">
            <v>PAT-C155</v>
          </cell>
          <cell r="L435" t="str">
            <v>0/2019 Â£Â£ ERIONAL CL*</v>
          </cell>
        </row>
        <row r="436">
          <cell r="K436" t="str">
            <v>PAT-C157</v>
          </cell>
          <cell r="L436" t="str">
            <v>Â£Â£ CLARITE ONE DRUM</v>
          </cell>
        </row>
        <row r="437">
          <cell r="K437" t="str">
            <v>PAT-C158</v>
          </cell>
          <cell r="L437" t="str">
            <v>0/2019 Â£ INVALON DAM</v>
          </cell>
        </row>
        <row r="438">
          <cell r="K438" t="str">
            <v>PAT-C159</v>
          </cell>
          <cell r="L438" t="str">
            <v>Â£Â£ UNIVADINE LD-NF</v>
          </cell>
        </row>
        <row r="439">
          <cell r="K439" t="str">
            <v>PAT-C160</v>
          </cell>
          <cell r="L439" t="str">
            <v>ERIOPON OS</v>
          </cell>
        </row>
        <row r="440">
          <cell r="K440" t="str">
            <v>PAT-D102</v>
          </cell>
          <cell r="L440" t="str">
            <v>Â£Â£ SERA CON PACT</v>
          </cell>
        </row>
        <row r="441">
          <cell r="K441" t="str">
            <v>PAT-D103</v>
          </cell>
          <cell r="L441" t="str">
            <v>SERA SPERSE M-IS LIQUIDE 01</v>
          </cell>
        </row>
        <row r="442">
          <cell r="K442" t="str">
            <v>PAT-D104</v>
          </cell>
          <cell r="L442" t="str">
            <v>SERA GAL C-VP</v>
          </cell>
        </row>
        <row r="443">
          <cell r="K443" t="str">
            <v>PAT-D105</v>
          </cell>
          <cell r="L443" t="str">
            <v>SERA QUEST C-BAM</v>
          </cell>
        </row>
        <row r="444">
          <cell r="K444" t="str">
            <v>PAT-D106</v>
          </cell>
          <cell r="L444" t="str">
            <v>SERA CON PNR</v>
          </cell>
        </row>
        <row r="445">
          <cell r="K445" t="str">
            <v>PAT-D107</v>
          </cell>
          <cell r="L445" t="str">
            <v>Â£Â£ SERA GAL P DEG</v>
          </cell>
        </row>
        <row r="446">
          <cell r="K446" t="str">
            <v>PAT-D108</v>
          </cell>
          <cell r="L446" t="str">
            <v>SERA CON PNSI</v>
          </cell>
        </row>
        <row r="447">
          <cell r="K447" t="str">
            <v>PAT-D109</v>
          </cell>
          <cell r="L447" t="str">
            <v>SERA SPERSE M-DEW</v>
          </cell>
        </row>
        <row r="448">
          <cell r="K448" t="str">
            <v>PAT-D110</v>
          </cell>
          <cell r="L448" t="str">
            <v>SERA CON M-FAS NEW poudre</v>
          </cell>
        </row>
        <row r="449">
          <cell r="K449" t="str">
            <v>PAT-E102</v>
          </cell>
          <cell r="L449" t="str">
            <v>CROSMAT MIRO CONC</v>
          </cell>
        </row>
        <row r="450">
          <cell r="K450" t="str">
            <v>PAT-ER100</v>
          </cell>
          <cell r="L450" t="str">
            <v>0/2019 CROSGUARD PLOT</v>
          </cell>
        </row>
        <row r="451">
          <cell r="K451" t="str">
            <v>PAT-ER101</v>
          </cell>
          <cell r="L451" t="str">
            <v>CROSCOLOR  PTM</v>
          </cell>
        </row>
        <row r="452">
          <cell r="K452" t="str">
            <v>PAT-H100</v>
          </cell>
          <cell r="L452" t="str">
            <v>0/2019 HEIQ EFFECT DEC</v>
          </cell>
        </row>
        <row r="453">
          <cell r="K453" t="str">
            <v>PAT-H101</v>
          </cell>
          <cell r="L453" t="str">
            <v>HEIQ EFFECT AYC</v>
          </cell>
        </row>
        <row r="454">
          <cell r="K454" t="str">
            <v>PAT-H102</v>
          </cell>
          <cell r="L454" t="str">
            <v>0/2019 HEIQ EFFECT CAG</v>
          </cell>
        </row>
        <row r="455">
          <cell r="K455" t="str">
            <v>PAT-H103</v>
          </cell>
          <cell r="L455" t="str">
            <v>Â£Â£ HEIQ PROCESS AMF</v>
          </cell>
        </row>
        <row r="456">
          <cell r="K456" t="str">
            <v>PAT-PU10</v>
          </cell>
          <cell r="L456" t="str">
            <v>OSMOL DEG</v>
          </cell>
        </row>
        <row r="457">
          <cell r="K457" t="str">
            <v>PAT-R110</v>
          </cell>
          <cell r="L457" t="str">
            <v>RUCOLIN JED* / JET</v>
          </cell>
        </row>
        <row r="458">
          <cell r="K458" t="str">
            <v>PAT-R111</v>
          </cell>
          <cell r="L458" t="str">
            <v>Â£Â£ RUCOLIN MPN*</v>
          </cell>
        </row>
        <row r="459">
          <cell r="K459" t="str">
            <v>PAT-R115</v>
          </cell>
          <cell r="L459" t="str">
            <v>0/2019 RUSTOL ASA / RUSTOL ARC*</v>
          </cell>
        </row>
        <row r="460">
          <cell r="K460" t="str">
            <v>PAT-R117</v>
          </cell>
          <cell r="L460" t="str">
            <v>RUCOGAL ERQ</v>
          </cell>
        </row>
        <row r="461">
          <cell r="K461" t="str">
            <v>PAT-R118</v>
          </cell>
          <cell r="L461" t="str">
            <v>FERAN GU</v>
          </cell>
        </row>
        <row r="462">
          <cell r="K462" t="str">
            <v>PAT-R119</v>
          </cell>
          <cell r="L462" t="str">
            <v>RUCOLIN GWS</v>
          </cell>
        </row>
        <row r="463">
          <cell r="K463" t="str">
            <v>PAT-S220</v>
          </cell>
          <cell r="L463" t="str">
            <v>SOLEGAL COLD CWF liq</v>
          </cell>
        </row>
        <row r="464">
          <cell r="K464" t="str">
            <v>PAT-S221</v>
          </cell>
          <cell r="L464" t="str">
            <v>HOSTAPAL MRZLIQ</v>
          </cell>
        </row>
        <row r="465">
          <cell r="K465" t="str">
            <v>PAT-S222</v>
          </cell>
          <cell r="L465" t="str">
            <v>LADIQUEST 1097 N</v>
          </cell>
        </row>
        <row r="466">
          <cell r="K466" t="str">
            <v>PAT-S223</v>
          </cell>
          <cell r="L466" t="str">
            <v>Â£Â£ LIANT PRINTOFIX 83 NEW LIQ</v>
          </cell>
        </row>
        <row r="467">
          <cell r="K467" t="str">
            <v>PAT-S224</v>
          </cell>
          <cell r="L467" t="str">
            <v>HOSTAPAL MRN LIQ</v>
          </cell>
        </row>
        <row r="468">
          <cell r="K468" t="str">
            <v>PAT-SC10</v>
          </cell>
          <cell r="L468" t="str">
            <v>Â£Â£ SAIAPEX HS 2025E*</v>
          </cell>
        </row>
        <row r="469">
          <cell r="K469" t="str">
            <v>PAT-SC11</v>
          </cell>
          <cell r="L469" t="str">
            <v>0/2019 SATEXIL BAPK</v>
          </cell>
        </row>
        <row r="470">
          <cell r="K470" t="str">
            <v>PAT-T127</v>
          </cell>
          <cell r="L470" t="str">
            <v>THORQUEST PSA*</v>
          </cell>
        </row>
        <row r="471">
          <cell r="K471" t="str">
            <v>PAT-T128</v>
          </cell>
          <cell r="L471" t="str">
            <v>ETAPURON MD</v>
          </cell>
        </row>
        <row r="472">
          <cell r="K472" t="str">
            <v>PAT-T129</v>
          </cell>
          <cell r="L472" t="str">
            <v>ADVANSIL  MSR</v>
          </cell>
        </row>
        <row r="473">
          <cell r="K473" t="str">
            <v>PAT-T130</v>
          </cell>
          <cell r="L473" t="str">
            <v>DURALKAN FSR CONC.*</v>
          </cell>
        </row>
        <row r="474">
          <cell r="K474" t="str">
            <v>PAT-T151</v>
          </cell>
          <cell r="L474" t="str">
            <v>DUPRANIN  MF*</v>
          </cell>
        </row>
        <row r="475">
          <cell r="K475" t="str">
            <v>PAT-T152</v>
          </cell>
          <cell r="L475" t="str">
            <v>SULFOKYL CDS / ADVANSIL CDS</v>
          </cell>
        </row>
        <row r="476">
          <cell r="K476" t="str">
            <v>PAT-T153</v>
          </cell>
          <cell r="L476" t="str">
            <v>THORAMYL DLT conc*</v>
          </cell>
        </row>
        <row r="477">
          <cell r="K477" t="str">
            <v>PAT-T154</v>
          </cell>
          <cell r="L477" t="str">
            <v>0/2019 AFLAMMIT EXP 1*</v>
          </cell>
        </row>
        <row r="478">
          <cell r="K478" t="str">
            <v>PAT-T155</v>
          </cell>
          <cell r="L478" t="str">
            <v>0/2019 DUPRANIN ECP*</v>
          </cell>
        </row>
        <row r="479">
          <cell r="K479" t="str">
            <v>PAT-T156</v>
          </cell>
          <cell r="L479" t="str">
            <v>DUPRANIN DS*</v>
          </cell>
        </row>
        <row r="480">
          <cell r="K480" t="str">
            <v>PAT-T157</v>
          </cell>
          <cell r="L480" t="str">
            <v>0/2019 DURALKAN ARC*</v>
          </cell>
        </row>
        <row r="481">
          <cell r="K481" t="str">
            <v>PAT-T159</v>
          </cell>
          <cell r="L481" t="str">
            <v>DUPRANIN RBC</v>
          </cell>
        </row>
        <row r="482">
          <cell r="K482" t="str">
            <v>PAT-TC10</v>
          </cell>
          <cell r="L482" t="str">
            <v>ECODYE PES</v>
          </cell>
        </row>
        <row r="483">
          <cell r="K483" t="str">
            <v>PAT-TC11</v>
          </cell>
          <cell r="L483" t="str">
            <v>TC-DISPERGATOR DTS</v>
          </cell>
        </row>
        <row r="484">
          <cell r="K484" t="str">
            <v>PAT-TC12</v>
          </cell>
          <cell r="L484" t="str">
            <v>TC-AIREX KA</v>
          </cell>
        </row>
        <row r="485">
          <cell r="K485" t="str">
            <v>pat-v120</v>
          </cell>
          <cell r="L485" t="str">
            <v>Â£Â£ ACHITEGAL 314*</v>
          </cell>
        </row>
        <row r="486">
          <cell r="K486" t="str">
            <v>PAT-V121</v>
          </cell>
          <cell r="L486" t="str">
            <v>0/2019 Â£Â£ ACHITERGE S LIQUIDE*</v>
          </cell>
        </row>
        <row r="487">
          <cell r="K487" t="str">
            <v>PAT-X100</v>
          </cell>
          <cell r="L487" t="str">
            <v>PROTERSPERSE A440</v>
          </cell>
        </row>
        <row r="488">
          <cell r="K488" t="str">
            <v>PAT-X130</v>
          </cell>
          <cell r="L488" t="str">
            <v>ERREUR SILCOLEASE EMULTION 902</v>
          </cell>
        </row>
        <row r="489">
          <cell r="K489" t="str">
            <v>PAT-X131</v>
          </cell>
          <cell r="L489" t="str">
            <v>ERREUR SILCOLEASE EMULTION CATALYSANTE 903</v>
          </cell>
        </row>
        <row r="490">
          <cell r="K490" t="str">
            <v>PAT-Z100</v>
          </cell>
          <cell r="L490" t="str">
            <v>TANASPERSE MDA 01*</v>
          </cell>
        </row>
        <row r="491">
          <cell r="K491" t="str">
            <v>PAT-Z101</v>
          </cell>
          <cell r="L491" t="str">
            <v>Â£Â£ TANATERGE  LFN 01*</v>
          </cell>
        </row>
        <row r="492">
          <cell r="K492" t="str">
            <v>PAT-Z104</v>
          </cell>
          <cell r="L492" t="str">
            <v>FELOSAN NFG* Â£</v>
          </cell>
        </row>
        <row r="493">
          <cell r="K493" t="str">
            <v>PAT-Z105</v>
          </cell>
          <cell r="L493" t="str">
            <v>BEIXON NE*</v>
          </cell>
        </row>
        <row r="494">
          <cell r="K494" t="str">
            <v>PAT-Z115</v>
          </cell>
          <cell r="L494" t="str">
            <v>TANAVOL EP 2007 / TANAVOL DAP</v>
          </cell>
        </row>
        <row r="495">
          <cell r="K495" t="str">
            <v>PAT-Z118</v>
          </cell>
          <cell r="L495" t="str">
            <v>Â£Â£ AVOLAN IW Liq</v>
          </cell>
        </row>
        <row r="496">
          <cell r="K496" t="str">
            <v>PAT-Z120</v>
          </cell>
          <cell r="L496" t="str">
            <v>Â£Â£ AVOLAN IS Liq*</v>
          </cell>
        </row>
        <row r="497">
          <cell r="K497" t="str">
            <v>PAT-Z144</v>
          </cell>
          <cell r="L497" t="str">
            <v>MEROPAN XRG / RAPIDOPRINT XRG*/RESIST SALT</v>
          </cell>
        </row>
        <row r="498">
          <cell r="K498" t="str">
            <v>PAT-Z145</v>
          </cell>
          <cell r="L498" t="str">
            <v>Â£Â£ MEROPAN VD new*</v>
          </cell>
        </row>
        <row r="499">
          <cell r="K499" t="str">
            <v>PAT-Z147</v>
          </cell>
          <cell r="L499" t="str">
            <v>ce produit n'est plus utilisÃ© voir code z175</v>
          </cell>
        </row>
        <row r="500">
          <cell r="K500" t="str">
            <v>PAT-Z149</v>
          </cell>
          <cell r="L500" t="str">
            <v>RECREER CAUSE UNITE PESEE MEROPAN KP</v>
          </cell>
        </row>
        <row r="501">
          <cell r="K501" t="str">
            <v>PAT-Z150</v>
          </cell>
          <cell r="L501" t="str">
            <v>REWIN KMB (exKNR)</v>
          </cell>
        </row>
        <row r="502">
          <cell r="K502" t="str">
            <v>PAT-Z151</v>
          </cell>
          <cell r="L502" t="str">
            <v>Â£Â£ SARABID VAT*</v>
          </cell>
        </row>
        <row r="503">
          <cell r="K503" t="str">
            <v>PAT-Z157</v>
          </cell>
          <cell r="L503" t="str">
            <v>DETERPON BE</v>
          </cell>
        </row>
        <row r="504">
          <cell r="K504" t="str">
            <v>PAT-Z158</v>
          </cell>
          <cell r="L504" t="str">
            <v>MEROPAN EF 200*</v>
          </cell>
        </row>
        <row r="505">
          <cell r="K505" t="str">
            <v>PAT-Z161</v>
          </cell>
          <cell r="L505" t="str">
            <v>CATALASE FDP*</v>
          </cell>
        </row>
        <row r="506">
          <cell r="K506" t="str">
            <v>PAT-Z162</v>
          </cell>
          <cell r="L506" t="str">
            <v>SUBITOL LS-N*</v>
          </cell>
        </row>
        <row r="507">
          <cell r="K507" t="str">
            <v>PAT-Z166</v>
          </cell>
          <cell r="L507" t="str">
            <v>MEROPAN KP*</v>
          </cell>
        </row>
        <row r="508">
          <cell r="K508" t="str">
            <v>PAT-Z168</v>
          </cell>
          <cell r="L508" t="str">
            <v>SARABID SBFN* / SARABID DLC</v>
          </cell>
        </row>
        <row r="509">
          <cell r="K509" t="str">
            <v>PAT-Z169</v>
          </cell>
          <cell r="L509" t="str">
            <v>MIGRASOL MV Conc</v>
          </cell>
        </row>
        <row r="510">
          <cell r="K510" t="str">
            <v>PAT-Z170</v>
          </cell>
          <cell r="L510" t="str">
            <v>SARABID IPD (ex ALPADET CLE)</v>
          </cell>
        </row>
        <row r="511">
          <cell r="K511" t="str">
            <v>PAT-Z171</v>
          </cell>
          <cell r="L511" t="str">
            <v>SARABID IPF (ex ALPADAYE TU)</v>
          </cell>
        </row>
        <row r="512">
          <cell r="K512" t="str">
            <v>PAT-Z173</v>
          </cell>
          <cell r="L512" t="str">
            <v>REWIN GRA</v>
          </cell>
        </row>
        <row r="513">
          <cell r="K513" t="str">
            <v>PAT-Z174</v>
          </cell>
          <cell r="L513" t="str">
            <v>SUBITOL HPM</v>
          </cell>
        </row>
        <row r="514">
          <cell r="K514" t="str">
            <v>PAT-Z175</v>
          </cell>
          <cell r="L514" t="str">
            <v>RETINOL M</v>
          </cell>
        </row>
        <row r="515">
          <cell r="K515" t="str">
            <v>PAT-Z176</v>
          </cell>
          <cell r="L515" t="str">
            <v>Â£Â£ REDULIT RED</v>
          </cell>
        </row>
        <row r="516">
          <cell r="K516" t="str">
            <v>PAT-Z177</v>
          </cell>
          <cell r="L516" t="str">
            <v>INTENSOL OLI</v>
          </cell>
        </row>
        <row r="517">
          <cell r="K517" t="str">
            <v>PAT-Z178</v>
          </cell>
          <cell r="L517" t="str">
            <v>ARRISTAN LIANT CA</v>
          </cell>
        </row>
        <row r="518">
          <cell r="K518" t="str">
            <v>PAT-Z179</v>
          </cell>
          <cell r="L518" t="str">
            <v>SERA CON M-TC</v>
          </cell>
        </row>
        <row r="519">
          <cell r="K519" t="str">
            <v>PAT-Z180</v>
          </cell>
          <cell r="L519" t="str">
            <v>MEROPAN EF 150</v>
          </cell>
        </row>
        <row r="520">
          <cell r="K520" t="str">
            <v>PAT-Z181</v>
          </cell>
          <cell r="L520" t="str">
            <v>EGASOL MD</v>
          </cell>
        </row>
        <row r="521">
          <cell r="K521" t="str">
            <v>PCH-EAUD</v>
          </cell>
          <cell r="L521" t="str">
            <v>EAU DISTILLEE PH EUR.</v>
          </cell>
        </row>
        <row r="522">
          <cell r="K522" t="str">
            <v>PCH-H001</v>
          </cell>
          <cell r="L522" t="str">
            <v>0/2019 INVALON FL</v>
          </cell>
        </row>
        <row r="523">
          <cell r="K523" t="str">
            <v>PCH-H002</v>
          </cell>
          <cell r="L523" t="str">
            <v>INVATEX AC</v>
          </cell>
        </row>
        <row r="524">
          <cell r="K524" t="str">
            <v>PCH-N000</v>
          </cell>
          <cell r="L524" t="str">
            <v>EAU</v>
          </cell>
        </row>
        <row r="525">
          <cell r="K525" t="str">
            <v>PCH-N100</v>
          </cell>
          <cell r="L525" t="str">
            <v>ACIDE ACETIQUE 80%</v>
          </cell>
        </row>
        <row r="526">
          <cell r="K526" t="str">
            <v>PCH-N106</v>
          </cell>
          <cell r="L526" t="str">
            <v>ACIDE CHLORHYDRIQUE TECHNIQUE</v>
          </cell>
        </row>
        <row r="527">
          <cell r="K527" t="str">
            <v>PCH-N109</v>
          </cell>
          <cell r="L527" t="str">
            <v>ACIDE FORMIQUE 80%</v>
          </cell>
        </row>
        <row r="528">
          <cell r="K528" t="str">
            <v>PCH-N115</v>
          </cell>
          <cell r="L528" t="str">
            <v>ACIDE OXALIQUE</v>
          </cell>
        </row>
        <row r="529">
          <cell r="K529" t="str">
            <v>PCH-N116</v>
          </cell>
          <cell r="L529" t="str">
            <v>ACIDE PHOSPHORIQUE 85%</v>
          </cell>
        </row>
        <row r="530">
          <cell r="K530" t="str">
            <v>PCH-N118</v>
          </cell>
          <cell r="L530" t="str">
            <v>0/2019 ACIDE SULFURIQUE 92%</v>
          </cell>
        </row>
        <row r="531">
          <cell r="K531" t="str">
            <v>PCH-N200</v>
          </cell>
          <cell r="L531" t="str">
            <v>ACETATE DE SOUDE</v>
          </cell>
        </row>
        <row r="532">
          <cell r="K532" t="str">
            <v>PCH-N203</v>
          </cell>
          <cell r="L532" t="str">
            <v>BICARBONATE DE SOUDE 0.50%</v>
          </cell>
        </row>
        <row r="533">
          <cell r="K533" t="str">
            <v>PCH-N209</v>
          </cell>
          <cell r="L533" t="str">
            <v>BIFLUORURE D'AMMONIUM</v>
          </cell>
        </row>
        <row r="534">
          <cell r="K534" t="str">
            <v>PCH-N212</v>
          </cell>
          <cell r="L534" t="str">
            <v>CARBONATE DE SODIUM</v>
          </cell>
        </row>
        <row r="535">
          <cell r="K535" t="str">
            <v>PCH-N218</v>
          </cell>
          <cell r="L535" t="str">
            <v>CHLORURE DE MAGNESIUM</v>
          </cell>
        </row>
        <row r="536">
          <cell r="K536" t="str">
            <v>PCH-N219</v>
          </cell>
          <cell r="L536" t="str">
            <v>CHLORURE DE CALCIUM</v>
          </cell>
        </row>
        <row r="537">
          <cell r="K537" t="str">
            <v>PCH-N221</v>
          </cell>
          <cell r="L537" t="str">
            <v>SEL FIN INDUSTRIEL</v>
          </cell>
        </row>
        <row r="538">
          <cell r="K538" t="str">
            <v>PCH-N222</v>
          </cell>
          <cell r="L538" t="str">
            <v>SEL REGENIT PASTILLE</v>
          </cell>
        </row>
        <row r="539">
          <cell r="K539" t="str">
            <v>PCH-N227</v>
          </cell>
          <cell r="L539" t="str">
            <v>JAVEL 47/50Â° (HYPOCHLORITE DE SOUDE)</v>
          </cell>
        </row>
        <row r="540">
          <cell r="K540" t="str">
            <v>PCH-N233</v>
          </cell>
          <cell r="L540" t="str">
            <v>HYDROSULFITE DE SOUDE</v>
          </cell>
        </row>
        <row r="541">
          <cell r="K541" t="str">
            <v>PCH-N236</v>
          </cell>
          <cell r="L541" t="str">
            <v>METABISULFITE DE SOUDE</v>
          </cell>
        </row>
        <row r="542">
          <cell r="K542" t="str">
            <v>PCH-N242</v>
          </cell>
          <cell r="L542" t="str">
            <v>NITRATE DE SOUDE</v>
          </cell>
        </row>
        <row r="543">
          <cell r="K543" t="str">
            <v>PCH-N245</v>
          </cell>
          <cell r="L543" t="str">
            <v>NITRITE DE SOUDE</v>
          </cell>
        </row>
        <row r="544">
          <cell r="K544" t="str">
            <v>PCH-N248</v>
          </cell>
          <cell r="L544" t="str">
            <v>PERBORATE DE SOUDE</v>
          </cell>
        </row>
        <row r="545">
          <cell r="K545" t="str">
            <v>PCH-N251</v>
          </cell>
          <cell r="L545" t="str">
            <v>PERSULFATE DE POTASSIUM</v>
          </cell>
        </row>
        <row r="546">
          <cell r="K546" t="str">
            <v>PCH-N254</v>
          </cell>
          <cell r="L546" t="str">
            <v>PHOSPHATE MONOSODIQUE</v>
          </cell>
        </row>
        <row r="547">
          <cell r="K547" t="str">
            <v>PCH-N255</v>
          </cell>
          <cell r="L547" t="str">
            <v>PHOSPHATE DISODIQUE</v>
          </cell>
        </row>
        <row r="548">
          <cell r="K548" t="str">
            <v>PCH-N256</v>
          </cell>
          <cell r="L548" t="str">
            <v>PHOSPHATE TRISODIQUE</v>
          </cell>
        </row>
        <row r="549">
          <cell r="K549" t="str">
            <v>PCH-N259</v>
          </cell>
          <cell r="L549" t="str">
            <v>Â£Â£ SILICATE DE SOUDE 38/40 %</v>
          </cell>
        </row>
        <row r="550">
          <cell r="K550" t="str">
            <v>PCH-N262</v>
          </cell>
          <cell r="L550" t="str">
            <v>SULFATE D'AMMONIUM</v>
          </cell>
        </row>
        <row r="551">
          <cell r="K551" t="str">
            <v>PCH-N268</v>
          </cell>
          <cell r="L551" t="str">
            <v>SULFATE DE SOUDE ANHYDRE</v>
          </cell>
        </row>
        <row r="552">
          <cell r="K552" t="str">
            <v>PCH-N300</v>
          </cell>
          <cell r="L552" t="str">
            <v>AMMONIAQUE ALCALI 22Â°</v>
          </cell>
        </row>
        <row r="553">
          <cell r="K553" t="str">
            <v>PCH-N311</v>
          </cell>
          <cell r="L553" t="str">
            <v>LESSIVE DE SOUDE 30.5% (varitainer 1330kg)</v>
          </cell>
        </row>
        <row r="554">
          <cell r="K554" t="str">
            <v>PCH-N400</v>
          </cell>
          <cell r="L554" t="str">
            <v>EAU OXYGENEE 35%  (PEROXIDE D'HYDROGENE)</v>
          </cell>
        </row>
        <row r="555">
          <cell r="K555" t="str">
            <v>PCH-N504</v>
          </cell>
          <cell r="L555" t="str">
            <v>ALCOOL BENZYLIQUE</v>
          </cell>
        </row>
        <row r="556">
          <cell r="K556" t="str">
            <v>PCH-N505</v>
          </cell>
          <cell r="L556" t="str">
            <v>SEREGAL XP 615</v>
          </cell>
        </row>
        <row r="557">
          <cell r="K557" t="str">
            <v>PCH-N530</v>
          </cell>
          <cell r="L557" t="str">
            <v>MONO-ETHYLENE-GLYCOL</v>
          </cell>
        </row>
        <row r="558">
          <cell r="K558" t="str">
            <v>PCH-N531</v>
          </cell>
          <cell r="L558" t="str">
            <v>ALCOOL ISOPROPYLIQUE (ISOPROPANOL PUR)</v>
          </cell>
        </row>
        <row r="559">
          <cell r="K559" t="str">
            <v>PCH-N532</v>
          </cell>
          <cell r="L559" t="str">
            <v>0/2019 MONOPROPYLENE GLYCOL</v>
          </cell>
        </row>
        <row r="560">
          <cell r="K560" t="str">
            <v>PCH-N550</v>
          </cell>
          <cell r="L560" t="str">
            <v>UREE TECHNIQUE</v>
          </cell>
        </row>
        <row r="561">
          <cell r="K561" t="str">
            <v>PCH-N810</v>
          </cell>
          <cell r="L561" t="str">
            <v>PERCHLORETHYLENE (PERKLONE)</v>
          </cell>
        </row>
        <row r="562">
          <cell r="K562" t="str">
            <v>PCH-N811</v>
          </cell>
          <cell r="L562" t="str">
            <v>RENOV RCI</v>
          </cell>
        </row>
        <row r="563">
          <cell r="K563" t="str">
            <v>PCH-N812</v>
          </cell>
          <cell r="L563" t="str">
            <v>ACETONE</v>
          </cell>
        </row>
        <row r="564">
          <cell r="K564" t="str">
            <v>PCH-N813</v>
          </cell>
          <cell r="L564" t="str">
            <v>Â£Â£ REDUCTEUR BOR</v>
          </cell>
        </row>
        <row r="565">
          <cell r="K565" t="str">
            <v>PCH-N814</v>
          </cell>
          <cell r="L565" t="str">
            <v>ACETATE ETHYLE</v>
          </cell>
        </row>
        <row r="566">
          <cell r="K566" t="str">
            <v>PEE-AC01</v>
          </cell>
          <cell r="L566" t="str">
            <v>JAUNE MICRONIL OXIDE KM</v>
          </cell>
        </row>
        <row r="567">
          <cell r="K567" t="str">
            <v>PEE-AC02</v>
          </cell>
          <cell r="L567" t="str">
            <v>ROUGE MICRONIL OXIDE B</v>
          </cell>
        </row>
        <row r="568">
          <cell r="K568" t="str">
            <v>PEE-AC03</v>
          </cell>
          <cell r="L568" t="str">
            <v>NOIR MICRONIL OXIDE Z</v>
          </cell>
        </row>
        <row r="569">
          <cell r="K569" t="str">
            <v>PEE-HU10</v>
          </cell>
          <cell r="L569" t="str">
            <v>NOIR TERATOP HLNF 01</v>
          </cell>
        </row>
        <row r="570">
          <cell r="K570" t="str">
            <v>PEE-HU11</v>
          </cell>
          <cell r="L570" t="str">
            <v>THERMACOL MP</v>
          </cell>
        </row>
        <row r="571">
          <cell r="K571" t="str">
            <v>PEE-R100</v>
          </cell>
          <cell r="L571" t="str">
            <v>RUCO BAC AGP</v>
          </cell>
        </row>
        <row r="572">
          <cell r="K572" t="str">
            <v>PEE-R101</v>
          </cell>
          <cell r="L572" t="str">
            <v>RUCO ACID ABS</v>
          </cell>
        </row>
        <row r="573">
          <cell r="K573" t="str">
            <v>PEE-R102</v>
          </cell>
          <cell r="L573" t="str">
            <v>RUCO BAC CID OF</v>
          </cell>
        </row>
        <row r="574">
          <cell r="K574" t="str">
            <v>PEE-R103</v>
          </cell>
          <cell r="L574" t="str">
            <v>RUCO WET FN</v>
          </cell>
        </row>
        <row r="575">
          <cell r="K575" t="str">
            <v>PEE-R104</v>
          </cell>
          <cell r="L575" t="str">
            <v>RUCO GUARD AFR6</v>
          </cell>
        </row>
        <row r="576">
          <cell r="K576" t="str">
            <v>PEE-R105</v>
          </cell>
          <cell r="L576" t="str">
            <v>RUCO PLAST HH</v>
          </cell>
        </row>
        <row r="577">
          <cell r="K577" t="str">
            <v>PEE-RE10</v>
          </cell>
          <cell r="L577" t="str">
            <v>FIREX D70</v>
          </cell>
        </row>
        <row r="578">
          <cell r="K578" t="str">
            <v>PEN-A001</v>
          </cell>
          <cell r="L578" t="str">
            <v>ANTIFOAM SK</v>
          </cell>
        </row>
        <row r="579">
          <cell r="K579" t="str">
            <v>PEN-A002</v>
          </cell>
          <cell r="L579" t="str">
            <v>DELWAX B62</v>
          </cell>
        </row>
        <row r="580">
          <cell r="K580" t="str">
            <v>PEN-A003</v>
          </cell>
          <cell r="L580" t="str">
            <v>FOAMATEX ST</v>
          </cell>
        </row>
        <row r="581">
          <cell r="K581" t="str">
            <v>PEN-A004</v>
          </cell>
          <cell r="L581" t="str">
            <v>POLIRES 480</v>
          </cell>
        </row>
        <row r="582">
          <cell r="K582" t="str">
            <v>PEN-A005</v>
          </cell>
          <cell r="L582" t="str">
            <v>POLIRES PU 76</v>
          </cell>
        </row>
        <row r="583">
          <cell r="K583" t="str">
            <v>PEN-A006</v>
          </cell>
          <cell r="L583" t="str">
            <v>POLIRES PU 4</v>
          </cell>
        </row>
        <row r="584">
          <cell r="K584" t="str">
            <v>PEN-A008</v>
          </cell>
          <cell r="L584" t="str">
            <v>POROTAN 364</v>
          </cell>
        </row>
        <row r="585">
          <cell r="K585" t="str">
            <v>PEN-A009</v>
          </cell>
          <cell r="L585" t="str">
            <v>POROTAN 375</v>
          </cell>
        </row>
        <row r="586">
          <cell r="K586" t="str">
            <v>PEN-A010</v>
          </cell>
          <cell r="L586" t="str">
            <v>POROTAN 661</v>
          </cell>
        </row>
        <row r="587">
          <cell r="K587" t="str">
            <v>PEN-A011</v>
          </cell>
          <cell r="L587" t="str">
            <v>RESCOAT 70490</v>
          </cell>
        </row>
        <row r="588">
          <cell r="K588" t="str">
            <v>PEN-A012</v>
          </cell>
          <cell r="L588" t="str">
            <v>RESCOAT 70721</v>
          </cell>
        </row>
        <row r="589">
          <cell r="K589" t="str">
            <v>PEN-A013</v>
          </cell>
          <cell r="L589" t="str">
            <v>RESITHANE 3006</v>
          </cell>
        </row>
        <row r="590">
          <cell r="K590" t="str">
            <v>PEN-A015</v>
          </cell>
          <cell r="L590" t="str">
            <v>0/2019 RESITHANE 3102 EF</v>
          </cell>
        </row>
        <row r="591">
          <cell r="K591" t="str">
            <v>PEN-A016</v>
          </cell>
          <cell r="L591" t="str">
            <v>RESITHANE 3114</v>
          </cell>
        </row>
        <row r="592">
          <cell r="K592" t="str">
            <v>PEN-A017</v>
          </cell>
          <cell r="L592" t="str">
            <v>RESITHANE 3117</v>
          </cell>
        </row>
        <row r="593">
          <cell r="K593" t="str">
            <v>PEN-A018</v>
          </cell>
          <cell r="L593" t="str">
            <v>RESITHANE 3303 EF</v>
          </cell>
        </row>
        <row r="594">
          <cell r="K594" t="str">
            <v>PEN-A019</v>
          </cell>
          <cell r="L594" t="str">
            <v>RESITHANE 9070</v>
          </cell>
        </row>
        <row r="595">
          <cell r="K595" t="str">
            <v>PEN-A020</v>
          </cell>
          <cell r="L595" t="str">
            <v>RESITHANE 9410</v>
          </cell>
        </row>
        <row r="596">
          <cell r="K596" t="str">
            <v>PEN-A021</v>
          </cell>
          <cell r="L596" t="str">
            <v>RESIWET 300</v>
          </cell>
        </row>
        <row r="597">
          <cell r="K597" t="str">
            <v>PEN-A022</v>
          </cell>
          <cell r="L597" t="str">
            <v>RESIWET 500</v>
          </cell>
        </row>
        <row r="598">
          <cell r="K598" t="str">
            <v>PEN-A023</v>
          </cell>
          <cell r="L598" t="str">
            <v>SILAREN HD 41</v>
          </cell>
        </row>
        <row r="599">
          <cell r="K599" t="str">
            <v>PEN-A024</v>
          </cell>
          <cell r="L599" t="str">
            <v>SILIKON HSE 66</v>
          </cell>
        </row>
        <row r="600">
          <cell r="K600" t="str">
            <v>PEN-A025</v>
          </cell>
          <cell r="L600" t="str">
            <v>THERMOFIX 120 N</v>
          </cell>
        </row>
        <row r="601">
          <cell r="K601" t="str">
            <v>PEN-A026</v>
          </cell>
          <cell r="L601" t="str">
            <v>THERMOFIX 60</v>
          </cell>
        </row>
        <row r="602">
          <cell r="K602" t="str">
            <v>PEN-A029</v>
          </cell>
          <cell r="L602" t="str">
            <v>VISCOTAN 1001</v>
          </cell>
        </row>
        <row r="603">
          <cell r="K603" t="str">
            <v>PEN-A030</v>
          </cell>
          <cell r="L603" t="str">
            <v>VISCOTAN 1002</v>
          </cell>
        </row>
        <row r="604">
          <cell r="K604" t="str">
            <v>PEN-A031</v>
          </cell>
          <cell r="L604" t="str">
            <v>VISCOTAN U39</v>
          </cell>
        </row>
        <row r="605">
          <cell r="K605" t="str">
            <v>PEN-A032</v>
          </cell>
          <cell r="L605" t="str">
            <v>RESITHANE 3025 MATT (Ex 3042 Matt)</v>
          </cell>
        </row>
        <row r="606">
          <cell r="K606" t="str">
            <v>PEN-A033</v>
          </cell>
          <cell r="L606" t="str">
            <v>FIREX D30</v>
          </cell>
        </row>
        <row r="607">
          <cell r="K607" t="str">
            <v>PEN-A034</v>
          </cell>
          <cell r="L607" t="str">
            <v>POLIRES 400</v>
          </cell>
        </row>
        <row r="608">
          <cell r="K608" t="str">
            <v>PEN-A035</v>
          </cell>
          <cell r="L608" t="str">
            <v>RESCOAT 70515</v>
          </cell>
        </row>
        <row r="609">
          <cell r="K609" t="str">
            <v>PEN-A036</v>
          </cell>
          <cell r="L609" t="str">
            <v>FIREX D29</v>
          </cell>
        </row>
        <row r="610">
          <cell r="K610" t="str">
            <v>PEN-A037</v>
          </cell>
          <cell r="L610" t="str">
            <v>FIREX D31</v>
          </cell>
        </row>
        <row r="611">
          <cell r="K611" t="str">
            <v>PEN-A038</v>
          </cell>
          <cell r="L611" t="str">
            <v>FOAMRES 60497</v>
          </cell>
        </row>
        <row r="612">
          <cell r="K612" t="str">
            <v>PEN-A039</v>
          </cell>
          <cell r="L612" t="str">
            <v>POLIRES 450 NEW</v>
          </cell>
        </row>
        <row r="613">
          <cell r="K613" t="str">
            <v>PEN-A040</v>
          </cell>
          <cell r="L613" t="str">
            <v>RESCOAT 70405</v>
          </cell>
        </row>
        <row r="614">
          <cell r="K614" t="str">
            <v>PEN-A041</v>
          </cell>
          <cell r="L614" t="str">
            <v>VISCOTAN BOZ</v>
          </cell>
        </row>
        <row r="615">
          <cell r="K615" t="str">
            <v>PEN-A042</v>
          </cell>
          <cell r="L615" t="str">
            <v>POLIRES PU 69</v>
          </cell>
        </row>
        <row r="616">
          <cell r="K616" t="str">
            <v>PEN-A043</v>
          </cell>
          <cell r="L616" t="str">
            <v>RESCOAT 70965</v>
          </cell>
        </row>
        <row r="617">
          <cell r="K617" t="str">
            <v>PEN-A044</v>
          </cell>
          <cell r="L617" t="str">
            <v>RESCOAT 71001 CA</v>
          </cell>
        </row>
        <row r="618">
          <cell r="K618" t="str">
            <v>PEN-A045</v>
          </cell>
          <cell r="L618" t="str">
            <v>RESCOAT 71002 BA</v>
          </cell>
        </row>
        <row r="619">
          <cell r="K619" t="str">
            <v>PEN-A046</v>
          </cell>
          <cell r="L619" t="str">
            <v>RESITHANE 3103</v>
          </cell>
        </row>
        <row r="620">
          <cell r="K620" t="str">
            <v>PEN-A047</v>
          </cell>
          <cell r="L620" t="str">
            <v>RESITHANE 3060</v>
          </cell>
        </row>
        <row r="621">
          <cell r="K621" t="str">
            <v>PEN-A048</v>
          </cell>
          <cell r="L621" t="str">
            <v>FIREX D40</v>
          </cell>
        </row>
        <row r="622">
          <cell r="K622" t="str">
            <v>PEN-A049</v>
          </cell>
          <cell r="L622" t="str">
            <v>FIREX D43</v>
          </cell>
        </row>
        <row r="623">
          <cell r="K623" t="str">
            <v>PEN-A050</v>
          </cell>
          <cell r="L623" t="str">
            <v>FIREX D47</v>
          </cell>
        </row>
        <row r="624">
          <cell r="K624" t="str">
            <v>PEN-A051</v>
          </cell>
          <cell r="L624" t="str">
            <v>BIO SP 005</v>
          </cell>
        </row>
        <row r="625">
          <cell r="K625" t="str">
            <v>PEN-A052</v>
          </cell>
          <cell r="L625" t="str">
            <v>POROTAN 395</v>
          </cell>
        </row>
        <row r="626">
          <cell r="K626" t="str">
            <v>PEN-A053</v>
          </cell>
          <cell r="L626" t="str">
            <v>RESCOAT WR 70226</v>
          </cell>
        </row>
        <row r="627">
          <cell r="K627" t="str">
            <v>PEN-A054</v>
          </cell>
          <cell r="L627" t="str">
            <v>RESCOAT 70500</v>
          </cell>
        </row>
        <row r="628">
          <cell r="K628" t="str">
            <v>PEN-A055</v>
          </cell>
          <cell r="L628" t="str">
            <v>RESCOAT 70206</v>
          </cell>
        </row>
        <row r="629">
          <cell r="K629" t="str">
            <v>PEN-AC01</v>
          </cell>
          <cell r="L629" t="str">
            <v>PERLAMIN MINERPRINT MT</v>
          </cell>
        </row>
        <row r="630">
          <cell r="K630" t="str">
            <v>PEN-AC02</v>
          </cell>
          <cell r="L630" t="str">
            <v>PERLAMIN OR R</v>
          </cell>
        </row>
        <row r="631">
          <cell r="K631" t="str">
            <v>PEN-B001</v>
          </cell>
          <cell r="L631" t="str">
            <v>TINUVIN 5151</v>
          </cell>
        </row>
        <row r="632">
          <cell r="K632" t="str">
            <v>PEN-C100</v>
          </cell>
          <cell r="L632" t="str">
            <v>FINISH PAULUS</v>
          </cell>
        </row>
        <row r="633">
          <cell r="K633" t="str">
            <v>PEN-C101</v>
          </cell>
          <cell r="L633" t="str">
            <v>NE PAS UTILISER ERREUR DE SAISIE ACRILEM 2606</v>
          </cell>
        </row>
        <row r="634">
          <cell r="K634" t="str">
            <v>PEN-C102</v>
          </cell>
          <cell r="L634" t="str">
            <v>ACRILEM RP 6020</v>
          </cell>
        </row>
        <row r="635">
          <cell r="K635" t="str">
            <v>PEN-C103</v>
          </cell>
          <cell r="L635" t="str">
            <v>ACRILEM RP 6008</v>
          </cell>
        </row>
        <row r="636">
          <cell r="K636" t="str">
            <v>PEN-C104</v>
          </cell>
          <cell r="L636" t="str">
            <v>ACRILEM ST 6041</v>
          </cell>
        </row>
        <row r="637">
          <cell r="K637" t="str">
            <v>PEN-C105</v>
          </cell>
          <cell r="L637" t="str">
            <v>ACRILEM 2606</v>
          </cell>
        </row>
        <row r="638">
          <cell r="K638" t="str">
            <v>PEN-C200</v>
          </cell>
          <cell r="L638" t="str">
            <v>LYOPRINT AP</v>
          </cell>
        </row>
        <row r="639">
          <cell r="K639" t="str">
            <v>PEN-C201</v>
          </cell>
          <cell r="L639" t="str">
            <v>DICRYLAN  AV</v>
          </cell>
        </row>
        <row r="640">
          <cell r="K640" t="str">
            <v>PEN-C300</v>
          </cell>
          <cell r="L640" t="str">
            <v>HANSA SEC 6000</v>
          </cell>
        </row>
        <row r="641">
          <cell r="K641" t="str">
            <v>PEN-C301</v>
          </cell>
          <cell r="L641" t="str">
            <v>LUXCOLOR TP</v>
          </cell>
        </row>
        <row r="642">
          <cell r="K642" t="str">
            <v>PEN-C302</v>
          </cell>
          <cell r="L642" t="str">
            <v>TIBICOAT A38</v>
          </cell>
        </row>
        <row r="643">
          <cell r="K643" t="str">
            <v>PEN-C303</v>
          </cell>
          <cell r="L643" t="str">
            <v>TUBICOAT HEC</v>
          </cell>
        </row>
        <row r="644">
          <cell r="K644" t="str">
            <v>PEN-C304</v>
          </cell>
          <cell r="L644" t="str">
            <v>TUBICOAT HP-AB CONC</v>
          </cell>
        </row>
        <row r="645">
          <cell r="K645" t="str">
            <v>PEN-C305</v>
          </cell>
          <cell r="L645" t="str">
            <v>TUBICOAT NTC-SG</v>
          </cell>
        </row>
        <row r="646">
          <cell r="K646" t="str">
            <v>PEN-C306</v>
          </cell>
          <cell r="L646" t="str">
            <v>TUBICOAT VERDICKER LP</v>
          </cell>
        </row>
        <row r="647">
          <cell r="K647" t="str">
            <v>PEN-C307</v>
          </cell>
          <cell r="L647" t="str">
            <v>TUBICOAT VERDICKER PRA</v>
          </cell>
        </row>
        <row r="648">
          <cell r="K648" t="str">
            <v>PEN-C309</v>
          </cell>
          <cell r="L648" t="str">
            <v>TUBICOAT A38</v>
          </cell>
        </row>
        <row r="649">
          <cell r="K649" t="str">
            <v>PEN-C310</v>
          </cell>
          <cell r="L649" t="str">
            <v>TUBIPRINT NOIR</v>
          </cell>
        </row>
        <row r="650">
          <cell r="K650" t="str">
            <v>PEN-C311</v>
          </cell>
          <cell r="L650" t="str">
            <v>0/2019 WATHANE MAT H</v>
          </cell>
        </row>
        <row r="651">
          <cell r="K651" t="str">
            <v>PEN-C312</v>
          </cell>
          <cell r="L651" t="str">
            <v>WACRYL T 412</v>
          </cell>
        </row>
        <row r="652">
          <cell r="K652" t="str">
            <v>PEN-C313</v>
          </cell>
          <cell r="L652" t="str">
            <v>HYDROXYDE D'ALUMINIUM - Al(OH)3</v>
          </cell>
        </row>
        <row r="653">
          <cell r="K653" t="str">
            <v>PEN-C314</v>
          </cell>
          <cell r="L653" t="str">
            <v>WATHANE NI</v>
          </cell>
        </row>
        <row r="654">
          <cell r="K654" t="str">
            <v>PEN-C315</v>
          </cell>
          <cell r="L654" t="str">
            <v>WATHANE 8</v>
          </cell>
        </row>
        <row r="655">
          <cell r="K655" t="str">
            <v>PEN-C316</v>
          </cell>
          <cell r="L655" t="str">
            <v>WATHANE CROSSLINKER HF- C</v>
          </cell>
        </row>
        <row r="656">
          <cell r="K656" t="str">
            <v>PEN-C317</v>
          </cell>
          <cell r="L656" t="str">
            <v>WATHANE C-35</v>
          </cell>
        </row>
        <row r="657">
          <cell r="K657" t="str">
            <v>PEN-C318</v>
          </cell>
          <cell r="L657" t="str">
            <v>WATHANE HF 3</v>
          </cell>
        </row>
        <row r="658">
          <cell r="K658" t="str">
            <v>PEN-D001</v>
          </cell>
          <cell r="L658" t="str">
            <v>EVO XEN HTP CONC</v>
          </cell>
        </row>
        <row r="659">
          <cell r="K659" t="str">
            <v>PEN-D002</v>
          </cell>
          <cell r="L659" t="str">
            <v>SERA PRINT M-CAM 01</v>
          </cell>
        </row>
        <row r="660">
          <cell r="K660" t="str">
            <v>PEN-H001</v>
          </cell>
          <cell r="L660" t="str">
            <v>DICRYLAN B5 NEW</v>
          </cell>
        </row>
        <row r="661">
          <cell r="K661" t="str">
            <v>PEN-H002</v>
          </cell>
          <cell r="L661" t="str">
            <v>DICRYLAN PMC</v>
          </cell>
        </row>
        <row r="662">
          <cell r="K662" t="str">
            <v>PEN-H003</v>
          </cell>
          <cell r="L662" t="str">
            <v>DICRYLAN SAW</v>
          </cell>
        </row>
        <row r="663">
          <cell r="K663" t="str">
            <v>PEN-H004</v>
          </cell>
          <cell r="L663" t="str">
            <v>DICRYLAN PCF NEW</v>
          </cell>
        </row>
        <row r="664">
          <cell r="K664" t="str">
            <v>PEN-I001</v>
          </cell>
          <cell r="L664" t="str">
            <v>AQUA TRIXENE BI 201</v>
          </cell>
        </row>
        <row r="665">
          <cell r="K665" t="str">
            <v>PEN-R001</v>
          </cell>
          <cell r="L665" t="str">
            <v>AQUABOND PURE</v>
          </cell>
        </row>
        <row r="666">
          <cell r="K666" t="str">
            <v>PEN-R002</v>
          </cell>
          <cell r="L666" t="str">
            <v>ASUPRINT E-GTO</v>
          </cell>
        </row>
        <row r="667">
          <cell r="K667" t="str">
            <v>PEN-R003</v>
          </cell>
          <cell r="L667" t="str">
            <v>BROOKPRINT LIQUIDE</v>
          </cell>
        </row>
        <row r="668">
          <cell r="K668" t="str">
            <v>PEN-R004</v>
          </cell>
          <cell r="L668" t="str">
            <v>CHEMOLPRINT</v>
          </cell>
        </row>
        <row r="669">
          <cell r="K669" t="str">
            <v>PEN-R005</v>
          </cell>
          <cell r="L669" t="str">
            <v>EMEPRINT 303</v>
          </cell>
        </row>
        <row r="670">
          <cell r="K670" t="str">
            <v>PEN-R006</v>
          </cell>
          <cell r="L670" t="str">
            <v>ULTRAFRESH DW 56</v>
          </cell>
        </row>
        <row r="671">
          <cell r="K671" t="str">
            <v>PEN-R007</v>
          </cell>
          <cell r="L671" t="str">
            <v>0/2019 ULTRA FRESH SILPURE FBR 6</v>
          </cell>
        </row>
        <row r="672">
          <cell r="K672" t="str">
            <v>PEN-R008</v>
          </cell>
          <cell r="L672" t="str">
            <v>0/2019 ASUBLANC EL-Y</v>
          </cell>
        </row>
        <row r="673">
          <cell r="K673" t="str">
            <v>PEN-R009</v>
          </cell>
          <cell r="L673" t="str">
            <v>RONDOTBLANCS-5</v>
          </cell>
        </row>
        <row r="674">
          <cell r="K674" t="str">
            <v>PEN-S001</v>
          </cell>
          <cell r="L674" t="str">
            <v>ACEMAT TS100</v>
          </cell>
        </row>
        <row r="675">
          <cell r="K675" t="str">
            <v>PEN-S002</v>
          </cell>
          <cell r="L675" t="str">
            <v>BIANCO 51</v>
          </cell>
        </row>
        <row r="676">
          <cell r="K676" t="str">
            <v>PEN-S100</v>
          </cell>
          <cell r="L676" t="str">
            <v>NOSLIT ANL</v>
          </cell>
        </row>
        <row r="677">
          <cell r="K677" t="str">
            <v>PEN-S101</v>
          </cell>
          <cell r="L677" t="str">
            <v>Â£Â£  FIXATEUR MF</v>
          </cell>
        </row>
        <row r="678">
          <cell r="K678" t="str">
            <v>PEN-S102</v>
          </cell>
          <cell r="L678" t="str">
            <v>BLANC MINERPRINT 51</v>
          </cell>
        </row>
        <row r="679">
          <cell r="K679" t="str">
            <v>PEN-S103</v>
          </cell>
          <cell r="L679" t="str">
            <v>BLANC ELASTIL FG</v>
          </cell>
        </row>
        <row r="680">
          <cell r="K680" t="str">
            <v>PEN-S104</v>
          </cell>
          <cell r="L680" t="str">
            <v>THICKENER E</v>
          </cell>
        </row>
        <row r="681">
          <cell r="K681" t="str">
            <v>PEN-S105</v>
          </cell>
          <cell r="L681" t="str">
            <v>FIXATEUR LF</v>
          </cell>
        </row>
        <row r="682">
          <cell r="K682" t="str">
            <v>PEN-S106</v>
          </cell>
          <cell r="L682" t="str">
            <v>MINERCRYL A 02 S</v>
          </cell>
        </row>
        <row r="683">
          <cell r="K683" t="str">
            <v>PEN-T001</v>
          </cell>
          <cell r="L683" t="str">
            <v>0/2019 AFLAMMIT TL 1025</v>
          </cell>
        </row>
        <row r="684">
          <cell r="K684" t="str">
            <v>Z-COUPONS</v>
          </cell>
          <cell r="L684" t="str">
            <v>COUPONS</v>
          </cell>
        </row>
        <row r="685">
          <cell r="K685" t="str">
            <v>Z-ECHANTILLONS</v>
          </cell>
          <cell r="L685" t="str">
            <v>ECHANTILLONS</v>
          </cell>
        </row>
        <row r="686">
          <cell r="K686" t="str">
            <v>Z-EMBALLAGE</v>
          </cell>
          <cell r="L686" t="str">
            <v>EMBALLAGE</v>
          </cell>
        </row>
        <row r="687">
          <cell r="K687" t="str">
            <v>Z-ETUDES LABORATOIRE</v>
          </cell>
          <cell r="L687" t="str">
            <v>ETUDES LABORATOIRE</v>
          </cell>
        </row>
        <row r="688">
          <cell r="K688" t="str">
            <v>Z-FORMATION</v>
          </cell>
          <cell r="L688" t="str">
            <v>FORMATION</v>
          </cell>
        </row>
        <row r="689">
          <cell r="K689" t="str">
            <v>Z-FRAIS DE PORT</v>
          </cell>
          <cell r="L689" t="str">
            <v>FRAIS DE PORT</v>
          </cell>
        </row>
        <row r="690">
          <cell r="K690" t="str">
            <v>Z-IMMO</v>
          </cell>
          <cell r="L690" t="str">
            <v>Vente machine d'occasion</v>
          </cell>
        </row>
        <row r="691">
          <cell r="K691" t="str">
            <v>Z-LOCATION LOCAUX</v>
          </cell>
          <cell r="L691" t="str">
            <v>LOCATION LOCAUX</v>
          </cell>
        </row>
        <row r="692">
          <cell r="K692" t="str">
            <v>Z-LOGISTIQUE</v>
          </cell>
          <cell r="L692" t="str">
            <v>LOGISTIQUE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Données Qualité"/>
      <sheetName val="Base de donnée"/>
      <sheetName val="Prod"/>
      <sheetName val="TCD Prod"/>
      <sheetName val="Avoirs"/>
      <sheetName val="TCD Qualité"/>
      <sheetName val="Gravité des défauts"/>
      <sheetName val="Perf Qualité"/>
      <sheetName val="Suivi par Typo Défaut"/>
      <sheetName val="Suivi par Référence"/>
      <sheetName val="Suivi Qualité"/>
      <sheetName val="Origines"/>
      <sheetName val="Suivi %NC vs CA par référence"/>
      <sheetName val="Graphique1"/>
    </sheetNames>
    <sheetDataSet>
      <sheetData sheetId="0">
        <row r="1">
          <cell r="E1" t="str">
            <v>Code Machine</v>
          </cell>
          <cell r="F1" t="str">
            <v>Machine</v>
          </cell>
          <cell r="K1" t="str">
            <v>Code Produit</v>
          </cell>
          <cell r="L1" t="str">
            <v>Produit</v>
          </cell>
        </row>
        <row r="2">
          <cell r="E2" t="str">
            <v>AECH</v>
          </cell>
          <cell r="F2" t="str">
            <v>AUTO ECHANT</v>
          </cell>
          <cell r="K2" t="str">
            <v>CACI-AD20</v>
          </cell>
          <cell r="L2" t="str">
            <v>A - 0/2017 FLAVINE ALPACIDE 8 GF 175% *</v>
          </cell>
        </row>
        <row r="3">
          <cell r="E3" t="str">
            <v>AT02</v>
          </cell>
          <cell r="F3" t="str">
            <v>Autoclave 2000 litres</v>
          </cell>
          <cell r="K3" t="str">
            <v>CACI-AD22</v>
          </cell>
          <cell r="L3" t="str">
            <v>JAUNE ALPACIDE RXL*</v>
          </cell>
        </row>
        <row r="4">
          <cell r="E4" t="str">
            <v>AT03</v>
          </cell>
          <cell r="F4" t="str">
            <v>Autoclave 1000 litres</v>
          </cell>
          <cell r="K4" t="str">
            <v>CACI-AD27</v>
          </cell>
          <cell r="L4" t="str">
            <v>Â£Â£ JAUNE ALPACIDE BRILLANT 4GN 200 %*</v>
          </cell>
        </row>
        <row r="5">
          <cell r="E5" t="str">
            <v>AT04</v>
          </cell>
          <cell r="F5" t="str">
            <v>Autoclave 2000 litres</v>
          </cell>
          <cell r="K5" t="str">
            <v>CACI-AD31</v>
          </cell>
          <cell r="L5" t="str">
            <v>ROUGE ALPACIDE bt 3BL conc*</v>
          </cell>
        </row>
        <row r="6">
          <cell r="E6" t="str">
            <v>AT05</v>
          </cell>
          <cell r="F6" t="str">
            <v>Autoclave 2000 litres</v>
          </cell>
          <cell r="K6" t="str">
            <v>CACI-AD32</v>
          </cell>
          <cell r="L6" t="str">
            <v>ROUGE ALPACIDE BW*</v>
          </cell>
        </row>
        <row r="7">
          <cell r="E7" t="str">
            <v>AT06</v>
          </cell>
          <cell r="F7" t="str">
            <v>Autoclave 1500 litres</v>
          </cell>
          <cell r="K7" t="str">
            <v>CACI-AD33</v>
          </cell>
          <cell r="L7" t="str">
            <v>0/2018   ROUGE ALPACIDE CGW*</v>
          </cell>
        </row>
        <row r="8">
          <cell r="E8" t="str">
            <v>AT07</v>
          </cell>
          <cell r="F8" t="str">
            <v>Autoclave double 4000 L</v>
          </cell>
          <cell r="K8" t="str">
            <v>CACI-AD34</v>
          </cell>
          <cell r="L8" t="str">
            <v>ECARLATE ALPACIDE FG*</v>
          </cell>
        </row>
        <row r="9">
          <cell r="E9" t="str">
            <v>CC1</v>
          </cell>
          <cell r="F9" t="str">
            <v>LEMAIRE N°2</v>
          </cell>
          <cell r="K9" t="str">
            <v>CACI-AD35</v>
          </cell>
          <cell r="L9" t="str">
            <v>RHODAMINE ALPACIDE B 300% *</v>
          </cell>
        </row>
        <row r="10">
          <cell r="E10" t="str">
            <v>CH1</v>
          </cell>
          <cell r="F10" t="str">
            <v>Chaîne écru</v>
          </cell>
          <cell r="K10" t="str">
            <v>CACI-AD36</v>
          </cell>
          <cell r="L10" t="str">
            <v>VIOLET ALPACIDE FBL 200%*</v>
          </cell>
        </row>
        <row r="11">
          <cell r="E11" t="str">
            <v>CH2</v>
          </cell>
          <cell r="F11" t="str">
            <v>Chaîne Bertholon</v>
          </cell>
          <cell r="K11" t="str">
            <v>CACI-AD38</v>
          </cell>
          <cell r="L11" t="str">
            <v>RUBIS ALPACIDE 5BLF 200 % *</v>
          </cell>
        </row>
        <row r="12">
          <cell r="E12" t="str">
            <v>COLO</v>
          </cell>
          <cell r="F12" t="str">
            <v>Etude recette coloris</v>
          </cell>
          <cell r="K12" t="str">
            <v>CACI-AD40</v>
          </cell>
          <cell r="L12" t="str">
            <v>BLEU ALPACIDE ER 200%*</v>
          </cell>
        </row>
        <row r="13">
          <cell r="E13" t="str">
            <v>DEG</v>
          </cell>
          <cell r="F13" t="str">
            <v>DEGRANGE</v>
          </cell>
          <cell r="K13" t="str">
            <v>CACI-AD44</v>
          </cell>
          <cell r="L13" t="str">
            <v>0/2017 Â£Â£ CYANINE ALPACIDE G 350%*</v>
          </cell>
        </row>
        <row r="14">
          <cell r="E14" t="str">
            <v>DRP1</v>
          </cell>
          <cell r="F14" t="str">
            <v>Dérompeuse</v>
          </cell>
          <cell r="K14" t="str">
            <v>CACI-AD72</v>
          </cell>
          <cell r="L14" t="str">
            <v>NOIR ALPACIDE MSRL LIQUIDE*</v>
          </cell>
        </row>
        <row r="15">
          <cell r="E15" t="str">
            <v>DTR1</v>
          </cell>
          <cell r="F15" t="str">
            <v>Détorsioneuse</v>
          </cell>
          <cell r="K15" t="str">
            <v>CACI-AI25</v>
          </cell>
          <cell r="L15" t="str">
            <v>JAUNE ISONYL MP-R*</v>
          </cell>
        </row>
        <row r="16">
          <cell r="E16" t="str">
            <v>E01</v>
          </cell>
          <cell r="F16" t="str">
            <v>ENDUCTION TETE 1</v>
          </cell>
          <cell r="K16" t="str">
            <v>CACI-AI26</v>
          </cell>
          <cell r="L16" t="str">
            <v>JAUNE ISONYL MP G *</v>
          </cell>
        </row>
        <row r="17">
          <cell r="E17" t="str">
            <v>E02</v>
          </cell>
          <cell r="F17" t="str">
            <v>ENDUCTION TETE 2</v>
          </cell>
          <cell r="K17" t="str">
            <v>CACI-AI36</v>
          </cell>
          <cell r="L17" t="str">
            <v>ROUGE ISONYL MP-G*</v>
          </cell>
        </row>
        <row r="18">
          <cell r="E18" t="str">
            <v>ENR1</v>
          </cell>
          <cell r="F18" t="str">
            <v>Enrouleuse Coopelin</v>
          </cell>
          <cell r="K18" t="str">
            <v>CACI-AI41</v>
          </cell>
          <cell r="L18" t="str">
            <v>A - 0/2017  BLEU ISONYL 2008</v>
          </cell>
        </row>
        <row r="19">
          <cell r="E19" t="str">
            <v>ENR2</v>
          </cell>
          <cell r="F19" t="str">
            <v>Enrouleuse Gall</v>
          </cell>
          <cell r="K19" t="str">
            <v>CACI-AI42</v>
          </cell>
          <cell r="L19" t="str">
            <v>0/2017 BLEU NUIT ISONYL 2009*</v>
          </cell>
        </row>
        <row r="20">
          <cell r="E20" t="str">
            <v>F01</v>
          </cell>
          <cell r="F20" t="str">
            <v>KELLER DORIAN</v>
          </cell>
          <cell r="K20" t="str">
            <v>CACI-AI43</v>
          </cell>
          <cell r="L20" t="str">
            <v>BLEU ISONYL MP-G *</v>
          </cell>
        </row>
        <row r="21">
          <cell r="E21" t="str">
            <v>F02</v>
          </cell>
          <cell r="F21" t="str">
            <v>BRIEM</v>
          </cell>
          <cell r="K21" t="str">
            <v>CACI-AI44</v>
          </cell>
          <cell r="L21" t="str">
            <v>BLEU ISONYL MP-R *</v>
          </cell>
        </row>
        <row r="22">
          <cell r="E22" t="str">
            <v>FLA2</v>
          </cell>
          <cell r="F22" t="str">
            <v>Flambeuse Osthoff</v>
          </cell>
          <cell r="K22" t="str">
            <v>CACI-AI45</v>
          </cell>
          <cell r="L22" t="str">
            <v>BLEU ISONYL V5G 115</v>
          </cell>
        </row>
        <row r="23">
          <cell r="E23" t="str">
            <v>JB01</v>
          </cell>
          <cell r="F23" t="str">
            <v>Jigger basse T° Automate</v>
          </cell>
          <cell r="K23" t="str">
            <v>CACI-AI52</v>
          </cell>
          <cell r="L23" t="str">
            <v>0/2017  VERT ISONYL DARAK 2</v>
          </cell>
        </row>
        <row r="24">
          <cell r="E24" t="str">
            <v>JB03</v>
          </cell>
          <cell r="F24" t="str">
            <v>Jigger basse T° Manuel</v>
          </cell>
          <cell r="K24" t="str">
            <v>CACI-AI61</v>
          </cell>
          <cell r="L24" t="str">
            <v>0/2017  EBENE ISONYL 2008*</v>
          </cell>
        </row>
        <row r="25">
          <cell r="E25" t="str">
            <v>JB05</v>
          </cell>
          <cell r="F25" t="str">
            <v>Jigger basse T° Manuel</v>
          </cell>
          <cell r="K25" t="str">
            <v>CACI-AI62</v>
          </cell>
          <cell r="L25" t="str">
            <v>0/2017 Â£ TABAC ISONYL 2008*</v>
          </cell>
        </row>
        <row r="26">
          <cell r="E26" t="str">
            <v>JB07</v>
          </cell>
          <cell r="F26" t="str">
            <v>Jigger basse T° Manuel</v>
          </cell>
          <cell r="K26" t="str">
            <v>CACI-AI63</v>
          </cell>
          <cell r="L26" t="str">
            <v>0/2017  MOKA ISONYL 2009*</v>
          </cell>
        </row>
        <row r="27">
          <cell r="E27" t="str">
            <v>JB08</v>
          </cell>
          <cell r="F27" t="str">
            <v>Jigger basse T° Manuel</v>
          </cell>
          <cell r="K27" t="str">
            <v>CACI-AI65</v>
          </cell>
          <cell r="L27" t="str">
            <v>0/2017 BRUN ISONYL MP-G*</v>
          </cell>
        </row>
        <row r="28">
          <cell r="E28" t="str">
            <v>JB11</v>
          </cell>
          <cell r="F28" t="str">
            <v>Jigger basse T° Manuel</v>
          </cell>
          <cell r="K28" t="str">
            <v>CACI-AI70</v>
          </cell>
          <cell r="L28" t="str">
            <v>0/2018  NOIR ISONYL 2008*</v>
          </cell>
        </row>
        <row r="29">
          <cell r="E29" t="str">
            <v>JB12</v>
          </cell>
          <cell r="F29" t="str">
            <v>Jigger basse T° Manuel</v>
          </cell>
          <cell r="K29" t="str">
            <v>CACI-AI72</v>
          </cell>
          <cell r="L29" t="str">
            <v>GRIS ISONYL MP-G*</v>
          </cell>
        </row>
        <row r="30">
          <cell r="E30" t="str">
            <v>JB20</v>
          </cell>
          <cell r="F30" t="str">
            <v>Jigger 110°c automate</v>
          </cell>
          <cell r="K30" t="str">
            <v>CACI-AN46</v>
          </cell>
          <cell r="L30" t="str">
            <v>0/2018 BLEU NYLANTHRENE C GLF 200%*</v>
          </cell>
        </row>
        <row r="31">
          <cell r="E31" t="str">
            <v>JB22</v>
          </cell>
          <cell r="F31" t="str">
            <v>Jigger basse T° Automate</v>
          </cell>
          <cell r="K31" t="str">
            <v>CACI-C199</v>
          </cell>
          <cell r="L31" t="str">
            <v>UVITEX BHR 200 %</v>
          </cell>
        </row>
        <row r="32">
          <cell r="E32" t="str">
            <v>JB24</v>
          </cell>
          <cell r="F32" t="str">
            <v>Jigger basse T° Automate</v>
          </cell>
          <cell r="K32" t="str">
            <v>CACI-CL22</v>
          </cell>
          <cell r="L32" t="str">
            <v>0/2017 ORANGE NYLOSAN S3R</v>
          </cell>
        </row>
        <row r="33">
          <cell r="E33" t="str">
            <v>JET</v>
          </cell>
          <cell r="F33" t="str">
            <v>JET1Canal</v>
          </cell>
          <cell r="K33" t="str">
            <v>CACI-CL41</v>
          </cell>
          <cell r="L33" t="str">
            <v>0/2017 MARINE NYLOSAN S3G</v>
          </cell>
        </row>
        <row r="34">
          <cell r="E34" t="str">
            <v>JET1</v>
          </cell>
          <cell r="F34" t="str">
            <v>JET1</v>
          </cell>
          <cell r="K34" t="str">
            <v>CACI-DI70</v>
          </cell>
          <cell r="L34" t="str">
            <v>NOIR ISOLAN 2S LDR LIQUIDE*</v>
          </cell>
        </row>
        <row r="35">
          <cell r="E35" t="str">
            <v>JET2</v>
          </cell>
          <cell r="F35" t="str">
            <v>JET2</v>
          </cell>
          <cell r="K35" t="str">
            <v>CACI-DI71</v>
          </cell>
          <cell r="L35" t="str">
            <v>A - NOIR ISOLAN 2S-LD POUDRE</v>
          </cell>
        </row>
        <row r="36">
          <cell r="E36" t="str">
            <v>JET3</v>
          </cell>
          <cell r="F36" t="str">
            <v>BABYJET</v>
          </cell>
          <cell r="K36" t="str">
            <v>CACI-DT20</v>
          </cell>
          <cell r="L36" t="str">
            <v>FLAVINE TELON M 7 G</v>
          </cell>
        </row>
        <row r="37">
          <cell r="E37" t="str">
            <v>JET4</v>
          </cell>
          <cell r="F37" t="str">
            <v>JET4</v>
          </cell>
          <cell r="K37" t="str">
            <v>CACI-DT22</v>
          </cell>
          <cell r="L37" t="str">
            <v>JAUNE TELON A2R</v>
          </cell>
        </row>
        <row r="38">
          <cell r="E38" t="str">
            <v>JH51</v>
          </cell>
          <cell r="F38" t="str">
            <v>Jigger HT° MCS</v>
          </cell>
          <cell r="K38" t="str">
            <v>CACI-DT30</v>
          </cell>
          <cell r="L38" t="str">
            <v>ROSE TELON BRLF</v>
          </cell>
        </row>
        <row r="39">
          <cell r="E39" t="str">
            <v>JH52</v>
          </cell>
          <cell r="F39" t="str">
            <v>JH TEPA</v>
          </cell>
          <cell r="K39" t="str">
            <v>CACI-DT31</v>
          </cell>
          <cell r="L39" t="str">
            <v>ROUGE TELON FRL MICRON</v>
          </cell>
        </row>
        <row r="40">
          <cell r="E40" t="str">
            <v>LAB0</v>
          </cell>
          <cell r="F40" t="str">
            <v>Contrôle physique labo</v>
          </cell>
          <cell r="K40" t="str">
            <v>CACI-DT32</v>
          </cell>
          <cell r="L40" t="str">
            <v>ROUGE TELON M 3 B 80%</v>
          </cell>
        </row>
        <row r="41">
          <cell r="E41" t="str">
            <v>LAQ2</v>
          </cell>
          <cell r="F41" t="str">
            <v>Laqueuse RAMISH 2008</v>
          </cell>
          <cell r="K41" t="str">
            <v>CACI-DT33</v>
          </cell>
          <cell r="L41" t="str">
            <v>ROUGE TELON MCP</v>
          </cell>
        </row>
        <row r="42">
          <cell r="E42" t="str">
            <v>LAQ4</v>
          </cell>
          <cell r="F42" t="str">
            <v>Laqueuse GUARNERI 2018</v>
          </cell>
          <cell r="K42" t="str">
            <v>CACI-DT34</v>
          </cell>
          <cell r="L42" t="str">
            <v>ORANGE TELON AGT 01</v>
          </cell>
        </row>
        <row r="43">
          <cell r="E43" t="str">
            <v>LEN</v>
          </cell>
          <cell r="F43" t="str">
            <v>LIGNE ENDUCTION</v>
          </cell>
          <cell r="K43" t="str">
            <v>CACI-DT35</v>
          </cell>
          <cell r="L43" t="str">
            <v>ROUGE TELON A2R</v>
          </cell>
        </row>
        <row r="44">
          <cell r="E44" t="str">
            <v>OV11</v>
          </cell>
          <cell r="F44" t="str">
            <v>Overflow 4 canaux</v>
          </cell>
          <cell r="K44" t="str">
            <v>CACI-DT44</v>
          </cell>
          <cell r="L44" t="str">
            <v>BLEU TELON M-RLW</v>
          </cell>
        </row>
        <row r="45">
          <cell r="E45" t="str">
            <v>OV14</v>
          </cell>
          <cell r="F45" t="str">
            <v>Overflow 2 canaux</v>
          </cell>
          <cell r="K45" t="str">
            <v>CACI-DT45</v>
          </cell>
          <cell r="L45" t="str">
            <v>MARINE TELON AMF</v>
          </cell>
        </row>
        <row r="46">
          <cell r="E46" t="str">
            <v>RAM1</v>
          </cell>
          <cell r="F46" t="str">
            <v>Rame Monforts</v>
          </cell>
          <cell r="K46" t="str">
            <v>CACI-DT46</v>
          </cell>
          <cell r="L46" t="str">
            <v>BLEU TELON A2R</v>
          </cell>
        </row>
        <row r="47">
          <cell r="E47" t="str">
            <v>RAM5</v>
          </cell>
          <cell r="F47" t="str">
            <v>Rame Montfort</v>
          </cell>
          <cell r="K47" t="str">
            <v>CACI-HU71</v>
          </cell>
          <cell r="L47" t="str">
            <v>A - NOIR ERIONYL M-RN-01 LIQ.</v>
          </cell>
        </row>
        <row r="48">
          <cell r="E48" t="str">
            <v>ROTO</v>
          </cell>
          <cell r="F48" t="str">
            <v>ROTORA</v>
          </cell>
          <cell r="K48" t="str">
            <v>CACI-SA20</v>
          </cell>
          <cell r="L48" t="str">
            <v>Â£Â£ ORANGE SAIANYL CG</v>
          </cell>
        </row>
        <row r="49">
          <cell r="E49" t="str">
            <v>TU1</v>
          </cell>
          <cell r="F49" t="str">
            <v>Tumbler</v>
          </cell>
          <cell r="K49" t="str">
            <v>CACI-SA40</v>
          </cell>
          <cell r="L49" t="str">
            <v>Â£Â£ BLEU SAIANYL A3G 260 %</v>
          </cell>
        </row>
        <row r="50">
          <cell r="E50" t="str">
            <v>VCAM</v>
          </cell>
          <cell r="F50" t="str">
            <v>VISITE CAMERAS</v>
          </cell>
          <cell r="K50" t="str">
            <v>CBAS-AD24</v>
          </cell>
          <cell r="L50" t="str">
            <v>JAUNE OR ALPACRYL GLE 360 %*</v>
          </cell>
        </row>
        <row r="51">
          <cell r="E51" t="str">
            <v>VID1</v>
          </cell>
          <cell r="F51" t="str">
            <v>Visite et découpe LIET</v>
          </cell>
          <cell r="K51" t="str">
            <v>CBAS-AD25</v>
          </cell>
          <cell r="L51" t="str">
            <v>Â£Â£ JAUNE OR ALPACRYL GLE 180 %</v>
          </cell>
        </row>
        <row r="52">
          <cell r="E52" t="str">
            <v>VID2</v>
          </cell>
          <cell r="F52" t="str">
            <v>Visite et découpe Macotex</v>
          </cell>
          <cell r="K52" t="str">
            <v>CBAS-C192</v>
          </cell>
          <cell r="L52" t="str">
            <v>0/2017 UVITEX BAC*</v>
          </cell>
        </row>
        <row r="53">
          <cell r="E53" t="str">
            <v>VID3</v>
          </cell>
          <cell r="F53" t="str">
            <v>Visite découpe Menzel 7</v>
          </cell>
          <cell r="K53" t="str">
            <v>CBAS-CM21</v>
          </cell>
          <cell r="L53" t="str">
            <v>FLAVINE MAXILON 10 GFF 300%*</v>
          </cell>
        </row>
        <row r="54">
          <cell r="E54" t="str">
            <v>VID4</v>
          </cell>
          <cell r="F54" t="str">
            <v>Visiet et découpe ICBT</v>
          </cell>
          <cell r="K54" t="str">
            <v>CBAS-CM71</v>
          </cell>
          <cell r="L54" t="str">
            <v>0/2017 NOIR MAXILON RM-01 200%*</v>
          </cell>
        </row>
        <row r="55">
          <cell r="E55" t="str">
            <v>VID5</v>
          </cell>
          <cell r="F55" t="str">
            <v>VISITEUSE EMIT</v>
          </cell>
          <cell r="K55" t="str">
            <v>CBAS-DA11</v>
          </cell>
          <cell r="L55" t="str">
            <v>SERA WHITE PLF</v>
          </cell>
        </row>
        <row r="56">
          <cell r="E56" t="str">
            <v>VID8</v>
          </cell>
          <cell r="F56" t="str">
            <v>MENZEL 8</v>
          </cell>
          <cell r="K56" t="str">
            <v>CBAS-DA21</v>
          </cell>
          <cell r="L56" t="str">
            <v>JAUNE ASTRAZON 7 GLL 200%*</v>
          </cell>
        </row>
        <row r="57">
          <cell r="E57" t="str">
            <v>VIDE</v>
          </cell>
          <cell r="F57" t="str">
            <v>ETIQUETTES</v>
          </cell>
          <cell r="K57" t="str">
            <v>CBAS-DA25</v>
          </cell>
          <cell r="L57" t="str">
            <v>ORANGE ASTRAZON RN 200 %</v>
          </cell>
        </row>
        <row r="58">
          <cell r="E58" t="str">
            <v>VIDP</v>
          </cell>
          <cell r="F58" t="str">
            <v>DECOUPE</v>
          </cell>
          <cell r="K58" t="str">
            <v>CBAS-DA26</v>
          </cell>
          <cell r="L58" t="str">
            <v>FLAVINE ASTRAZON 10GFF</v>
          </cell>
        </row>
        <row r="59">
          <cell r="E59" t="str">
            <v>VIR1</v>
          </cell>
          <cell r="F59" t="str">
            <v>Visite+repassage couture</v>
          </cell>
          <cell r="K59" t="str">
            <v>CBAS-DA31</v>
          </cell>
          <cell r="L59" t="str">
            <v>0/2017 ROUGE ASTRAZON F3BL liquide*</v>
          </cell>
        </row>
        <row r="60">
          <cell r="E60" t="str">
            <v>VIS1</v>
          </cell>
          <cell r="F60" t="str">
            <v>Visiteuse N° 1  Menzel</v>
          </cell>
          <cell r="K60" t="str">
            <v>CBAS-DA34</v>
          </cell>
          <cell r="L60" t="str">
            <v>Â£Â£ ROUGE ASTRAZON GLN 300 %</v>
          </cell>
        </row>
        <row r="61">
          <cell r="E61" t="str">
            <v>VIS2</v>
          </cell>
          <cell r="F61" t="str">
            <v>Visiteuse N° 2  Menzel</v>
          </cell>
          <cell r="K61" t="str">
            <v>CBAS-DA35</v>
          </cell>
          <cell r="L61" t="str">
            <v>ROUGE ASTRAZON FBL 200 %*</v>
          </cell>
        </row>
        <row r="62">
          <cell r="E62" t="str">
            <v>VIS3</v>
          </cell>
          <cell r="F62" t="str">
            <v>Visiteuse N° 3  Menzel</v>
          </cell>
          <cell r="K62" t="str">
            <v>CBAS-DA42</v>
          </cell>
          <cell r="L62" t="str">
            <v>BLEU ASTRAZON BG 200 %</v>
          </cell>
        </row>
        <row r="63">
          <cell r="E63" t="str">
            <v>VIS4</v>
          </cell>
          <cell r="F63" t="str">
            <v>Visiteuse N° 4  Menzel</v>
          </cell>
          <cell r="K63" t="str">
            <v>CBAS-DA44</v>
          </cell>
          <cell r="L63" t="str">
            <v>0/2018 JAUNE ASTRAZON 5GL 200%</v>
          </cell>
        </row>
        <row r="64">
          <cell r="E64" t="str">
            <v>VIS5</v>
          </cell>
          <cell r="F64" t="str">
            <v>Visiteuse N° 5  Menzel</v>
          </cell>
          <cell r="K64" t="str">
            <v>CBAS-DA45</v>
          </cell>
          <cell r="L64" t="str">
            <v>BLEU ASTRAZON FGRL 200 % (PROTEX)</v>
          </cell>
        </row>
        <row r="65">
          <cell r="E65"/>
          <cell r="K65" t="str">
            <v>CBAS-DA46</v>
          </cell>
          <cell r="L65" t="str">
            <v>BLEU ASTRAZON FGGL 300%</v>
          </cell>
        </row>
        <row r="66">
          <cell r="E66"/>
          <cell r="K66" t="str">
            <v>CBAS-DE31</v>
          </cell>
          <cell r="L66" t="str">
            <v>0/2018 ROUGE DORACRYL X4GS 300%</v>
          </cell>
        </row>
        <row r="67">
          <cell r="E67"/>
          <cell r="K67" t="str">
            <v>CBAS-YY31</v>
          </cell>
          <cell r="L67" t="str">
            <v>0/2017 ROUGE YORACRYL BGL</v>
          </cell>
        </row>
        <row r="68">
          <cell r="E68"/>
          <cell r="K68" t="str">
            <v>CBAS-Z031</v>
          </cell>
          <cell r="L68" t="str">
            <v>Â£Â£ ROUGE BEZACRYL GRL 180</v>
          </cell>
        </row>
        <row r="69">
          <cell r="E69"/>
          <cell r="K69" t="str">
            <v>CBAS-ZO20</v>
          </cell>
          <cell r="L69" t="str">
            <v>JAUNE BEZACRYL OR GL 200</v>
          </cell>
        </row>
        <row r="70">
          <cell r="E70"/>
          <cell r="K70" t="str">
            <v>CCUV-BJ20</v>
          </cell>
          <cell r="L70" t="str">
            <v>0/2018 ORANGE bt INDANTHREN GR*/ FARBANTHREN</v>
          </cell>
        </row>
        <row r="71">
          <cell r="E71"/>
          <cell r="K71" t="str">
            <v>CCUV-BJ40</v>
          </cell>
          <cell r="L71" t="str">
            <v>A - BLEU INDANTHREN BC*</v>
          </cell>
        </row>
        <row r="72">
          <cell r="E72"/>
          <cell r="K72" t="str">
            <v>CCUV-BJ41</v>
          </cell>
          <cell r="L72" t="str">
            <v>BLEU FONCE INDANTHREN 5508*</v>
          </cell>
        </row>
        <row r="73">
          <cell r="E73"/>
          <cell r="K73" t="str">
            <v>CCUV-BJ45</v>
          </cell>
          <cell r="L73" t="str">
            <v>Â£Â£ BLEU FONCE INDANTHREN BOA / FARBANTHREN*</v>
          </cell>
        </row>
        <row r="74">
          <cell r="E74"/>
          <cell r="K74" t="str">
            <v>CCUV-BJ50</v>
          </cell>
          <cell r="L74" t="str">
            <v>VERT bt INDANTHREN FFB COL 96*</v>
          </cell>
        </row>
        <row r="75">
          <cell r="E75"/>
          <cell r="K75" t="str">
            <v>CCUV-BJ51</v>
          </cell>
          <cell r="L75" t="str">
            <v>OLIVE INDANTHREN MW*</v>
          </cell>
        </row>
        <row r="76">
          <cell r="E76"/>
          <cell r="K76" t="str">
            <v>CCUV-BJ52</v>
          </cell>
          <cell r="L76" t="str">
            <v>OLIVE INDANTHREN T</v>
          </cell>
        </row>
        <row r="77">
          <cell r="E77"/>
          <cell r="K77" t="str">
            <v>CCUV-BJ71</v>
          </cell>
          <cell r="L77" t="str">
            <v>NOIR DIRECT  INDANTHREN 5589*</v>
          </cell>
        </row>
        <row r="78">
          <cell r="E78"/>
          <cell r="K78" t="str">
            <v>CCUV-CH60</v>
          </cell>
          <cell r="L78" t="str">
            <v>BRUN BEZATHREN BR EPS</v>
          </cell>
        </row>
        <row r="79">
          <cell r="E79"/>
          <cell r="K79" t="str">
            <v>CCUV-DY20</v>
          </cell>
          <cell r="L79" t="str">
            <v>JAUNE INDANTHREN 3R COLL</v>
          </cell>
        </row>
        <row r="80">
          <cell r="E80"/>
          <cell r="K80" t="str">
            <v>CCUV-DY21</v>
          </cell>
          <cell r="L80" t="str">
            <v>JAUNE INDANTHREN 5GF COLL</v>
          </cell>
        </row>
        <row r="81">
          <cell r="E81"/>
          <cell r="K81" t="str">
            <v>CCUV-DY30</v>
          </cell>
          <cell r="L81" t="str">
            <v>ROUGE INDANTHREN FGL COLL</v>
          </cell>
        </row>
        <row r="82">
          <cell r="E82"/>
          <cell r="K82" t="str">
            <v>CCUV-DY50</v>
          </cell>
          <cell r="L82" t="str">
            <v>VERT OLIVE INDANTHREN B COLL</v>
          </cell>
        </row>
        <row r="83">
          <cell r="E83"/>
          <cell r="K83" t="str">
            <v>CCUV-DY60</v>
          </cell>
          <cell r="L83" t="str">
            <v>BRUN INDANTHREN BR COLL</v>
          </cell>
        </row>
        <row r="84">
          <cell r="E84"/>
          <cell r="K84" t="str">
            <v>CCUV-DY71</v>
          </cell>
          <cell r="L84" t="str">
            <v>NOIR DIRECT INDANTHREN RBS COL.</v>
          </cell>
        </row>
        <row r="85">
          <cell r="K85" t="str">
            <v>CCUV-SC21</v>
          </cell>
          <cell r="L85" t="str">
            <v>Â£Â£ JAUNE FARBANTHREN 2G*</v>
          </cell>
        </row>
        <row r="86">
          <cell r="K86" t="str">
            <v>CCUV-SC22</v>
          </cell>
          <cell r="L86" t="str">
            <v>0/2018  JAUNE FARBANTHREN 3RT</v>
          </cell>
        </row>
        <row r="87">
          <cell r="K87" t="str">
            <v>CCUV-SC31</v>
          </cell>
          <cell r="L87" t="str">
            <v>Â£Â£ ROUGE BT FARBANTHREN GGN*</v>
          </cell>
        </row>
        <row r="88">
          <cell r="K88" t="str">
            <v>CCUV-SC32</v>
          </cell>
          <cell r="L88" t="str">
            <v>0/2018 VIOLET FARBANTHREN BRT 3B</v>
          </cell>
        </row>
        <row r="89">
          <cell r="K89" t="str">
            <v>CCUV-SC41</v>
          </cell>
          <cell r="L89" t="str">
            <v>0/2019 BLEU FONCE  FARBANTHRE</v>
          </cell>
        </row>
        <row r="90">
          <cell r="K90" t="str">
            <v>CCUV-SC42</v>
          </cell>
          <cell r="L90" t="str">
            <v>Â£Â£ BLEU FARBANTHREN BC*</v>
          </cell>
        </row>
        <row r="91">
          <cell r="K91" t="str">
            <v>CCUV-SC43</v>
          </cell>
          <cell r="L91" t="str">
            <v>0/2018   OLIVE FARBATHREN R</v>
          </cell>
        </row>
        <row r="92">
          <cell r="K92" t="str">
            <v>CCUV-SC44</v>
          </cell>
          <cell r="L92" t="str">
            <v>0/2018 BLEU FARBANTHREN CLF</v>
          </cell>
        </row>
        <row r="93">
          <cell r="K93" t="str">
            <v>CCUV-SC71</v>
          </cell>
          <cell r="L93" t="str">
            <v>A - 0/2018 -NOIR DIRECT FARBANTHREN 1188* N'E</v>
          </cell>
        </row>
        <row r="94">
          <cell r="K94" t="str">
            <v>CDIR-AA30</v>
          </cell>
          <cell r="L94" t="str">
            <v>ROSE ALPACELL FR*</v>
          </cell>
        </row>
        <row r="95">
          <cell r="K95" t="str">
            <v>CDIR-AR41</v>
          </cell>
          <cell r="L95" t="str">
            <v>BLEU ROYAL INDOSOL 3RL</v>
          </cell>
        </row>
        <row r="96">
          <cell r="K96" t="str">
            <v>CDIR-C200</v>
          </cell>
          <cell r="L96" t="str">
            <v>UVITEX BMU</v>
          </cell>
        </row>
        <row r="97">
          <cell r="K97" t="str">
            <v>CDIR-CS24</v>
          </cell>
          <cell r="L97" t="str">
            <v>ORANGE SOLOPHENYLE TGL 182%*</v>
          </cell>
        </row>
        <row r="98">
          <cell r="K98" t="str">
            <v>CDIR-CS25</v>
          </cell>
          <cell r="L98" t="str">
            <v>JAUNE SOLOPHENYLE ARLE 154%*</v>
          </cell>
        </row>
        <row r="99">
          <cell r="K99" t="str">
            <v>CDIR-CS27</v>
          </cell>
          <cell r="L99" t="str">
            <v>0/2017 JAUNE SOLOPHENYLE GLE*</v>
          </cell>
        </row>
        <row r="100">
          <cell r="K100" t="str">
            <v>CDIR-CS32</v>
          </cell>
          <cell r="L100" t="str">
            <v>ECARLATE SOLOPHENYLE/ALPACELL BNL 200%*</v>
          </cell>
        </row>
        <row r="101">
          <cell r="K101" t="str">
            <v>CDIR-CS33</v>
          </cell>
          <cell r="L101" t="str">
            <v>VIOLET SOLOPHENYLE 4BL 250%*</v>
          </cell>
        </row>
        <row r="102">
          <cell r="K102" t="str">
            <v>CDIR-CS35</v>
          </cell>
          <cell r="L102" t="str">
            <v>ROUGE SOLOPHENYLE 4GE*</v>
          </cell>
        </row>
        <row r="103">
          <cell r="K103" t="str">
            <v>CDIR-CS43</v>
          </cell>
          <cell r="L103" t="str">
            <v>BLEU SOLOPHENYLE FGLE 220%*</v>
          </cell>
        </row>
        <row r="104">
          <cell r="K104" t="str">
            <v>CDIR-SC51</v>
          </cell>
          <cell r="L104" t="str">
            <v>VERT INTRALITE SBL 167 %</v>
          </cell>
        </row>
        <row r="105">
          <cell r="K105" t="str">
            <v>CDIR-WA20</v>
          </cell>
          <cell r="L105" t="str">
            <v>FLAVINE DURANTINE 7 GFF</v>
          </cell>
        </row>
        <row r="106">
          <cell r="K106" t="str">
            <v>CDIR-ZE70</v>
          </cell>
          <cell r="L106" t="str">
            <v>NOIR EVERDIRECT SOL</v>
          </cell>
        </row>
        <row r="107">
          <cell r="K107" t="str">
            <v>CDIS-BP20</v>
          </cell>
          <cell r="L107" t="str">
            <v>JAUNE DIANIX LUMINESCENT GN*</v>
          </cell>
        </row>
        <row r="108">
          <cell r="K108" t="str">
            <v>CDIS-BP22</v>
          </cell>
          <cell r="L108" t="str">
            <v>JAUNE DIANIX S 3G*</v>
          </cell>
        </row>
        <row r="109">
          <cell r="K109" t="str">
            <v>CDIS-BP28</v>
          </cell>
          <cell r="L109" t="str">
            <v>FLAVINE DIANIX XF</v>
          </cell>
        </row>
        <row r="110">
          <cell r="K110" t="str">
            <v>CDIS-BP33</v>
          </cell>
          <cell r="L110" t="str">
            <v>ROUGE DIANIX BRILLANT SF*</v>
          </cell>
        </row>
        <row r="111">
          <cell r="K111" t="str">
            <v>CDIS-BP34</v>
          </cell>
          <cell r="L111" t="str">
            <v>CRIMSON DIANIX SF*</v>
          </cell>
        </row>
        <row r="112">
          <cell r="K112" t="str">
            <v>CDIS-BP35</v>
          </cell>
          <cell r="L112" t="str">
            <v>VIOLET DIANIX bt R*</v>
          </cell>
        </row>
        <row r="113">
          <cell r="K113" t="str">
            <v>CDIS-BP38</v>
          </cell>
          <cell r="L113" t="str">
            <v>ECARLATE DIANIX CC*</v>
          </cell>
        </row>
        <row r="114">
          <cell r="K114" t="str">
            <v>CDIS-BP48</v>
          </cell>
          <cell r="L114" t="str">
            <v>BLEU FONCE DIANIX SE 3RT*</v>
          </cell>
        </row>
        <row r="115">
          <cell r="K115" t="str">
            <v>CDIS-BP49</v>
          </cell>
          <cell r="L115" t="str">
            <v>MARINE DIANIX S2G 200 %*</v>
          </cell>
        </row>
        <row r="116">
          <cell r="K116" t="str">
            <v>CDIS-BP61</v>
          </cell>
          <cell r="L116" t="str">
            <v>Â£Â£ BRUN JAUNE DIANIX SE-R*</v>
          </cell>
        </row>
        <row r="117">
          <cell r="K117" t="str">
            <v>CDIS-BP89</v>
          </cell>
          <cell r="L117" t="str">
            <v>RUBIS DIANIX S 2G 150%*</v>
          </cell>
        </row>
        <row r="118">
          <cell r="K118" t="str">
            <v>CDIS-BP96</v>
          </cell>
          <cell r="L118" t="str">
            <v>TURQUOISE DIANIX S BG*</v>
          </cell>
        </row>
        <row r="119">
          <cell r="K119" t="str">
            <v>CDIS-C199</v>
          </cell>
          <cell r="L119" t="str">
            <v>UVITEX ERF</v>
          </cell>
        </row>
        <row r="120">
          <cell r="K120" t="str">
            <v>CDIS-CT21</v>
          </cell>
          <cell r="L120" t="str">
            <v>JAUNE TERATOP GWL*</v>
          </cell>
        </row>
        <row r="121">
          <cell r="K121" t="str">
            <v>CDIS-CT24</v>
          </cell>
          <cell r="L121" t="str">
            <v>0/2017  JAUNE TERASIL W6GS*</v>
          </cell>
        </row>
        <row r="122">
          <cell r="K122" t="str">
            <v>CDIS-CT25</v>
          </cell>
          <cell r="L122" t="str">
            <v>JAUNE TERATOP NFG*</v>
          </cell>
        </row>
        <row r="123">
          <cell r="K123" t="str">
            <v>CDIS-CT33</v>
          </cell>
          <cell r="L123" t="str">
            <v>ROSE TERATOP 2 GLA*</v>
          </cell>
        </row>
        <row r="124">
          <cell r="K124" t="str">
            <v>CDIS-CT36</v>
          </cell>
          <cell r="L124" t="str">
            <v>VIOLET TERATOP BL 150%*</v>
          </cell>
        </row>
        <row r="125">
          <cell r="K125" t="str">
            <v>CDIS-CT37</v>
          </cell>
          <cell r="L125" t="str">
            <v>Â£Â£ ROUGE TERATOP HL-S*</v>
          </cell>
        </row>
        <row r="126">
          <cell r="K126" t="str">
            <v>CDIS-CT38</v>
          </cell>
          <cell r="L126" t="str">
            <v>ROUGE TERATOP NFR*</v>
          </cell>
        </row>
        <row r="127">
          <cell r="K127" t="str">
            <v>CDIS-CT39</v>
          </cell>
          <cell r="L127" t="str">
            <v>ROUGE TERATOP HL S 150 %</v>
          </cell>
        </row>
        <row r="128">
          <cell r="K128" t="str">
            <v>CDIS-CT41</v>
          </cell>
          <cell r="L128" t="str">
            <v>Â£Â£ Bleu Terasil W-BLS</v>
          </cell>
        </row>
        <row r="129">
          <cell r="K129" t="str">
            <v>CDIS-CT42</v>
          </cell>
          <cell r="L129" t="str">
            <v>MARINE TERATOP HLN*</v>
          </cell>
        </row>
        <row r="130">
          <cell r="K130" t="str">
            <v>CDIS-CT43</v>
          </cell>
          <cell r="L130" t="str">
            <v>BLEU TERATOP NFB*</v>
          </cell>
        </row>
        <row r="131">
          <cell r="K131" t="str">
            <v>CDIS-CT45</v>
          </cell>
          <cell r="L131" t="str">
            <v>BLEU TERATOP HLB 150 %</v>
          </cell>
        </row>
        <row r="132">
          <cell r="K132" t="str">
            <v>CDIS-CT46</v>
          </cell>
          <cell r="L132" t="str">
            <v>Â£Â£ BLEU ROYALTERASIL WEL</v>
          </cell>
        </row>
        <row r="133">
          <cell r="K133" t="str">
            <v>CDIS-CT48</v>
          </cell>
          <cell r="L133" t="str">
            <v>0/2017  BLEU TERASIL SD*</v>
          </cell>
        </row>
        <row r="134">
          <cell r="K134" t="str">
            <v>CDIS-CT49</v>
          </cell>
          <cell r="L134" t="str">
            <v>BLEU TERASIL RBS</v>
          </cell>
        </row>
        <row r="135">
          <cell r="K135" t="str">
            <v>CDIS-CT70</v>
          </cell>
          <cell r="L135" t="str">
            <v>NOIR TERATOP LF 01</v>
          </cell>
        </row>
        <row r="136">
          <cell r="K136" t="str">
            <v>CDIS-DL45</v>
          </cell>
          <cell r="L136" t="str">
            <v>0/2017 BLEU LUMACELL H5G</v>
          </cell>
        </row>
        <row r="137">
          <cell r="K137" t="str">
            <v>CDIS-DX21</v>
          </cell>
          <cell r="L137" t="str">
            <v>BRUN JAUNE DIANIX XF*</v>
          </cell>
        </row>
        <row r="138">
          <cell r="K138" t="str">
            <v>CDIS-DX22</v>
          </cell>
          <cell r="L138" t="str">
            <v>JAUNE DIANIX LUMINESCENT 10 G</v>
          </cell>
        </row>
        <row r="139">
          <cell r="K139" t="str">
            <v>CDIS-DX23</v>
          </cell>
          <cell r="L139" t="str">
            <v>BRUN JAUNE DIANIX SE RL</v>
          </cell>
        </row>
        <row r="140">
          <cell r="K140" t="str">
            <v>CDIS-DX30</v>
          </cell>
          <cell r="L140" t="str">
            <v>ROUGE DIANIX SPORT SFN*</v>
          </cell>
        </row>
        <row r="141">
          <cell r="K141" t="str">
            <v>CDIS-DX33</v>
          </cell>
          <cell r="L141" t="str">
            <v>RUBIS DIANIX XFN* / XFS</v>
          </cell>
        </row>
        <row r="142">
          <cell r="K142" t="str">
            <v>CDIS-DX34</v>
          </cell>
          <cell r="L142" t="str">
            <v>ROUGE DIANIX LUMINOUS 4B-E</v>
          </cell>
        </row>
        <row r="143">
          <cell r="K143" t="str">
            <v>CDIS-DX35</v>
          </cell>
          <cell r="L143" t="str">
            <v>ROUGE DIANIX LUMINOUS G</v>
          </cell>
        </row>
        <row r="144">
          <cell r="K144" t="str">
            <v>CDIS-DX42</v>
          </cell>
          <cell r="L144" t="str">
            <v>A - MARINE DIANIX XF-ATTENTION REDUCTION</v>
          </cell>
        </row>
        <row r="145">
          <cell r="K145" t="str">
            <v>CDIS-DX45</v>
          </cell>
          <cell r="L145" t="str">
            <v>TURQUOISE DIANIX XF*</v>
          </cell>
        </row>
        <row r="146">
          <cell r="K146" t="str">
            <v>CDIS-DX46</v>
          </cell>
          <cell r="L146" t="str">
            <v>Â£Â£ BLEU DIANIX XF 2</v>
          </cell>
        </row>
        <row r="147">
          <cell r="K147" t="str">
            <v>CDIS-DX47</v>
          </cell>
          <cell r="L147" t="str">
            <v>MARINE DIANIX XF 2</v>
          </cell>
        </row>
        <row r="148">
          <cell r="K148" t="str">
            <v>CDIS-DX48</v>
          </cell>
          <cell r="L148" t="str">
            <v>TURQUOISE DIANIX XF2</v>
          </cell>
        </row>
        <row r="149">
          <cell r="K149" t="str">
            <v>CDIS-DX71</v>
          </cell>
          <cell r="L149" t="str">
            <v>NOIR DIANIX  CCR</v>
          </cell>
        </row>
        <row r="150">
          <cell r="K150" t="str">
            <v>CDIS-DX75</v>
          </cell>
          <cell r="L150" t="str">
            <v>NOIR DIANIX XF 2</v>
          </cell>
        </row>
        <row r="151">
          <cell r="K151" t="str">
            <v>CDIS-HU30</v>
          </cell>
          <cell r="L151" t="str">
            <v>0/2018 ROUGE TERASIL LF*</v>
          </cell>
        </row>
        <row r="152">
          <cell r="K152" t="str">
            <v>CDIS-HU31</v>
          </cell>
          <cell r="L152" t="str">
            <v>0/2018  FLAVINE TERASIL 10 GFF*</v>
          </cell>
        </row>
        <row r="153">
          <cell r="K153" t="str">
            <v>CDIS-HU33</v>
          </cell>
          <cell r="L153" t="str">
            <v>ROUGE TERASIL 3BFF*</v>
          </cell>
        </row>
        <row r="154">
          <cell r="K154" t="str">
            <v>CDIS-HU34</v>
          </cell>
          <cell r="L154" t="str">
            <v>ROUGE TERASIL WW 3BS</v>
          </cell>
        </row>
        <row r="155">
          <cell r="K155" t="str">
            <v>CDIS-HU35</v>
          </cell>
          <cell r="L155" t="str">
            <v>RUBIS TERASIL 2GFL</v>
          </cell>
        </row>
        <row r="156">
          <cell r="K156" t="str">
            <v>CDIS-HU60</v>
          </cell>
          <cell r="L156" t="str">
            <v>BRUN TERASIL 2RFL200 %</v>
          </cell>
        </row>
        <row r="157">
          <cell r="K157" t="str">
            <v>CDIS-HU70</v>
          </cell>
          <cell r="L157" t="str">
            <v>NOIR TERASIL SRLN 200 %</v>
          </cell>
        </row>
        <row r="158">
          <cell r="K158" t="str">
            <v>CDIS-HU71</v>
          </cell>
          <cell r="L158" t="str">
            <v>NOIR TERATOP HLSF</v>
          </cell>
        </row>
        <row r="159">
          <cell r="K159" t="str">
            <v>CDIS-S196</v>
          </cell>
          <cell r="L159" t="str">
            <v>0/2017 ECARLATE SERILENE 2 BLS</v>
          </cell>
        </row>
        <row r="160">
          <cell r="K160" t="str">
            <v>CDIS-S200</v>
          </cell>
          <cell r="L160" t="str">
            <v>AZUR PNV</v>
          </cell>
        </row>
        <row r="161">
          <cell r="K161" t="str">
            <v>CDIS-SC21</v>
          </cell>
          <cell r="L161" t="str">
            <v>ORANGE KEMASIL FGR</v>
          </cell>
        </row>
        <row r="162">
          <cell r="K162" t="str">
            <v>CDIS-SC40</v>
          </cell>
          <cell r="L162" t="str">
            <v>MARINE SERILENE VX BL</v>
          </cell>
        </row>
        <row r="163">
          <cell r="K163" t="str">
            <v>CDIS-SF73</v>
          </cell>
          <cell r="L163" t="str">
            <v>A - XXXXXXX</v>
          </cell>
        </row>
        <row r="164">
          <cell r="K164" t="str">
            <v>CDIS-TC40</v>
          </cell>
          <cell r="L164" t="str">
            <v>BLEU TECOCET FFG</v>
          </cell>
        </row>
        <row r="165">
          <cell r="K165" t="str">
            <v>CDIS-VP23</v>
          </cell>
          <cell r="L165" t="str">
            <v>0/2018 JAUNE SERILENE 7 GLS 200% / 6 gls</v>
          </cell>
        </row>
        <row r="166">
          <cell r="K166" t="str">
            <v>CDIS-VS21</v>
          </cell>
          <cell r="L166" t="str">
            <v>ORANGE SERISOL ECF*</v>
          </cell>
        </row>
        <row r="167">
          <cell r="K167" t="str">
            <v>CDIS-VS24</v>
          </cell>
          <cell r="L167" t="str">
            <v>JAUNE SERISOL ECF*</v>
          </cell>
        </row>
        <row r="168">
          <cell r="K168" t="str">
            <v>CDIS-VS33</v>
          </cell>
          <cell r="L168" t="str">
            <v>ECARLATE SERISOL ECF*</v>
          </cell>
        </row>
        <row r="169">
          <cell r="K169" t="str">
            <v>CDIS-VS34</v>
          </cell>
          <cell r="L169" t="str">
            <v>CRAMOISI SERISOL ECF*</v>
          </cell>
        </row>
        <row r="170">
          <cell r="K170" t="str">
            <v>CDIS-VS36</v>
          </cell>
          <cell r="L170" t="str">
            <v>ROUGE SICOSPERSE X3B*</v>
          </cell>
        </row>
        <row r="171">
          <cell r="K171" t="str">
            <v>CDIS-VS44</v>
          </cell>
          <cell r="L171" t="str">
            <v>BLEU SERISOL ECF*</v>
          </cell>
        </row>
        <row r="172">
          <cell r="K172" t="str">
            <v>CDIS-VS77</v>
          </cell>
          <cell r="L172" t="str">
            <v>NOIR SERISOL ECFN*</v>
          </cell>
        </row>
        <row r="173">
          <cell r="K173" t="str">
            <v>CDIS-Z030</v>
          </cell>
          <cell r="L173" t="str">
            <v>ROUGE BEMACRON LUMIERE SEL. G</v>
          </cell>
        </row>
        <row r="174">
          <cell r="K174" t="str">
            <v>CDIS-Z040</v>
          </cell>
          <cell r="L174" t="str">
            <v>Â£Â£ TURQUOISE BEMACRON SGF</v>
          </cell>
        </row>
        <row r="175">
          <cell r="K175" t="str">
            <v>CDIS-Z110</v>
          </cell>
          <cell r="L175" t="str">
            <v>TUBOBLANC PT-B*</v>
          </cell>
        </row>
        <row r="176">
          <cell r="K176" t="str">
            <v>CMET-DY20</v>
          </cell>
          <cell r="L176" t="str">
            <v>JAUNE ISOLAN NHFS</v>
          </cell>
        </row>
        <row r="177">
          <cell r="K177" t="str">
            <v>CMET-DY30</v>
          </cell>
          <cell r="L177" t="str">
            <v>BORDEAUX ISOLAN 2SB</v>
          </cell>
        </row>
        <row r="178">
          <cell r="K178" t="str">
            <v>CMET-DY31</v>
          </cell>
          <cell r="L178" t="str">
            <v>ROUGE ISOLAN 2S BR</v>
          </cell>
        </row>
        <row r="179">
          <cell r="K179" t="str">
            <v>CMET-DY32</v>
          </cell>
          <cell r="L179" t="str">
            <v>ORANGE ISOLAN NHFS</v>
          </cell>
        </row>
        <row r="180">
          <cell r="K180" t="str">
            <v>CMET-DY40</v>
          </cell>
          <cell r="L180" t="str">
            <v>BLEU FONCE ISOLAN 2SGL 03</v>
          </cell>
        </row>
        <row r="181">
          <cell r="K181" t="str">
            <v>CMET-DY41</v>
          </cell>
          <cell r="L181" t="str">
            <v>BLEU ISOLAN NHFS</v>
          </cell>
        </row>
        <row r="182">
          <cell r="K182" t="str">
            <v>CMET-DY61</v>
          </cell>
          <cell r="L182" t="str">
            <v>BRUN ISOLAN 2S BL</v>
          </cell>
        </row>
        <row r="183">
          <cell r="K183" t="str">
            <v>CMET-HU40</v>
          </cell>
          <cell r="L183" t="str">
            <v>BLEU NAVY LANASET PA01</v>
          </cell>
        </row>
        <row r="184">
          <cell r="K184" t="str">
            <v>CPIG-AL20</v>
          </cell>
          <cell r="L184" t="str">
            <v>NOIR HELIZARIN HDT</v>
          </cell>
        </row>
        <row r="185">
          <cell r="K185" t="str">
            <v>CPIG-AL31</v>
          </cell>
          <cell r="L185" t="str">
            <v>ROUGE ALPAPRINT BT CONC</v>
          </cell>
        </row>
        <row r="186">
          <cell r="K186" t="str">
            <v>CPIG-AL60</v>
          </cell>
          <cell r="L186" t="str">
            <v>JAUNE HELIZARIN GTN</v>
          </cell>
        </row>
        <row r="187">
          <cell r="K187" t="str">
            <v>CPIG-AL61</v>
          </cell>
          <cell r="L187" t="str">
            <v>JAUNE ALPAPRINT BRILL RRT CONC</v>
          </cell>
        </row>
        <row r="188">
          <cell r="K188" t="str">
            <v>CPIG-AL90</v>
          </cell>
          <cell r="L188" t="str">
            <v>A - VERT HELIZARIN BT</v>
          </cell>
        </row>
        <row r="189">
          <cell r="K189" t="str">
            <v>CPIG-CH01</v>
          </cell>
          <cell r="L189" t="str">
            <v>A - TUBIPRINT MARINE 5R</v>
          </cell>
        </row>
        <row r="190">
          <cell r="K190" t="str">
            <v>CPIG-CH02</v>
          </cell>
          <cell r="L190" t="str">
            <v>TUBIPRINT NOIR DJ HC</v>
          </cell>
        </row>
        <row r="191">
          <cell r="K191" t="str">
            <v>CPIG-CH03</v>
          </cell>
          <cell r="L191" t="str">
            <v>0/2018 TUBIPRINT VIOLET B</v>
          </cell>
        </row>
        <row r="192">
          <cell r="K192" t="str">
            <v>CPIG-CH04</v>
          </cell>
          <cell r="L192" t="str">
            <v>0/2018 TUBIPRINT BLEU BT</v>
          </cell>
        </row>
        <row r="193">
          <cell r="K193" t="str">
            <v>CPIG-CH05</v>
          </cell>
          <cell r="L193" t="str">
            <v>A - TUBIPRINT ROUGE CKB</v>
          </cell>
        </row>
        <row r="194">
          <cell r="K194" t="str">
            <v>CPIG-CH06</v>
          </cell>
          <cell r="L194" t="str">
            <v>0/2018 TUBIPRINT JAUNE OR CKR</v>
          </cell>
        </row>
        <row r="195">
          <cell r="K195" t="str">
            <v>CPIG-CH07</v>
          </cell>
          <cell r="L195" t="str">
            <v>0/2018 TUBIPRINT ORANGE COL</v>
          </cell>
        </row>
        <row r="196">
          <cell r="K196" t="str">
            <v>CPIG-CH09</v>
          </cell>
          <cell r="L196" t="str">
            <v>TUBIPRINT VERT DG</v>
          </cell>
        </row>
        <row r="197">
          <cell r="K197" t="str">
            <v>CPIG-HU70</v>
          </cell>
          <cell r="L197" t="str">
            <v>0/2018 NOIR LYOSPERSE SPD 800</v>
          </cell>
        </row>
        <row r="198">
          <cell r="K198" t="str">
            <v>CPIG-LA01</v>
          </cell>
          <cell r="L198" t="str">
            <v>A - ECARLATE NEOPRINT LFR</v>
          </cell>
        </row>
        <row r="199">
          <cell r="K199" t="str">
            <v>CPIG-SC20</v>
          </cell>
          <cell r="L199" t="str">
            <v>ORANGE MINERPRINT FLUO 2G LIQUIDE</v>
          </cell>
        </row>
        <row r="200">
          <cell r="K200" t="str">
            <v>CPIG-SC30</v>
          </cell>
          <cell r="L200" t="str">
            <v>ROSE FLUO MINERPRINT FB E.C</v>
          </cell>
        </row>
        <row r="201">
          <cell r="K201" t="str">
            <v>CPIG-SC31</v>
          </cell>
          <cell r="L201" t="str">
            <v>VIOLET BLEU MINERPRINT 2BTL</v>
          </cell>
        </row>
        <row r="202">
          <cell r="K202" t="str">
            <v>CPIG-SC32</v>
          </cell>
          <cell r="L202" t="str">
            <v>ROUGE MINERPRINT BPV HC</v>
          </cell>
        </row>
        <row r="203">
          <cell r="K203" t="str">
            <v>CPIG-SC33</v>
          </cell>
          <cell r="L203" t="str">
            <v>ROUGE MINERPRINT FTL H.C</v>
          </cell>
        </row>
        <row r="204">
          <cell r="K204" t="str">
            <v>CPIG-SC34</v>
          </cell>
          <cell r="L204" t="str">
            <v>ROSE FLUO MINERPRINT NFO EC</v>
          </cell>
        </row>
        <row r="205">
          <cell r="K205" t="str">
            <v>CPIG-SC41</v>
          </cell>
          <cell r="L205" t="str">
            <v>TURQUOISE MINERPRINT 4G HC</v>
          </cell>
        </row>
        <row r="206">
          <cell r="K206" t="str">
            <v>CPIG-SC42</v>
          </cell>
          <cell r="L206" t="str">
            <v>BLEU ROYAL MINERPRINT R HC</v>
          </cell>
        </row>
        <row r="207">
          <cell r="K207" t="str">
            <v>CPIG-SC43</v>
          </cell>
          <cell r="L207" t="str">
            <v>BLEU MARINE MINERPRINT 5 RF HC</v>
          </cell>
        </row>
        <row r="208">
          <cell r="K208" t="str">
            <v>CPIG-SC44</v>
          </cell>
          <cell r="L208" t="str">
            <v>BLEU MARINE MINERPRINT 7RF HC</v>
          </cell>
        </row>
        <row r="209">
          <cell r="K209" t="str">
            <v>CPIG-SC50</v>
          </cell>
          <cell r="L209" t="str">
            <v>A - VERT MINERPRINT FLUO B</v>
          </cell>
        </row>
        <row r="210">
          <cell r="K210" t="str">
            <v>CPIG-SC60</v>
          </cell>
          <cell r="L210" t="str">
            <v>NOIR MINERPRINT K HC</v>
          </cell>
        </row>
        <row r="211">
          <cell r="K211" t="str">
            <v>CPIG-SC61</v>
          </cell>
          <cell r="L211" t="str">
            <v>MARINE MINERPRINT  7RF HC</v>
          </cell>
        </row>
        <row r="212">
          <cell r="K212" t="str">
            <v>CPIG-SC62</v>
          </cell>
          <cell r="L212" t="str">
            <v>ECARLATE MINERPRINT TRL HC</v>
          </cell>
        </row>
        <row r="213">
          <cell r="K213" t="str">
            <v>CPIG-SC63</v>
          </cell>
          <cell r="L213" t="str">
            <v>JAUNE MINERPRINT 3GL HC</v>
          </cell>
        </row>
        <row r="214">
          <cell r="K214" t="str">
            <v>CPIG-SC64</v>
          </cell>
          <cell r="L214" t="str">
            <v>PIGMENT DISPERSION 3010 K SCHWARZ</v>
          </cell>
        </row>
        <row r="215">
          <cell r="K215" t="str">
            <v>CPIG-SC65</v>
          </cell>
          <cell r="L215" t="str">
            <v>JAUNE OR MINERPRINT RF HC</v>
          </cell>
        </row>
        <row r="216">
          <cell r="K216" t="str">
            <v>CPIG-SC71</v>
          </cell>
          <cell r="L216" t="str">
            <v>BRUN MINERPRINT GTM HC</v>
          </cell>
        </row>
        <row r="217">
          <cell r="K217" t="str">
            <v>CPIG-SF73</v>
          </cell>
          <cell r="L217" t="str">
            <v>NOIR PRINTOFIX T M</v>
          </cell>
        </row>
        <row r="218">
          <cell r="K218" t="str">
            <v>CPIG-SI60</v>
          </cell>
          <cell r="L218" t="str">
            <v>JAUNE MINERPRINT 10 GTL HC</v>
          </cell>
        </row>
        <row r="219">
          <cell r="K219" t="str">
            <v>CPIG-SI61</v>
          </cell>
          <cell r="L219" t="str">
            <v>JAUNE FLUO MINERPRINT 10 G</v>
          </cell>
        </row>
        <row r="220">
          <cell r="K220" t="str">
            <v>CREA-CC21</v>
          </cell>
          <cell r="L220" t="str">
            <v>Â£Â£ ORANGE NOVACRON BR*</v>
          </cell>
        </row>
        <row r="221">
          <cell r="K221" t="str">
            <v>CREA-CC22</v>
          </cell>
          <cell r="L221" t="str">
            <v>Â£Â£ JAUNE NOVACRON NC*</v>
          </cell>
        </row>
        <row r="222">
          <cell r="K222" t="str">
            <v>CREA-CC26</v>
          </cell>
          <cell r="L222" t="str">
            <v>ORANGE NOVACRON  CRN*</v>
          </cell>
        </row>
        <row r="223">
          <cell r="K223" t="str">
            <v>CREA-CC28</v>
          </cell>
          <cell r="L223" t="str">
            <v>JAUNE NOVACRON EC 2R*</v>
          </cell>
        </row>
        <row r="224">
          <cell r="K224" t="str">
            <v>CREA-CC29</v>
          </cell>
          <cell r="L224" t="str">
            <v>JAUNE NOVACRON  C5G*</v>
          </cell>
        </row>
        <row r="225">
          <cell r="K225" t="str">
            <v>CREA-CC30</v>
          </cell>
          <cell r="L225" t="str">
            <v>ROUGE BT NOVACRON EC3GL/FNGL*</v>
          </cell>
        </row>
        <row r="226">
          <cell r="K226" t="str">
            <v>CREA-CC31</v>
          </cell>
          <cell r="L226" t="str">
            <v>ECARLATE NOVACRON C6G*</v>
          </cell>
        </row>
        <row r="227">
          <cell r="K227" t="str">
            <v>CREA-CC37</v>
          </cell>
          <cell r="L227" t="str">
            <v>ROUGE NOVACRON EC 2BL* / FN 2BL</v>
          </cell>
        </row>
        <row r="228">
          <cell r="K228" t="str">
            <v>CREA-CC38</v>
          </cell>
          <cell r="L228" t="str">
            <v>ROUGE NOVACRON  C4B*</v>
          </cell>
        </row>
        <row r="229">
          <cell r="K229" t="str">
            <v>CREA-CC39</v>
          </cell>
          <cell r="L229" t="str">
            <v>ROUGE FONCE NOVACRON CD DEEP RED*</v>
          </cell>
        </row>
        <row r="230">
          <cell r="K230" t="str">
            <v>CREA-CC41</v>
          </cell>
          <cell r="L230" t="str">
            <v>OCEAN NOVACRON SR</v>
          </cell>
        </row>
        <row r="231">
          <cell r="K231" t="str">
            <v>CREA-CC48</v>
          </cell>
          <cell r="L231" t="str">
            <v>BLEU NOVACRON EC-R*</v>
          </cell>
        </row>
        <row r="232">
          <cell r="K232" t="str">
            <v>CREA-CC49</v>
          </cell>
          <cell r="L232" t="str">
            <v>0/2018  BLEU NOVACRON  4R*</v>
          </cell>
        </row>
        <row r="233">
          <cell r="K233" t="str">
            <v>CREA-CC50</v>
          </cell>
          <cell r="L233" t="str">
            <v>TURQUOISE NOVACRON EC GN*</v>
          </cell>
        </row>
        <row r="234">
          <cell r="K234" t="str">
            <v>CREA-CC51</v>
          </cell>
          <cell r="L234" t="str">
            <v>MARINE  NOVACRON E  CR*</v>
          </cell>
        </row>
        <row r="235">
          <cell r="K235" t="str">
            <v>CREA-CC52</v>
          </cell>
          <cell r="L235" t="str">
            <v>Â£Â£ BLEU BRILLANT NOVACRON NFG</v>
          </cell>
        </row>
        <row r="236">
          <cell r="K236" t="str">
            <v>CREA-CC60</v>
          </cell>
          <cell r="L236" t="str">
            <v>Â£Â£ BRUN  NOVACRON NC*</v>
          </cell>
        </row>
        <row r="237">
          <cell r="K237" t="str">
            <v>CREA-CC70</v>
          </cell>
          <cell r="L237" t="str">
            <v>Â£Â£ GRIS NOVACRON NC*</v>
          </cell>
        </row>
        <row r="238">
          <cell r="K238" t="str">
            <v>CREA-CC72</v>
          </cell>
          <cell r="L238" t="str">
            <v>NOIR NOVACRON NN *  OU NS</v>
          </cell>
        </row>
        <row r="239">
          <cell r="K239" t="str">
            <v>CREA-DA21</v>
          </cell>
          <cell r="L239" t="str">
            <v>JAUNE LUMINESCENT REMAZOL FL</v>
          </cell>
        </row>
        <row r="240">
          <cell r="K240" t="str">
            <v>CREA-HU20</v>
          </cell>
          <cell r="L240" t="str">
            <v>AVITERA YELLOW SE</v>
          </cell>
        </row>
        <row r="241">
          <cell r="K241" t="str">
            <v>CREA-HU30</v>
          </cell>
          <cell r="L241" t="str">
            <v>AVITERA CARDINAL SE</v>
          </cell>
        </row>
        <row r="242">
          <cell r="K242" t="str">
            <v>CREA-HU50</v>
          </cell>
          <cell r="L242" t="str">
            <v>AVITERA SKY SE</v>
          </cell>
        </row>
        <row r="243">
          <cell r="K243" t="str">
            <v>CREA-Z070</v>
          </cell>
          <cell r="L243" t="str">
            <v>Â£Â£ NOIR BEZACTIVE SNN 01</v>
          </cell>
        </row>
        <row r="244">
          <cell r="K244" t="str">
            <v>END</v>
          </cell>
          <cell r="L244" t="str">
            <v>ESSAIS</v>
          </cell>
        </row>
        <row r="245">
          <cell r="K245" t="str">
            <v>LABO-0001</v>
          </cell>
          <cell r="L245" t="str">
            <v>ACETONEACETONE</v>
          </cell>
        </row>
        <row r="246">
          <cell r="K246" t="str">
            <v>LABO-0002</v>
          </cell>
          <cell r="L246" t="str">
            <v>IODE 0.05 MOL/L</v>
          </cell>
        </row>
        <row r="247">
          <cell r="K247" t="str">
            <v>LABO-0003</v>
          </cell>
          <cell r="L247" t="str">
            <v>METHANOL</v>
          </cell>
        </row>
        <row r="248">
          <cell r="K248" t="str">
            <v>LABO-0004</v>
          </cell>
          <cell r="L248" t="str">
            <v>L-HISTIDINE MONOCHLORHYDRATE</v>
          </cell>
        </row>
        <row r="249">
          <cell r="K249" t="str">
            <v>LABO-0005</v>
          </cell>
          <cell r="L249" t="str">
            <v>WHITE SPIRIT</v>
          </cell>
        </row>
        <row r="250">
          <cell r="K250" t="str">
            <v>LABO-0006</v>
          </cell>
          <cell r="L250" t="str">
            <v>ALCOOL A BRULER</v>
          </cell>
        </row>
        <row r="251">
          <cell r="K251" t="str">
            <v>LABO-0007</v>
          </cell>
          <cell r="L251" t="str">
            <v>ALCOL MENAGER</v>
          </cell>
        </row>
        <row r="252">
          <cell r="K252" t="str">
            <v>LABO-0008</v>
          </cell>
          <cell r="L252" t="str">
            <v>ESSENCE</v>
          </cell>
        </row>
        <row r="253">
          <cell r="K253" t="str">
            <v>LABO-0009</v>
          </cell>
          <cell r="L253" t="str">
            <v>HEXANE</v>
          </cell>
        </row>
        <row r="254">
          <cell r="K254" t="str">
            <v>LABO-0010</v>
          </cell>
          <cell r="L254" t="str">
            <v>SODIUM DI-HYDROGENOPHOSPHATE</v>
          </cell>
        </row>
        <row r="255">
          <cell r="K255" t="str">
            <v>LABO-0011</v>
          </cell>
          <cell r="L255" t="str">
            <v>SODIUM HYPOCHLORITE</v>
          </cell>
        </row>
        <row r="256">
          <cell r="K256" t="str">
            <v>LABO-0012</v>
          </cell>
          <cell r="L256" t="str">
            <v>POTASSIUM DI HYDROGENOPHOSPHATE</v>
          </cell>
        </row>
        <row r="257">
          <cell r="K257" t="str">
            <v>LABO-0013</v>
          </cell>
          <cell r="L257" t="str">
            <v>DI SODIUM HYDROGENOPHOSPHATE 2H2O</v>
          </cell>
        </row>
        <row r="258">
          <cell r="K258" t="str">
            <v>LABO-0014</v>
          </cell>
          <cell r="L258" t="str">
            <v>POTASSIUM IODURE A 10%</v>
          </cell>
        </row>
        <row r="259">
          <cell r="K259" t="str">
            <v>LABO-0015</v>
          </cell>
          <cell r="L259" t="str">
            <v>SODIUM HYDROXYDE</v>
          </cell>
        </row>
        <row r="260">
          <cell r="K260" t="str">
            <v>LABO-0016</v>
          </cell>
          <cell r="L260" t="str">
            <v>TAMPON PH 4</v>
          </cell>
        </row>
        <row r="261">
          <cell r="K261" t="str">
            <v>LABO-0017</v>
          </cell>
          <cell r="L261" t="str">
            <v>TAMPON PH 7</v>
          </cell>
        </row>
        <row r="262">
          <cell r="K262" t="str">
            <v>LABO-0018</v>
          </cell>
          <cell r="L262" t="str">
            <v>INDICATEUR MIXTE 5 TITRAGE AMMONIAQUE</v>
          </cell>
        </row>
        <row r="263">
          <cell r="K263" t="str">
            <v>LABO-0019</v>
          </cell>
          <cell r="L263" t="str">
            <v>POTASSIUM CHLORURE 3 MOL/L</v>
          </cell>
        </row>
        <row r="264">
          <cell r="K264" t="str">
            <v>LABO-0020</v>
          </cell>
          <cell r="L264" t="str">
            <v>EMPOIS D'amidon</v>
          </cell>
        </row>
        <row r="265">
          <cell r="K265" t="str">
            <v>LABO-0021</v>
          </cell>
          <cell r="L265" t="str">
            <v>BICHROMATE DE POTASSIUM</v>
          </cell>
        </row>
        <row r="266">
          <cell r="K266" t="str">
            <v>LABO-0022</v>
          </cell>
          <cell r="L266" t="str">
            <v>PYRIDINE</v>
          </cell>
        </row>
        <row r="267">
          <cell r="K267" t="str">
            <v>LABO-0024</v>
          </cell>
          <cell r="L267" t="str">
            <v>N-DIMETHYLFORMAMIDE</v>
          </cell>
        </row>
        <row r="268">
          <cell r="K268" t="str">
            <v>LABO-0025</v>
          </cell>
          <cell r="L268" t="str">
            <v>TAMPON K10</v>
          </cell>
        </row>
        <row r="269">
          <cell r="K269" t="str">
            <v>LABO-0026</v>
          </cell>
          <cell r="L269" t="str">
            <v>NOIR ERIOCHROME T</v>
          </cell>
        </row>
        <row r="270">
          <cell r="K270" t="str">
            <v>LABO-0027</v>
          </cell>
          <cell r="L270" t="str">
            <v>IEC B POWDER</v>
          </cell>
        </row>
        <row r="271">
          <cell r="K271" t="str">
            <v>LABO-0029</v>
          </cell>
          <cell r="L271" t="str">
            <v>SODIUM CHLORURE</v>
          </cell>
        </row>
        <row r="272">
          <cell r="K272" t="str">
            <v>LABO-0030</v>
          </cell>
          <cell r="L272" t="str">
            <v>N-HEXADECANE</v>
          </cell>
        </row>
        <row r="273">
          <cell r="K273" t="str">
            <v>LABO-0031</v>
          </cell>
          <cell r="L273" t="str">
            <v>OCTANE</v>
          </cell>
        </row>
        <row r="274">
          <cell r="K274" t="str">
            <v>LABO-0032</v>
          </cell>
          <cell r="L274" t="str">
            <v>DECANE</v>
          </cell>
        </row>
        <row r="275">
          <cell r="K275" t="str">
            <v>LABO-0033</v>
          </cell>
          <cell r="L275" t="str">
            <v>DODECANE</v>
          </cell>
        </row>
        <row r="276">
          <cell r="K276" t="str">
            <v>LABO-0034</v>
          </cell>
          <cell r="L276" t="str">
            <v>N-HEPTANE</v>
          </cell>
        </row>
        <row r="277">
          <cell r="K277" t="str">
            <v>LABO-0035</v>
          </cell>
          <cell r="L277" t="str">
            <v>PERBORATE de SODIUM  TETRAHYDRATE</v>
          </cell>
        </row>
        <row r="278">
          <cell r="K278" t="str">
            <v>LABO-0036</v>
          </cell>
          <cell r="L278" t="str">
            <v>HUILE DE PARAFINE</v>
          </cell>
        </row>
        <row r="279">
          <cell r="K279" t="str">
            <v>LABO-0037</v>
          </cell>
          <cell r="L279" t="str">
            <v>SOLUTION INDICATRICE DE Ph 4 A 10</v>
          </cell>
        </row>
        <row r="280">
          <cell r="K280" t="str">
            <v>LABO-0038</v>
          </cell>
          <cell r="L280" t="str">
            <v>SULFATE DE CUIVRE</v>
          </cell>
        </row>
        <row r="281">
          <cell r="K281" t="str">
            <v>LABO-0039</v>
          </cell>
          <cell r="L281" t="str">
            <v>ACIDE EDTA</v>
          </cell>
        </row>
        <row r="282">
          <cell r="K282" t="str">
            <v>LABO-0040</v>
          </cell>
          <cell r="L282" t="str">
            <v>ERIOFAST FIX 01</v>
          </cell>
        </row>
        <row r="283">
          <cell r="K283" t="str">
            <v>LABO-0041</v>
          </cell>
          <cell r="L283" t="str">
            <v>TETRADECANE</v>
          </cell>
        </row>
        <row r="284">
          <cell r="K284" t="str">
            <v>LABP-0023</v>
          </cell>
          <cell r="L284" t="str">
            <v>NITROBENZENE</v>
          </cell>
        </row>
        <row r="285">
          <cell r="K285" t="str">
            <v>LABP-0028</v>
          </cell>
          <cell r="L285" t="str">
            <v>ECE B POWDER</v>
          </cell>
        </row>
        <row r="286">
          <cell r="K286" t="str">
            <v>PAP-A100</v>
          </cell>
          <cell r="L286" t="str">
            <v>RESINE UNIDYNE TG 581*</v>
          </cell>
        </row>
        <row r="287">
          <cell r="K287" t="str">
            <v>PAP-AD10</v>
          </cell>
          <cell r="L287" t="str">
            <v>POLICREN A 15</v>
          </cell>
        </row>
        <row r="288">
          <cell r="K288" t="str">
            <v>PAP-AD11</v>
          </cell>
          <cell r="L288" t="str">
            <v>RESITHANE 3312</v>
          </cell>
        </row>
        <row r="289">
          <cell r="K289" t="str">
            <v>PAP-AD12</v>
          </cell>
          <cell r="L289" t="str">
            <v>ALPAGUARD BT6</v>
          </cell>
        </row>
        <row r="290">
          <cell r="K290" t="str">
            <v>PAP-AR10</v>
          </cell>
          <cell r="L290" t="str">
            <v>NUVA N2114 LIQ</v>
          </cell>
        </row>
        <row r="291">
          <cell r="K291" t="str">
            <v>PAP-B100</v>
          </cell>
          <cell r="L291" t="str">
            <v>0/2019 FT 1014 06</v>
          </cell>
        </row>
        <row r="292">
          <cell r="K292" t="str">
            <v>PAP-B101</v>
          </cell>
          <cell r="L292" t="str">
            <v>0/2019 FT 1015 06</v>
          </cell>
        </row>
        <row r="293">
          <cell r="K293" t="str">
            <v>PAP-B102</v>
          </cell>
          <cell r="L293" t="str">
            <v>RAPID WET  FCN</v>
          </cell>
        </row>
        <row r="294">
          <cell r="K294" t="str">
            <v>PAP-B103</v>
          </cell>
          <cell r="L294" t="str">
            <v>FINISH P.C.O</v>
          </cell>
        </row>
        <row r="295">
          <cell r="K295" t="str">
            <v>PAP-BR20</v>
          </cell>
          <cell r="L295" t="str">
            <v>0/2019 PROFYL NK 10</v>
          </cell>
        </row>
        <row r="296">
          <cell r="K296" t="str">
            <v>PAP-BR21</v>
          </cell>
          <cell r="L296" t="str">
            <v>0/2019 PROFYL GK 30</v>
          </cell>
        </row>
        <row r="297">
          <cell r="K297" t="str">
            <v>PAP-C200</v>
          </cell>
          <cell r="L297" t="str">
            <v>ULTRATEX UM NEW* (Ã  remplacÃ© ULTRATEX FSX)</v>
          </cell>
        </row>
        <row r="298">
          <cell r="K298" t="str">
            <v>PAP-C201</v>
          </cell>
          <cell r="L298" t="str">
            <v>Â£Â£ FUNGITEX OP</v>
          </cell>
        </row>
        <row r="299">
          <cell r="K299" t="str">
            <v>PAP-C202</v>
          </cell>
          <cell r="L299" t="str">
            <v>FINISH CRISP</v>
          </cell>
        </row>
        <row r="300">
          <cell r="K300" t="str">
            <v>PAP-C203</v>
          </cell>
          <cell r="L300" t="str">
            <v>SILEX SPRING</v>
          </cell>
        </row>
        <row r="301">
          <cell r="K301" t="str">
            <v>PAP-C209</v>
          </cell>
          <cell r="L301" t="str">
            <v>INVADINE BPN</v>
          </cell>
        </row>
        <row r="302">
          <cell r="K302" t="str">
            <v>PAP-C227</v>
          </cell>
          <cell r="L302" t="str">
            <v>LURAPRET DISPERSION DPS</v>
          </cell>
        </row>
        <row r="303">
          <cell r="K303" t="str">
            <v>PAP-C228</v>
          </cell>
          <cell r="L303" t="str">
            <v>COAT M-CP</v>
          </cell>
        </row>
        <row r="304">
          <cell r="K304" t="str">
            <v>PAP-C247</v>
          </cell>
          <cell r="L304" t="str">
            <v>PHOBOL XAN*</v>
          </cell>
        </row>
        <row r="305">
          <cell r="K305" t="str">
            <v>PAP-C249</v>
          </cell>
          <cell r="L305" t="str">
            <v>OLEOPHOBOL 7752 / 7844*</v>
          </cell>
        </row>
        <row r="306">
          <cell r="K306" t="str">
            <v>PAP-C250</v>
          </cell>
          <cell r="L306" t="str">
            <v>OLEOPHOBOL CO*</v>
          </cell>
        </row>
        <row r="307">
          <cell r="K307" t="str">
            <v>PAP-C252</v>
          </cell>
          <cell r="L307" t="str">
            <v>PHOBOL ZAN*</v>
          </cell>
        </row>
        <row r="308">
          <cell r="K308" t="str">
            <v>PAP-C253</v>
          </cell>
          <cell r="L308" t="str">
            <v>DICRYLAN AS</v>
          </cell>
        </row>
        <row r="309">
          <cell r="K309" t="str">
            <v>PAP-C254</v>
          </cell>
          <cell r="L309" t="str">
            <v>0/2019 TURPEX SIL NEW</v>
          </cell>
        </row>
        <row r="310">
          <cell r="K310" t="str">
            <v>PAP-C256</v>
          </cell>
          <cell r="L310" t="str">
            <v>0/2019 FLAMMENTIN FMB</v>
          </cell>
        </row>
        <row r="311">
          <cell r="K311" t="str">
            <v>PAP-C257</v>
          </cell>
          <cell r="L311" t="str">
            <v>PHOBOTEX  RSH</v>
          </cell>
        </row>
        <row r="312">
          <cell r="K312" t="str">
            <v>PAP-C260</v>
          </cell>
          <cell r="L312" t="str">
            <v>DICRYLAN PGS</v>
          </cell>
        </row>
        <row r="313">
          <cell r="K313" t="str">
            <v>PAP-C261</v>
          </cell>
          <cell r="L313" t="str">
            <v>ne plus  utiliser dicrylan b5 new</v>
          </cell>
        </row>
        <row r="314">
          <cell r="K314" t="str">
            <v>PAP-C262</v>
          </cell>
          <cell r="L314" t="str">
            <v>0/2019 ULTRAPHIL HSD</v>
          </cell>
        </row>
        <row r="315">
          <cell r="K315" t="str">
            <v>PAP-C263</v>
          </cell>
          <cell r="L315" t="str">
            <v>PHOBOL NBNH</v>
          </cell>
        </row>
        <row r="316">
          <cell r="K316" t="str">
            <v>PAP-C264</v>
          </cell>
          <cell r="L316" t="str">
            <v>PHOBOL CPC</v>
          </cell>
        </row>
        <row r="317">
          <cell r="K317" t="str">
            <v>PAP-C265</v>
          </cell>
          <cell r="L317" t="str">
            <v>ULTRATEX FMW</v>
          </cell>
        </row>
        <row r="318">
          <cell r="K318" t="str">
            <v>PAP-C266</v>
          </cell>
          <cell r="L318" t="str">
            <v>ALPALINK  XLR (exPERAPRET BOOSTER XLR)</v>
          </cell>
        </row>
        <row r="319">
          <cell r="K319" t="str">
            <v>PAP-C267</v>
          </cell>
          <cell r="L319" t="str">
            <v>PHOBOTEX JVA</v>
          </cell>
        </row>
        <row r="320">
          <cell r="K320" t="str">
            <v>PAP-C268</v>
          </cell>
          <cell r="L320" t="str">
            <v>DICRYLAN TAGP</v>
          </cell>
        </row>
        <row r="321">
          <cell r="K321" t="str">
            <v>PAP-C269</v>
          </cell>
          <cell r="L321" t="str">
            <v>PHOBOL CP-CR</v>
          </cell>
        </row>
        <row r="322">
          <cell r="K322" t="str">
            <v>PAP-C270</v>
          </cell>
          <cell r="L322" t="str">
            <v>PHOBOTEX RHP</v>
          </cell>
        </row>
        <row r="323">
          <cell r="K323" t="str">
            <v>PAP-C271</v>
          </cell>
          <cell r="L323" t="str">
            <v>ZELAN R3</v>
          </cell>
        </row>
        <row r="324">
          <cell r="K324" t="str">
            <v>PAP-C272</v>
          </cell>
          <cell r="L324" t="str">
            <v>DICRYLAN SD</v>
          </cell>
        </row>
        <row r="325">
          <cell r="K325" t="str">
            <v>PAP-C273</v>
          </cell>
          <cell r="L325" t="str">
            <v>0/2019  INVALON NA</v>
          </cell>
        </row>
        <row r="326">
          <cell r="K326" t="str">
            <v>PAP-C274</v>
          </cell>
          <cell r="L326" t="str">
            <v>FUMEXOL WDN</v>
          </cell>
        </row>
        <row r="327">
          <cell r="K327" t="str">
            <v>PAP-CL10</v>
          </cell>
          <cell r="L327" t="str">
            <v>CATALYST NKB LIQ</v>
          </cell>
        </row>
        <row r="328">
          <cell r="K328" t="str">
            <v>PAP-E001</v>
          </cell>
          <cell r="L328" t="str">
            <v>FT07452</v>
          </cell>
        </row>
        <row r="329">
          <cell r="K329" t="str">
            <v>PAP-E002</v>
          </cell>
          <cell r="L329" t="str">
            <v>CROSGGUARD HCND</v>
          </cell>
        </row>
        <row r="330">
          <cell r="K330" t="str">
            <v>PAP-H002</v>
          </cell>
          <cell r="L330" t="str">
            <v>OLEOPHOBOL S</v>
          </cell>
        </row>
        <row r="331">
          <cell r="K331" t="str">
            <v>PAP-H004</v>
          </cell>
          <cell r="L331" t="str">
            <v>ZEROSTAT AT NEW</v>
          </cell>
        </row>
        <row r="332">
          <cell r="K332" t="str">
            <v>PAP-H100</v>
          </cell>
          <cell r="L332" t="str">
            <v>HEIQ BARRIER HM</v>
          </cell>
        </row>
        <row r="333">
          <cell r="K333" t="str">
            <v>PAP-H101</v>
          </cell>
          <cell r="L333" t="str">
            <v>HEIQ EFFECT SAX</v>
          </cell>
        </row>
        <row r="334">
          <cell r="K334" t="str">
            <v>PAP-H102</v>
          </cell>
          <cell r="L334" t="str">
            <v>0/2019 HEIQ BARRIER RCF</v>
          </cell>
        </row>
        <row r="335">
          <cell r="K335" t="str">
            <v>PAP-LA100</v>
          </cell>
          <cell r="L335" t="str">
            <v>0/2019 ULTRALUBE E-383</v>
          </cell>
        </row>
        <row r="336">
          <cell r="K336" t="str">
            <v>PAP-P100</v>
          </cell>
          <cell r="L336" t="str">
            <v>PROTE SPRING 930*</v>
          </cell>
        </row>
        <row r="337">
          <cell r="K337" t="str">
            <v>PAP-R100</v>
          </cell>
          <cell r="L337" t="str">
            <v>PERUSTOL WDD* NEW</v>
          </cell>
        </row>
        <row r="338">
          <cell r="K338" t="str">
            <v>PAP-R101</v>
          </cell>
          <cell r="L338" t="str">
            <v>PERRUSTOL EPW 3101</v>
          </cell>
        </row>
        <row r="339">
          <cell r="K339" t="str">
            <v>PAP-R102</v>
          </cell>
          <cell r="L339" t="str">
            <v>Â£Â£ SOPAGUARD NI6</v>
          </cell>
        </row>
        <row r="340">
          <cell r="K340" t="str">
            <v>PAP-R103</v>
          </cell>
          <cell r="L340" t="str">
            <v>0/2019 PERRUSTOL EPW</v>
          </cell>
        </row>
        <row r="341">
          <cell r="K341" t="str">
            <v>PAP-R104</v>
          </cell>
          <cell r="L341" t="str">
            <v>SOPAGUARD NI 6 200 %</v>
          </cell>
        </row>
        <row r="342">
          <cell r="K342" t="str">
            <v>PAP-R105</v>
          </cell>
          <cell r="L342" t="str">
            <v>PERRUSTOL VNO NEW</v>
          </cell>
        </row>
        <row r="343">
          <cell r="K343" t="str">
            <v>PAP-R113</v>
          </cell>
          <cell r="L343" t="str">
            <v>SOPALAB F503* / KOLLOTEX AC 1250</v>
          </cell>
        </row>
        <row r="344">
          <cell r="K344" t="str">
            <v>PAP-R114</v>
          </cell>
          <cell r="L344" t="str">
            <v>FECULE NPS</v>
          </cell>
        </row>
        <row r="345">
          <cell r="K345" t="str">
            <v>PAP-R115</v>
          </cell>
          <cell r="L345" t="str">
            <v>RUCO DRY ECO PLUS</v>
          </cell>
        </row>
        <row r="346">
          <cell r="K346" t="str">
            <v>PAP-R116</v>
          </cell>
          <cell r="L346" t="str">
            <v>RUCO-GUARD UCS6</v>
          </cell>
        </row>
        <row r="347">
          <cell r="K347" t="str">
            <v>PAP-R117</v>
          </cell>
          <cell r="L347" t="str">
            <v>RUCOSTAT APF</v>
          </cell>
        </row>
        <row r="348">
          <cell r="K348" t="str">
            <v>PAP-R118</v>
          </cell>
          <cell r="L348" t="str">
            <v>KOLLOTEX AC 1250  (SOPALAB F503)</v>
          </cell>
        </row>
        <row r="349">
          <cell r="K349" t="str">
            <v>PAP-RE01</v>
          </cell>
          <cell r="L349" t="str">
            <v>RESFOUL SD CONC</v>
          </cell>
        </row>
        <row r="350">
          <cell r="K350" t="str">
            <v>PAP-RO10</v>
          </cell>
          <cell r="L350" t="str">
            <v>EMECTOL PLUS</v>
          </cell>
        </row>
        <row r="351">
          <cell r="K351" t="str">
            <v>PAP-RO11</v>
          </cell>
          <cell r="L351" t="str">
            <v>CROMELASTIC SE 871</v>
          </cell>
        </row>
        <row r="352">
          <cell r="K352" t="str">
            <v>PAP-RO12</v>
          </cell>
          <cell r="L352" t="str">
            <v>CROMELASTIC SE 80</v>
          </cell>
        </row>
        <row r="353">
          <cell r="K353" t="str">
            <v>PAP-S001</v>
          </cell>
          <cell r="L353" t="str">
            <v>M-TC 1A</v>
          </cell>
        </row>
        <row r="354">
          <cell r="K354" t="str">
            <v>PAP-S100</v>
          </cell>
          <cell r="L354" t="str">
            <v>MINERPRINT INK P</v>
          </cell>
        </row>
        <row r="355">
          <cell r="K355" t="str">
            <v>PAP-S196</v>
          </cell>
          <cell r="L355" t="str">
            <v>Â£Â£ APPRETANT EM-FR LIQUIDE*</v>
          </cell>
        </row>
        <row r="356">
          <cell r="K356" t="str">
            <v>PAP-S215</v>
          </cell>
          <cell r="L356" t="str">
            <v>ARKOFIX NES Liq Conc*</v>
          </cell>
        </row>
        <row r="357">
          <cell r="K357" t="str">
            <v>PAP-SC10</v>
          </cell>
          <cell r="L357" t="str">
            <v>0/2019  FLACAVON AM</v>
          </cell>
        </row>
        <row r="358">
          <cell r="K358" t="str">
            <v>PAP-SC11</v>
          </cell>
          <cell r="L358" t="str">
            <v>FH 9004/123</v>
          </cell>
        </row>
        <row r="359">
          <cell r="K359" t="str">
            <v>PAP-SC12</v>
          </cell>
          <cell r="L359" t="str">
            <v>AFROTIN BF 5060</v>
          </cell>
        </row>
        <row r="360">
          <cell r="K360" t="str">
            <v>PAP-SC13</v>
          </cell>
          <cell r="L360" t="str">
            <v>UKANOL RUN 01</v>
          </cell>
        </row>
        <row r="361">
          <cell r="K361" t="str">
            <v>PAP-SC14</v>
          </cell>
          <cell r="L361" t="str">
            <v>RIGIDAN Weiss 2775</v>
          </cell>
        </row>
        <row r="362">
          <cell r="K362" t="str">
            <v>PAP-SC15</v>
          </cell>
          <cell r="L362" t="str">
            <v>UKALIT L17</v>
          </cell>
        </row>
        <row r="363">
          <cell r="K363" t="str">
            <v>PAP-SC16</v>
          </cell>
          <cell r="L363" t="str">
            <v>EVORAL 035</v>
          </cell>
        </row>
        <row r="364">
          <cell r="K364" t="str">
            <v>PAP-SC17</v>
          </cell>
          <cell r="L364" t="str">
            <v>EVORAL FLT</v>
          </cell>
        </row>
        <row r="365">
          <cell r="K365" t="str">
            <v>PAP-SC18</v>
          </cell>
          <cell r="L365" t="str">
            <v>UKALIT G42/149</v>
          </cell>
        </row>
        <row r="366">
          <cell r="K366" t="str">
            <v>PAP-SC19</v>
          </cell>
          <cell r="L366" t="str">
            <v>FLACAVON 6048/07</v>
          </cell>
        </row>
        <row r="367">
          <cell r="K367" t="str">
            <v>PAP-SC20</v>
          </cell>
          <cell r="L367" t="str">
            <v>AFFROTIN ZNK</v>
          </cell>
        </row>
        <row r="368">
          <cell r="K368" t="str">
            <v>PAP-SC21</v>
          </cell>
          <cell r="L368" t="str">
            <v>FLACAVON 3011 K OTAN</v>
          </cell>
        </row>
        <row r="369">
          <cell r="K369" t="str">
            <v>PAP-SC22</v>
          </cell>
          <cell r="L369" t="str">
            <v>0/2019 VERDICKER 519</v>
          </cell>
        </row>
        <row r="370">
          <cell r="K370" t="str">
            <v>PAP-SC23</v>
          </cell>
          <cell r="L370" t="str">
            <v>0/2019 EVORAL OR 6</v>
          </cell>
        </row>
        <row r="371">
          <cell r="K371" t="str">
            <v>PAP-SC25</v>
          </cell>
          <cell r="L371" t="str">
            <v>UKANOL D41/20</v>
          </cell>
        </row>
        <row r="372">
          <cell r="K372" t="str">
            <v>PAP-SC26</v>
          </cell>
          <cell r="L372" t="str">
            <v>EVORAL OAN</v>
          </cell>
        </row>
        <row r="373">
          <cell r="K373" t="str">
            <v>PAP-T200</v>
          </cell>
          <cell r="L373" t="str">
            <v>QUECODUR DM 70*</v>
          </cell>
        </row>
        <row r="374">
          <cell r="K374" t="str">
            <v>PAP-T204</v>
          </cell>
          <cell r="L374" t="str">
            <v>GADALAN RD 95/61.8*</v>
          </cell>
        </row>
        <row r="375">
          <cell r="K375" t="str">
            <v>PAP-T205</v>
          </cell>
          <cell r="L375" t="str">
            <v>AFLAMMIT PE Conc*</v>
          </cell>
        </row>
        <row r="376">
          <cell r="K376" t="str">
            <v>PAP-T206</v>
          </cell>
          <cell r="L376" t="str">
            <v>AFLAMMIT NY 1*</v>
          </cell>
        </row>
        <row r="377">
          <cell r="K377" t="str">
            <v>PAP-T207</v>
          </cell>
          <cell r="L377" t="str">
            <v>AFLAMIT MSG</v>
          </cell>
        </row>
        <row r="378">
          <cell r="K378" t="str">
            <v>PAP-T208</v>
          </cell>
          <cell r="L378" t="str">
            <v>RHENAPPRET AS*</v>
          </cell>
        </row>
        <row r="379">
          <cell r="K379" t="str">
            <v>PAP-T209</v>
          </cell>
          <cell r="L379" t="str">
            <v>0/2019 AFLAMMIT NY 2*</v>
          </cell>
        </row>
        <row r="380">
          <cell r="K380" t="str">
            <v>PAP-T210</v>
          </cell>
          <cell r="L380" t="str">
            <v>0/2019 QUECOPHOB MPF*</v>
          </cell>
        </row>
        <row r="381">
          <cell r="K381" t="str">
            <v>PAP-T211</v>
          </cell>
          <cell r="L381" t="str">
            <v>FLAMENTIN FMB</v>
          </cell>
        </row>
        <row r="382">
          <cell r="K382" t="str">
            <v>PAP-t212</v>
          </cell>
          <cell r="L382" t="str">
            <v>SULVEOL NSE*</v>
          </cell>
        </row>
        <row r="383">
          <cell r="K383" t="str">
            <v>PAP-T213</v>
          </cell>
          <cell r="L383" t="str">
            <v>RHENAPPRET 6825</v>
          </cell>
        </row>
        <row r="384">
          <cell r="K384" t="str">
            <v>PAP-T219</v>
          </cell>
          <cell r="L384" t="str">
            <v>RHENAPPRET LVA*</v>
          </cell>
        </row>
        <row r="385">
          <cell r="K385" t="str">
            <v>PAP-T220</v>
          </cell>
          <cell r="L385" t="str">
            <v>KIOLOX BAT*</v>
          </cell>
        </row>
        <row r="386">
          <cell r="K386" t="str">
            <v>PAP-T223</v>
          </cell>
          <cell r="L386" t="str">
            <v>0/2019 ADVANSIL SWR2</v>
          </cell>
        </row>
        <row r="387">
          <cell r="K387" t="str">
            <v>PAP-T231</v>
          </cell>
          <cell r="L387" t="str">
            <v>FINISTROL ESJ Conc*</v>
          </cell>
        </row>
        <row r="388">
          <cell r="K388" t="str">
            <v>PAP-T240</v>
          </cell>
          <cell r="L388" t="str">
            <v>NYLHYDROL P</v>
          </cell>
        </row>
        <row r="389">
          <cell r="K389" t="str">
            <v>PAP-T277</v>
          </cell>
          <cell r="L389" t="str">
            <v>GADALAN TL 1103*</v>
          </cell>
        </row>
        <row r="390">
          <cell r="K390" t="str">
            <v>PAP-T278</v>
          </cell>
          <cell r="L390" t="str">
            <v>0/2019 QUECOPHOB FR/isoguard 300*</v>
          </cell>
        </row>
        <row r="391">
          <cell r="K391" t="str">
            <v>PAP-T281</v>
          </cell>
          <cell r="L391" t="str">
            <v>QUECOPHOB TL 1375</v>
          </cell>
        </row>
        <row r="392">
          <cell r="K392" t="str">
            <v>PAP-T284</v>
          </cell>
          <cell r="L392" t="str">
            <v>DURIFAN SKW*</v>
          </cell>
        </row>
        <row r="393">
          <cell r="K393" t="str">
            <v>PAP-T285</v>
          </cell>
          <cell r="L393" t="str">
            <v>ce produit n'est plus utiliser THORSTAT ACD</v>
          </cell>
        </row>
        <row r="394">
          <cell r="K394" t="str">
            <v>PAP-T286</v>
          </cell>
          <cell r="L394" t="str">
            <v>0/2019 RHENAPPRET RD 02/57*</v>
          </cell>
        </row>
        <row r="395">
          <cell r="K395" t="str">
            <v>PAP-T287</v>
          </cell>
          <cell r="L395" t="str">
            <v>0/2019 CONTRAQUA  AFF*</v>
          </cell>
        </row>
        <row r="396">
          <cell r="K396" t="str">
            <v>PAP-T288</v>
          </cell>
          <cell r="L396" t="str">
            <v>ETAPURON SH</v>
          </cell>
        </row>
        <row r="397">
          <cell r="K397" t="str">
            <v>PAP-T292</v>
          </cell>
          <cell r="L397" t="str">
            <v>UTILISER PAP-300</v>
          </cell>
        </row>
        <row r="398">
          <cell r="K398" t="str">
            <v>PAP-T293</v>
          </cell>
          <cell r="L398" t="str">
            <v>RHENAPPRET  VEA</v>
          </cell>
        </row>
        <row r="399">
          <cell r="K399" t="str">
            <v>PAP-T294</v>
          </cell>
          <cell r="L399" t="str">
            <v>QUECODUR SLF PLUS</v>
          </cell>
        </row>
        <row r="400">
          <cell r="K400" t="str">
            <v>PAP-T295</v>
          </cell>
          <cell r="L400" t="str">
            <v>QUECOPHOB TL 947</v>
          </cell>
        </row>
        <row r="401">
          <cell r="K401" t="str">
            <v>PAP-T296</v>
          </cell>
          <cell r="L401" t="str">
            <v>AFLAMMIT KRE</v>
          </cell>
        </row>
        <row r="402">
          <cell r="K402" t="str">
            <v>PAP-T297</v>
          </cell>
          <cell r="L402" t="str">
            <v>0/2019 CONTRAQUA EPF</v>
          </cell>
        </row>
        <row r="403">
          <cell r="K403" t="str">
            <v>PAP-T298</v>
          </cell>
          <cell r="L403" t="str">
            <v>AFLAMIT KWB</v>
          </cell>
        </row>
        <row r="404">
          <cell r="K404" t="str">
            <v>PAP-T299</v>
          </cell>
          <cell r="L404" t="str">
            <v>QUECODUR SLF CONC</v>
          </cell>
        </row>
        <row r="405">
          <cell r="K405" t="str">
            <v>PAP-T300</v>
          </cell>
          <cell r="L405" t="str">
            <v>CONTRAQUA PZ</v>
          </cell>
        </row>
        <row r="406">
          <cell r="K406" t="str">
            <v>PAP-T301</v>
          </cell>
          <cell r="L406" t="str">
            <v>CONTRAQUA AF 6</v>
          </cell>
        </row>
        <row r="407">
          <cell r="K407" t="str">
            <v>PAP-T302</v>
          </cell>
          <cell r="L407" t="str">
            <v>ACTICIDE TC 10</v>
          </cell>
        </row>
        <row r="408">
          <cell r="K408" t="str">
            <v>PAP-TC01</v>
          </cell>
          <cell r="L408" t="str">
            <v>SEVOPHOB FCO6</v>
          </cell>
        </row>
        <row r="409">
          <cell r="K409" t="str">
            <v>PAP-TC02</v>
          </cell>
          <cell r="L409" t="str">
            <v>SEVODIGEN ATC</v>
          </cell>
        </row>
        <row r="410">
          <cell r="K410" t="str">
            <v>PAP-X101</v>
          </cell>
          <cell r="L410" t="str">
            <v>PROTESTAT AH 880*</v>
          </cell>
        </row>
        <row r="411">
          <cell r="K411" t="str">
            <v>PAP-X130</v>
          </cell>
          <cell r="L411" t="str">
            <v>SILCOLEASE EMULSION 902*</v>
          </cell>
        </row>
        <row r="412">
          <cell r="K412" t="str">
            <v>PAP-X131</v>
          </cell>
          <cell r="L412" t="str">
            <v>SILCOLEASE EMULSION CATALYSANTE 903*</v>
          </cell>
        </row>
        <row r="413">
          <cell r="K413" t="str">
            <v>PAP-Z120</v>
          </cell>
          <cell r="L413" t="str">
            <v>KOLASOL CDO</v>
          </cell>
        </row>
        <row r="414">
          <cell r="K414" t="str">
            <v>PAP-Z121</v>
          </cell>
          <cell r="L414" t="str">
            <v>KOLLASOL CDS</v>
          </cell>
        </row>
        <row r="415">
          <cell r="K415" t="str">
            <v>PAP-Z301</v>
          </cell>
          <cell r="L415" t="str">
            <v>APYROL PA1</v>
          </cell>
        </row>
        <row r="416">
          <cell r="K416" t="str">
            <v>PAP-Z302</v>
          </cell>
          <cell r="L416" t="str">
            <v>TUBICOAT EMULGATEUR R</v>
          </cell>
        </row>
        <row r="417">
          <cell r="K417" t="str">
            <v>PAP-Z303</v>
          </cell>
          <cell r="L417" t="str">
            <v>TUBINGAL PUR</v>
          </cell>
        </row>
        <row r="418">
          <cell r="K418" t="str">
            <v>PARF-0001</v>
          </cell>
          <cell r="L418" t="str">
            <v>RONDOTMASK FBR3 Parfum</v>
          </cell>
        </row>
        <row r="419">
          <cell r="K419" t="str">
            <v>PAT-A102</v>
          </cell>
          <cell r="L419" t="str">
            <v>ALPADET CLW*</v>
          </cell>
        </row>
        <row r="420">
          <cell r="K420" t="str">
            <v>PAT-A104</v>
          </cell>
          <cell r="L420" t="str">
            <v>Â£Â£ NYLACIDE WPN*</v>
          </cell>
        </row>
        <row r="421">
          <cell r="K421" t="str">
            <v>PAT-AD10</v>
          </cell>
          <cell r="L421" t="str">
            <v>Â£Â£ MERSE RTU</v>
          </cell>
        </row>
        <row r="422">
          <cell r="K422" t="str">
            <v>PAT-AV100</v>
          </cell>
          <cell r="L422" t="str">
            <v>LEVECET ADSN</v>
          </cell>
        </row>
        <row r="423">
          <cell r="K423" t="str">
            <v>PAT-AV101</v>
          </cell>
          <cell r="L423" t="str">
            <v>0/2019 CETAPOL HD27</v>
          </cell>
        </row>
        <row r="424">
          <cell r="K424" t="str">
            <v>PAT-AV102</v>
          </cell>
          <cell r="L424" t="str">
            <v>0/2019 CETAFLAM DB9</v>
          </cell>
        </row>
        <row r="425">
          <cell r="K425" t="str">
            <v>PAT-AV103</v>
          </cell>
          <cell r="L425" t="str">
            <v>0/2019 CETAFLAM DB 578</v>
          </cell>
        </row>
        <row r="426">
          <cell r="K426" t="str">
            <v>PAT-B105</v>
          </cell>
          <cell r="L426" t="str">
            <v>0/2019 ANTIFOAM SHS UC</v>
          </cell>
        </row>
        <row r="427">
          <cell r="K427" t="str">
            <v>PAT-C120</v>
          </cell>
          <cell r="L427" t="str">
            <v>BEISOL T 2090 Â£Â£</v>
          </cell>
        </row>
        <row r="428">
          <cell r="K428" t="str">
            <v>PAT-C123</v>
          </cell>
          <cell r="L428" t="str">
            <v>0/2019 Â£Â£ ALBEGAL A</v>
          </cell>
        </row>
        <row r="429">
          <cell r="K429" t="str">
            <v>PAT-C128</v>
          </cell>
          <cell r="L429" t="str">
            <v>CLARITE BAC</v>
          </cell>
        </row>
        <row r="430">
          <cell r="K430" t="str">
            <v>PAT-C130</v>
          </cell>
          <cell r="L430" t="str">
            <v>0/2019 ALBAFIX E*</v>
          </cell>
        </row>
        <row r="431">
          <cell r="K431" t="str">
            <v>PAT-C145</v>
          </cell>
          <cell r="L431" t="str">
            <v>UNIVADINE DIF*</v>
          </cell>
        </row>
        <row r="432">
          <cell r="K432" t="str">
            <v>PAT-C151</v>
          </cell>
          <cell r="L432" t="str">
            <v>ALBATEX AR*</v>
          </cell>
        </row>
        <row r="433">
          <cell r="K433" t="str">
            <v>PAT-C152</v>
          </cell>
          <cell r="L433" t="str">
            <v>ALBATEX AB 45*</v>
          </cell>
        </row>
        <row r="434">
          <cell r="K434" t="str">
            <v>PAT-C154</v>
          </cell>
          <cell r="L434" t="str">
            <v>UNIVADINE DPL*</v>
          </cell>
        </row>
        <row r="435">
          <cell r="K435" t="str">
            <v>PAT-C155</v>
          </cell>
          <cell r="L435" t="str">
            <v>0/2019 Â£Â£ ERIONAL CL*</v>
          </cell>
        </row>
        <row r="436">
          <cell r="K436" t="str">
            <v>PAT-C157</v>
          </cell>
          <cell r="L436" t="str">
            <v>Â£Â£ CLARITE ONE DRUM</v>
          </cell>
        </row>
        <row r="437">
          <cell r="K437" t="str">
            <v>PAT-C158</v>
          </cell>
          <cell r="L437" t="str">
            <v>0/2019 Â£ INVALON DAM</v>
          </cell>
        </row>
        <row r="438">
          <cell r="K438" t="str">
            <v>PAT-C159</v>
          </cell>
          <cell r="L438" t="str">
            <v>Â£Â£ UNIVADINE LD-NF</v>
          </cell>
        </row>
        <row r="439">
          <cell r="K439" t="str">
            <v>PAT-C160</v>
          </cell>
          <cell r="L439" t="str">
            <v>ERIOPON OS</v>
          </cell>
        </row>
        <row r="440">
          <cell r="K440" t="str">
            <v>PAT-D102</v>
          </cell>
          <cell r="L440" t="str">
            <v>Â£Â£ SERA CON PACT</v>
          </cell>
        </row>
        <row r="441">
          <cell r="K441" t="str">
            <v>PAT-D103</v>
          </cell>
          <cell r="L441" t="str">
            <v>SERA SPERSE M-IS LIQUIDE 01</v>
          </cell>
        </row>
        <row r="442">
          <cell r="K442" t="str">
            <v>PAT-D104</v>
          </cell>
          <cell r="L442" t="str">
            <v>SERA GAL C-VP</v>
          </cell>
        </row>
        <row r="443">
          <cell r="K443" t="str">
            <v>PAT-D105</v>
          </cell>
          <cell r="L443" t="str">
            <v>SERA QUEST C-BAM</v>
          </cell>
        </row>
        <row r="444">
          <cell r="K444" t="str">
            <v>PAT-D106</v>
          </cell>
          <cell r="L444" t="str">
            <v>SERA CON PNR</v>
          </cell>
        </row>
        <row r="445">
          <cell r="K445" t="str">
            <v>PAT-D107</v>
          </cell>
          <cell r="L445" t="str">
            <v>Â£Â£ SERA GAL P DEG</v>
          </cell>
        </row>
        <row r="446">
          <cell r="K446" t="str">
            <v>PAT-D108</v>
          </cell>
          <cell r="L446" t="str">
            <v>SERA CON PNSI</v>
          </cell>
        </row>
        <row r="447">
          <cell r="K447" t="str">
            <v>PAT-D109</v>
          </cell>
          <cell r="L447" t="str">
            <v>SERA SPERSE M-DEW</v>
          </cell>
        </row>
        <row r="448">
          <cell r="K448" t="str">
            <v>PAT-D110</v>
          </cell>
          <cell r="L448" t="str">
            <v>SERA CON M-FAS NEW poudre</v>
          </cell>
        </row>
        <row r="449">
          <cell r="K449" t="str">
            <v>PAT-E102</v>
          </cell>
          <cell r="L449" t="str">
            <v>CROSMAT MIRO CONC</v>
          </cell>
        </row>
        <row r="450">
          <cell r="K450" t="str">
            <v>PAT-ER100</v>
          </cell>
          <cell r="L450" t="str">
            <v>0/2019 CROSGUARD PLOT</v>
          </cell>
        </row>
        <row r="451">
          <cell r="K451" t="str">
            <v>PAT-ER101</v>
          </cell>
          <cell r="L451" t="str">
            <v>CROSCOLOR  PTM</v>
          </cell>
        </row>
        <row r="452">
          <cell r="K452" t="str">
            <v>PAT-H100</v>
          </cell>
          <cell r="L452" t="str">
            <v>0/2019 HEIQ EFFECT DEC</v>
          </cell>
        </row>
        <row r="453">
          <cell r="K453" t="str">
            <v>PAT-H101</v>
          </cell>
          <cell r="L453" t="str">
            <v>HEIQ EFFECT AYC</v>
          </cell>
        </row>
        <row r="454">
          <cell r="K454" t="str">
            <v>PAT-H102</v>
          </cell>
          <cell r="L454" t="str">
            <v>0/2019 HEIQ EFFECT CAG</v>
          </cell>
        </row>
        <row r="455">
          <cell r="K455" t="str">
            <v>PAT-H103</v>
          </cell>
          <cell r="L455" t="str">
            <v>Â£Â£ HEIQ PROCESS AMF</v>
          </cell>
        </row>
        <row r="456">
          <cell r="K456" t="str">
            <v>PAT-PU10</v>
          </cell>
          <cell r="L456" t="str">
            <v>OSMOL DEG</v>
          </cell>
        </row>
        <row r="457">
          <cell r="K457" t="str">
            <v>PAT-R110</v>
          </cell>
          <cell r="L457" t="str">
            <v>RUCOLIN JED* / JET</v>
          </cell>
        </row>
        <row r="458">
          <cell r="K458" t="str">
            <v>PAT-R111</v>
          </cell>
          <cell r="L458" t="str">
            <v>Â£Â£ RUCOLIN MPN*</v>
          </cell>
        </row>
        <row r="459">
          <cell r="K459" t="str">
            <v>PAT-R115</v>
          </cell>
          <cell r="L459" t="str">
            <v>0/2019 RUSTOL ASA / RUSTOL ARC*</v>
          </cell>
        </row>
        <row r="460">
          <cell r="K460" t="str">
            <v>PAT-R117</v>
          </cell>
          <cell r="L460" t="str">
            <v>RUCOGAL ERQ</v>
          </cell>
        </row>
        <row r="461">
          <cell r="K461" t="str">
            <v>PAT-R118</v>
          </cell>
          <cell r="L461" t="str">
            <v>FERAN GU</v>
          </cell>
        </row>
        <row r="462">
          <cell r="K462" t="str">
            <v>PAT-R119</v>
          </cell>
          <cell r="L462" t="str">
            <v>RUCOLIN GWS</v>
          </cell>
        </row>
        <row r="463">
          <cell r="K463" t="str">
            <v>PAT-S220</v>
          </cell>
          <cell r="L463" t="str">
            <v>SOLEGAL COLD CWF liq</v>
          </cell>
        </row>
        <row r="464">
          <cell r="K464" t="str">
            <v>PAT-S221</v>
          </cell>
          <cell r="L464" t="str">
            <v>HOSTAPAL MRZLIQ</v>
          </cell>
        </row>
        <row r="465">
          <cell r="K465" t="str">
            <v>PAT-S222</v>
          </cell>
          <cell r="L465" t="str">
            <v>LADIQUEST 1097 N</v>
          </cell>
        </row>
        <row r="466">
          <cell r="K466" t="str">
            <v>PAT-S223</v>
          </cell>
          <cell r="L466" t="str">
            <v>Â£Â£ LIANT PRINTOFIX 83 NEW LIQ</v>
          </cell>
        </row>
        <row r="467">
          <cell r="K467" t="str">
            <v>PAT-S224</v>
          </cell>
          <cell r="L467" t="str">
            <v>HOSTAPAL MRN LIQ</v>
          </cell>
        </row>
        <row r="468">
          <cell r="K468" t="str">
            <v>PAT-SC10</v>
          </cell>
          <cell r="L468" t="str">
            <v>Â£Â£ SAIAPEX HS 2025E*</v>
          </cell>
        </row>
        <row r="469">
          <cell r="K469" t="str">
            <v>PAT-SC11</v>
          </cell>
          <cell r="L469" t="str">
            <v>0/2019 SATEXIL BAPK</v>
          </cell>
        </row>
        <row r="470">
          <cell r="K470" t="str">
            <v>PAT-T127</v>
          </cell>
          <cell r="L470" t="str">
            <v>THORQUEST PSA*</v>
          </cell>
        </row>
        <row r="471">
          <cell r="K471" t="str">
            <v>PAT-T128</v>
          </cell>
          <cell r="L471" t="str">
            <v>ETAPURON MD</v>
          </cell>
        </row>
        <row r="472">
          <cell r="K472" t="str">
            <v>PAT-T129</v>
          </cell>
          <cell r="L472" t="str">
            <v>ADVANSIL  MSR</v>
          </cell>
        </row>
        <row r="473">
          <cell r="K473" t="str">
            <v>PAT-T130</v>
          </cell>
          <cell r="L473" t="str">
            <v>DURALKAN FSR CONC.*</v>
          </cell>
        </row>
        <row r="474">
          <cell r="K474" t="str">
            <v>PAT-T151</v>
          </cell>
          <cell r="L474" t="str">
            <v>DUPRANIN  MF*</v>
          </cell>
        </row>
        <row r="475">
          <cell r="K475" t="str">
            <v>PAT-T152</v>
          </cell>
          <cell r="L475" t="str">
            <v>SULFOKYL CDS / ADVANSIL CDS</v>
          </cell>
        </row>
        <row r="476">
          <cell r="K476" t="str">
            <v>PAT-T153</v>
          </cell>
          <cell r="L476" t="str">
            <v>THORAMYL DLT conc*</v>
          </cell>
        </row>
        <row r="477">
          <cell r="K477" t="str">
            <v>PAT-T154</v>
          </cell>
          <cell r="L477" t="str">
            <v>0/2019 AFLAMMIT EXP 1*</v>
          </cell>
        </row>
        <row r="478">
          <cell r="K478" t="str">
            <v>PAT-T155</v>
          </cell>
          <cell r="L478" t="str">
            <v>0/2019 DUPRANIN ECP*</v>
          </cell>
        </row>
        <row r="479">
          <cell r="K479" t="str">
            <v>PAT-T156</v>
          </cell>
          <cell r="L479" t="str">
            <v>DUPRANIN DS*</v>
          </cell>
        </row>
        <row r="480">
          <cell r="K480" t="str">
            <v>PAT-T157</v>
          </cell>
          <cell r="L480" t="str">
            <v>0/2019 DURALKAN ARC*</v>
          </cell>
        </row>
        <row r="481">
          <cell r="K481" t="str">
            <v>PAT-T159</v>
          </cell>
          <cell r="L481" t="str">
            <v>DUPRANIN RBC</v>
          </cell>
        </row>
        <row r="482">
          <cell r="K482" t="str">
            <v>PAT-TC10</v>
          </cell>
          <cell r="L482" t="str">
            <v>ECODYE PES</v>
          </cell>
        </row>
        <row r="483">
          <cell r="K483" t="str">
            <v>PAT-TC11</v>
          </cell>
          <cell r="L483" t="str">
            <v>TC-DISPERGATOR DTS</v>
          </cell>
        </row>
        <row r="484">
          <cell r="K484" t="str">
            <v>PAT-TC12</v>
          </cell>
          <cell r="L484" t="str">
            <v>TC-AIREX KA</v>
          </cell>
        </row>
        <row r="485">
          <cell r="K485" t="str">
            <v>pat-v120</v>
          </cell>
          <cell r="L485" t="str">
            <v>Â£Â£ ACHITEGAL 314*</v>
          </cell>
        </row>
        <row r="486">
          <cell r="K486" t="str">
            <v>PAT-V121</v>
          </cell>
          <cell r="L486" t="str">
            <v>0/2019 Â£Â£ ACHITERGE S LIQUIDE*</v>
          </cell>
        </row>
        <row r="487">
          <cell r="K487" t="str">
            <v>PAT-X100</v>
          </cell>
          <cell r="L487" t="str">
            <v>PROTERSPERSE A440</v>
          </cell>
        </row>
        <row r="488">
          <cell r="K488" t="str">
            <v>PAT-X130</v>
          </cell>
          <cell r="L488" t="str">
            <v>ERREUR SILCOLEASE EMULTION 902</v>
          </cell>
        </row>
        <row r="489">
          <cell r="K489" t="str">
            <v>PAT-X131</v>
          </cell>
          <cell r="L489" t="str">
            <v>ERREUR SILCOLEASE EMULTION CATALYSANTE 903</v>
          </cell>
        </row>
        <row r="490">
          <cell r="K490" t="str">
            <v>PAT-Z100</v>
          </cell>
          <cell r="L490" t="str">
            <v>TANASPERSE MDA 01*</v>
          </cell>
        </row>
        <row r="491">
          <cell r="K491" t="str">
            <v>PAT-Z101</v>
          </cell>
          <cell r="L491" t="str">
            <v>Â£Â£ TANATERGE  LFN 01*</v>
          </cell>
        </row>
        <row r="492">
          <cell r="K492" t="str">
            <v>PAT-Z104</v>
          </cell>
          <cell r="L492" t="str">
            <v>FELOSAN NFG* Â£</v>
          </cell>
        </row>
        <row r="493">
          <cell r="K493" t="str">
            <v>PAT-Z105</v>
          </cell>
          <cell r="L493" t="str">
            <v>BEIXON NE*</v>
          </cell>
        </row>
        <row r="494">
          <cell r="K494" t="str">
            <v>PAT-Z115</v>
          </cell>
          <cell r="L494" t="str">
            <v>TANAVOL EP 2007 / TANAVOL DAP</v>
          </cell>
        </row>
        <row r="495">
          <cell r="K495" t="str">
            <v>PAT-Z118</v>
          </cell>
          <cell r="L495" t="str">
            <v>Â£Â£ AVOLAN IW Liq</v>
          </cell>
        </row>
        <row r="496">
          <cell r="K496" t="str">
            <v>PAT-Z120</v>
          </cell>
          <cell r="L496" t="str">
            <v>Â£Â£ AVOLAN IS Liq*</v>
          </cell>
        </row>
        <row r="497">
          <cell r="K497" t="str">
            <v>PAT-Z144</v>
          </cell>
          <cell r="L497" t="str">
            <v>MEROPAN XRG / RAPIDOPRINT XRG*/RESIST SALT</v>
          </cell>
        </row>
        <row r="498">
          <cell r="K498" t="str">
            <v>PAT-Z145</v>
          </cell>
          <cell r="L498" t="str">
            <v>Â£Â£ MEROPAN VD new*</v>
          </cell>
        </row>
        <row r="499">
          <cell r="K499" t="str">
            <v>PAT-Z147</v>
          </cell>
          <cell r="L499" t="str">
            <v>ce produit n'est plus utilisÃ© voir code z175</v>
          </cell>
        </row>
        <row r="500">
          <cell r="K500" t="str">
            <v>PAT-Z149</v>
          </cell>
          <cell r="L500" t="str">
            <v>RECREER CAUSE UNITE PESEE MEROPAN KP</v>
          </cell>
        </row>
        <row r="501">
          <cell r="K501" t="str">
            <v>PAT-Z150</v>
          </cell>
          <cell r="L501" t="str">
            <v>REWIN KMB (exKNR)</v>
          </cell>
        </row>
        <row r="502">
          <cell r="K502" t="str">
            <v>PAT-Z151</v>
          </cell>
          <cell r="L502" t="str">
            <v>Â£Â£ SARABID VAT*</v>
          </cell>
        </row>
        <row r="503">
          <cell r="K503" t="str">
            <v>PAT-Z157</v>
          </cell>
          <cell r="L503" t="str">
            <v>DETERPON BE</v>
          </cell>
        </row>
        <row r="504">
          <cell r="K504" t="str">
            <v>PAT-Z158</v>
          </cell>
          <cell r="L504" t="str">
            <v>MEROPAN EF 200*</v>
          </cell>
        </row>
        <row r="505">
          <cell r="K505" t="str">
            <v>PAT-Z161</v>
          </cell>
          <cell r="L505" t="str">
            <v>CATALASE FDP*</v>
          </cell>
        </row>
        <row r="506">
          <cell r="K506" t="str">
            <v>PAT-Z162</v>
          </cell>
          <cell r="L506" t="str">
            <v>SUBITOL LS-N*</v>
          </cell>
        </row>
        <row r="507">
          <cell r="K507" t="str">
            <v>PAT-Z166</v>
          </cell>
          <cell r="L507" t="str">
            <v>MEROPAN KP*</v>
          </cell>
        </row>
        <row r="508">
          <cell r="K508" t="str">
            <v>PAT-Z168</v>
          </cell>
          <cell r="L508" t="str">
            <v>SARABID SBFN* / SARABID DLC</v>
          </cell>
        </row>
        <row r="509">
          <cell r="K509" t="str">
            <v>PAT-Z169</v>
          </cell>
          <cell r="L509" t="str">
            <v>MIGRASOL MV Conc</v>
          </cell>
        </row>
        <row r="510">
          <cell r="K510" t="str">
            <v>PAT-Z170</v>
          </cell>
          <cell r="L510" t="str">
            <v>SARABID IPD (ex ALPADET CLE)</v>
          </cell>
        </row>
        <row r="511">
          <cell r="K511" t="str">
            <v>PAT-Z171</v>
          </cell>
          <cell r="L511" t="str">
            <v>SARABID IPF (ex ALPADAYE TU)</v>
          </cell>
        </row>
        <row r="512">
          <cell r="K512" t="str">
            <v>PAT-Z173</v>
          </cell>
          <cell r="L512" t="str">
            <v>REWIN GRA</v>
          </cell>
        </row>
        <row r="513">
          <cell r="K513" t="str">
            <v>PAT-Z174</v>
          </cell>
          <cell r="L513" t="str">
            <v>SUBITOL HPM</v>
          </cell>
        </row>
        <row r="514">
          <cell r="K514" t="str">
            <v>PAT-Z175</v>
          </cell>
          <cell r="L514" t="str">
            <v>RETINOL M</v>
          </cell>
        </row>
        <row r="515">
          <cell r="K515" t="str">
            <v>PAT-Z176</v>
          </cell>
          <cell r="L515" t="str">
            <v>Â£Â£ REDULIT RED</v>
          </cell>
        </row>
        <row r="516">
          <cell r="K516" t="str">
            <v>PAT-Z177</v>
          </cell>
          <cell r="L516" t="str">
            <v>INTENSOL OLI</v>
          </cell>
        </row>
        <row r="517">
          <cell r="K517" t="str">
            <v>PAT-Z178</v>
          </cell>
          <cell r="L517" t="str">
            <v>ARRISTAN LIANT CA</v>
          </cell>
        </row>
        <row r="518">
          <cell r="K518" t="str">
            <v>PAT-Z179</v>
          </cell>
          <cell r="L518" t="str">
            <v>SERA CON M-TC</v>
          </cell>
        </row>
        <row r="519">
          <cell r="K519" t="str">
            <v>PAT-Z180</v>
          </cell>
          <cell r="L519" t="str">
            <v>MEROPAN EF 150</v>
          </cell>
        </row>
        <row r="520">
          <cell r="K520" t="str">
            <v>PAT-Z181</v>
          </cell>
          <cell r="L520" t="str">
            <v>EGASOL MD</v>
          </cell>
        </row>
        <row r="521">
          <cell r="K521" t="str">
            <v>PCH-EAUD</v>
          </cell>
          <cell r="L521" t="str">
            <v>EAU DISTILLEE PH EUR.</v>
          </cell>
        </row>
        <row r="522">
          <cell r="K522" t="str">
            <v>PCH-H001</v>
          </cell>
          <cell r="L522" t="str">
            <v>0/2019 INVALON FL</v>
          </cell>
        </row>
        <row r="523">
          <cell r="K523" t="str">
            <v>PCH-H002</v>
          </cell>
          <cell r="L523" t="str">
            <v>INVATEX AC</v>
          </cell>
        </row>
        <row r="524">
          <cell r="K524" t="str">
            <v>PCH-N000</v>
          </cell>
          <cell r="L524" t="str">
            <v>EAU</v>
          </cell>
        </row>
        <row r="525">
          <cell r="K525" t="str">
            <v>PCH-N100</v>
          </cell>
          <cell r="L525" t="str">
            <v>ACIDE ACETIQUE 80%</v>
          </cell>
        </row>
        <row r="526">
          <cell r="K526" t="str">
            <v>PCH-N106</v>
          </cell>
          <cell r="L526" t="str">
            <v>ACIDE CHLORHYDRIQUE TECHNIQUE</v>
          </cell>
        </row>
        <row r="527">
          <cell r="K527" t="str">
            <v>PCH-N109</v>
          </cell>
          <cell r="L527" t="str">
            <v>ACIDE FORMIQUE 80%</v>
          </cell>
        </row>
        <row r="528">
          <cell r="K528" t="str">
            <v>PCH-N115</v>
          </cell>
          <cell r="L528" t="str">
            <v>ACIDE OXALIQUE</v>
          </cell>
        </row>
        <row r="529">
          <cell r="K529" t="str">
            <v>PCH-N116</v>
          </cell>
          <cell r="L529" t="str">
            <v>ACIDE PHOSPHORIQUE 85%</v>
          </cell>
        </row>
        <row r="530">
          <cell r="K530" t="str">
            <v>PCH-N118</v>
          </cell>
          <cell r="L530" t="str">
            <v>0/2019 ACIDE SULFURIQUE 92%</v>
          </cell>
        </row>
        <row r="531">
          <cell r="K531" t="str">
            <v>PCH-N200</v>
          </cell>
          <cell r="L531" t="str">
            <v>ACETATE DE SOUDE</v>
          </cell>
        </row>
        <row r="532">
          <cell r="K532" t="str">
            <v>PCH-N203</v>
          </cell>
          <cell r="L532" t="str">
            <v>BICARBONATE DE SOUDE 0.50%</v>
          </cell>
        </row>
        <row r="533">
          <cell r="K533" t="str">
            <v>PCH-N209</v>
          </cell>
          <cell r="L533" t="str">
            <v>BIFLUORURE D'AMMONIUM</v>
          </cell>
        </row>
        <row r="534">
          <cell r="K534" t="str">
            <v>PCH-N212</v>
          </cell>
          <cell r="L534" t="str">
            <v>CARBONATE DE SODIUM</v>
          </cell>
        </row>
        <row r="535">
          <cell r="K535" t="str">
            <v>PCH-N218</v>
          </cell>
          <cell r="L535" t="str">
            <v>CHLORURE DE MAGNESIUM</v>
          </cell>
        </row>
        <row r="536">
          <cell r="K536" t="str">
            <v>PCH-N219</v>
          </cell>
          <cell r="L536" t="str">
            <v>CHLORURE DE CALCIUM</v>
          </cell>
        </row>
        <row r="537">
          <cell r="K537" t="str">
            <v>PCH-N221</v>
          </cell>
          <cell r="L537" t="str">
            <v>SEL FIN INDUSTRIEL</v>
          </cell>
        </row>
        <row r="538">
          <cell r="K538" t="str">
            <v>PCH-N222</v>
          </cell>
          <cell r="L538" t="str">
            <v>SEL REGENIT PASTILLE</v>
          </cell>
        </row>
        <row r="539">
          <cell r="K539" t="str">
            <v>PCH-N227</v>
          </cell>
          <cell r="L539" t="str">
            <v>JAVEL 47/50Â° (HYPOCHLORITE DE SOUDE)</v>
          </cell>
        </row>
        <row r="540">
          <cell r="K540" t="str">
            <v>PCH-N233</v>
          </cell>
          <cell r="L540" t="str">
            <v>HYDROSULFITE DE SOUDE</v>
          </cell>
        </row>
        <row r="541">
          <cell r="K541" t="str">
            <v>PCH-N236</v>
          </cell>
          <cell r="L541" t="str">
            <v>METABISULFITE DE SOUDE</v>
          </cell>
        </row>
        <row r="542">
          <cell r="K542" t="str">
            <v>PCH-N242</v>
          </cell>
          <cell r="L542" t="str">
            <v>NITRATE DE SOUDE</v>
          </cell>
        </row>
        <row r="543">
          <cell r="K543" t="str">
            <v>PCH-N245</v>
          </cell>
          <cell r="L543" t="str">
            <v>NITRITE DE SOUDE</v>
          </cell>
        </row>
        <row r="544">
          <cell r="K544" t="str">
            <v>PCH-N248</v>
          </cell>
          <cell r="L544" t="str">
            <v>PERBORATE DE SOUDE</v>
          </cell>
        </row>
        <row r="545">
          <cell r="K545" t="str">
            <v>PCH-N251</v>
          </cell>
          <cell r="L545" t="str">
            <v>PERSULFATE DE POTASSIUM</v>
          </cell>
        </row>
        <row r="546">
          <cell r="K546" t="str">
            <v>PCH-N254</v>
          </cell>
          <cell r="L546" t="str">
            <v>PHOSPHATE MONOSODIQUE</v>
          </cell>
        </row>
        <row r="547">
          <cell r="K547" t="str">
            <v>PCH-N255</v>
          </cell>
          <cell r="L547" t="str">
            <v>PHOSPHATE DISODIQUE</v>
          </cell>
        </row>
        <row r="548">
          <cell r="K548" t="str">
            <v>PCH-N256</v>
          </cell>
          <cell r="L548" t="str">
            <v>PHOSPHATE TRISODIQUE</v>
          </cell>
        </row>
        <row r="549">
          <cell r="K549" t="str">
            <v>PCH-N259</v>
          </cell>
          <cell r="L549" t="str">
            <v>Â£Â£ SILICATE DE SOUDE 38/40 %</v>
          </cell>
        </row>
        <row r="550">
          <cell r="K550" t="str">
            <v>PCH-N262</v>
          </cell>
          <cell r="L550" t="str">
            <v>SULFATE D'AMMONIUM</v>
          </cell>
        </row>
        <row r="551">
          <cell r="K551" t="str">
            <v>PCH-N268</v>
          </cell>
          <cell r="L551" t="str">
            <v>SULFATE DE SOUDE ANHYDRE</v>
          </cell>
        </row>
        <row r="552">
          <cell r="K552" t="str">
            <v>PCH-N300</v>
          </cell>
          <cell r="L552" t="str">
            <v>AMMONIAQUE ALCALI 22Â°</v>
          </cell>
        </row>
        <row r="553">
          <cell r="K553" t="str">
            <v>PCH-N311</v>
          </cell>
          <cell r="L553" t="str">
            <v>LESSIVE DE SOUDE 30.5% (varitainer 1330kg)</v>
          </cell>
        </row>
        <row r="554">
          <cell r="K554" t="str">
            <v>PCH-N400</v>
          </cell>
          <cell r="L554" t="str">
            <v>EAU OXYGENEE 35%  (PEROXIDE D'HYDROGENE)</v>
          </cell>
        </row>
        <row r="555">
          <cell r="K555" t="str">
            <v>PCH-N504</v>
          </cell>
          <cell r="L555" t="str">
            <v>ALCOOL BENZYLIQUE</v>
          </cell>
        </row>
        <row r="556">
          <cell r="K556" t="str">
            <v>PCH-N505</v>
          </cell>
          <cell r="L556" t="str">
            <v>SEREGAL XP 615</v>
          </cell>
        </row>
        <row r="557">
          <cell r="K557" t="str">
            <v>PCH-N530</v>
          </cell>
          <cell r="L557" t="str">
            <v>MONO-ETHYLENE-GLYCOL</v>
          </cell>
        </row>
        <row r="558">
          <cell r="K558" t="str">
            <v>PCH-N531</v>
          </cell>
          <cell r="L558" t="str">
            <v>ALCOOL ISOPROPYLIQUE (ISOPROPANOL PUR)</v>
          </cell>
        </row>
        <row r="559">
          <cell r="K559" t="str">
            <v>PCH-N532</v>
          </cell>
          <cell r="L559" t="str">
            <v>0/2019 MONOPROPYLENE GLYCOL</v>
          </cell>
        </row>
        <row r="560">
          <cell r="K560" t="str">
            <v>PCH-N550</v>
          </cell>
          <cell r="L560" t="str">
            <v>UREE TECHNIQUE</v>
          </cell>
        </row>
        <row r="561">
          <cell r="K561" t="str">
            <v>PCH-N810</v>
          </cell>
          <cell r="L561" t="str">
            <v>PERCHLORETHYLENE (PERKLONE)</v>
          </cell>
        </row>
        <row r="562">
          <cell r="K562" t="str">
            <v>PCH-N811</v>
          </cell>
          <cell r="L562" t="str">
            <v>RENOV RCI</v>
          </cell>
        </row>
        <row r="563">
          <cell r="K563" t="str">
            <v>PCH-N812</v>
          </cell>
          <cell r="L563" t="str">
            <v>ACETONE</v>
          </cell>
        </row>
        <row r="564">
          <cell r="K564" t="str">
            <v>PCH-N813</v>
          </cell>
          <cell r="L564" t="str">
            <v>Â£Â£ REDUCTEUR BOR</v>
          </cell>
        </row>
        <row r="565">
          <cell r="K565" t="str">
            <v>PCH-N814</v>
          </cell>
          <cell r="L565" t="str">
            <v>ACETATE ETHYLE</v>
          </cell>
        </row>
        <row r="566">
          <cell r="K566" t="str">
            <v>PEE-AC01</v>
          </cell>
          <cell r="L566" t="str">
            <v>JAUNE MICRONIL OXIDE KM</v>
          </cell>
        </row>
        <row r="567">
          <cell r="K567" t="str">
            <v>PEE-AC02</v>
          </cell>
          <cell r="L567" t="str">
            <v>ROUGE MICRONIL OXIDE B</v>
          </cell>
        </row>
        <row r="568">
          <cell r="K568" t="str">
            <v>PEE-AC03</v>
          </cell>
          <cell r="L568" t="str">
            <v>NOIR MICRONIL OXIDE Z</v>
          </cell>
        </row>
        <row r="569">
          <cell r="K569" t="str">
            <v>PEE-HU10</v>
          </cell>
          <cell r="L569" t="str">
            <v>NOIR TERATOP HLNF 01</v>
          </cell>
        </row>
        <row r="570">
          <cell r="K570" t="str">
            <v>PEE-HU11</v>
          </cell>
          <cell r="L570" t="str">
            <v>THERMACOL MP</v>
          </cell>
        </row>
        <row r="571">
          <cell r="K571" t="str">
            <v>PEE-R100</v>
          </cell>
          <cell r="L571" t="str">
            <v>RUCO BAC AGP</v>
          </cell>
        </row>
        <row r="572">
          <cell r="K572" t="str">
            <v>PEE-R101</v>
          </cell>
          <cell r="L572" t="str">
            <v>RUCO ACID ABS</v>
          </cell>
        </row>
        <row r="573">
          <cell r="K573" t="str">
            <v>PEE-R102</v>
          </cell>
          <cell r="L573" t="str">
            <v>RUCO BAC CID OF</v>
          </cell>
        </row>
        <row r="574">
          <cell r="K574" t="str">
            <v>PEE-R103</v>
          </cell>
          <cell r="L574" t="str">
            <v>RUCO WET FN</v>
          </cell>
        </row>
        <row r="575">
          <cell r="K575" t="str">
            <v>PEE-R104</v>
          </cell>
          <cell r="L575" t="str">
            <v>RUCO GUARD AFR6</v>
          </cell>
        </row>
        <row r="576">
          <cell r="K576" t="str">
            <v>PEE-R105</v>
          </cell>
          <cell r="L576" t="str">
            <v>RUCO PLAST HH</v>
          </cell>
        </row>
        <row r="577">
          <cell r="K577" t="str">
            <v>PEE-RE10</v>
          </cell>
          <cell r="L577" t="str">
            <v>FIREX D70</v>
          </cell>
        </row>
        <row r="578">
          <cell r="K578" t="str">
            <v>PEN-A001</v>
          </cell>
          <cell r="L578" t="str">
            <v>ANTIFOAM SK</v>
          </cell>
        </row>
        <row r="579">
          <cell r="K579" t="str">
            <v>PEN-A002</v>
          </cell>
          <cell r="L579" t="str">
            <v>DELWAX B62</v>
          </cell>
        </row>
        <row r="580">
          <cell r="K580" t="str">
            <v>PEN-A003</v>
          </cell>
          <cell r="L580" t="str">
            <v>FOAMATEX ST</v>
          </cell>
        </row>
        <row r="581">
          <cell r="K581" t="str">
            <v>PEN-A004</v>
          </cell>
          <cell r="L581" t="str">
            <v>POLIRES 480</v>
          </cell>
        </row>
        <row r="582">
          <cell r="K582" t="str">
            <v>PEN-A005</v>
          </cell>
          <cell r="L582" t="str">
            <v>POLIRES PU 76</v>
          </cell>
        </row>
        <row r="583">
          <cell r="K583" t="str">
            <v>PEN-A006</v>
          </cell>
          <cell r="L583" t="str">
            <v>POLIRES PU 4</v>
          </cell>
        </row>
        <row r="584">
          <cell r="K584" t="str">
            <v>PEN-A008</v>
          </cell>
          <cell r="L584" t="str">
            <v>POROTAN 364</v>
          </cell>
        </row>
        <row r="585">
          <cell r="K585" t="str">
            <v>PEN-A009</v>
          </cell>
          <cell r="L585" t="str">
            <v>POROTAN 375</v>
          </cell>
        </row>
        <row r="586">
          <cell r="K586" t="str">
            <v>PEN-A010</v>
          </cell>
          <cell r="L586" t="str">
            <v>POROTAN 661</v>
          </cell>
        </row>
        <row r="587">
          <cell r="K587" t="str">
            <v>PEN-A011</v>
          </cell>
          <cell r="L587" t="str">
            <v>RESCOAT 70490</v>
          </cell>
        </row>
        <row r="588">
          <cell r="K588" t="str">
            <v>PEN-A012</v>
          </cell>
          <cell r="L588" t="str">
            <v>RESCOAT 70721</v>
          </cell>
        </row>
        <row r="589">
          <cell r="K589" t="str">
            <v>PEN-A013</v>
          </cell>
          <cell r="L589" t="str">
            <v>RESITHANE 3006</v>
          </cell>
        </row>
        <row r="590">
          <cell r="K590" t="str">
            <v>PEN-A015</v>
          </cell>
          <cell r="L590" t="str">
            <v>0/2019 RESITHANE 3102 EF</v>
          </cell>
        </row>
        <row r="591">
          <cell r="K591" t="str">
            <v>PEN-A016</v>
          </cell>
          <cell r="L591" t="str">
            <v>RESITHANE 3114</v>
          </cell>
        </row>
        <row r="592">
          <cell r="K592" t="str">
            <v>PEN-A017</v>
          </cell>
          <cell r="L592" t="str">
            <v>RESITHANE 3117</v>
          </cell>
        </row>
        <row r="593">
          <cell r="K593" t="str">
            <v>PEN-A018</v>
          </cell>
          <cell r="L593" t="str">
            <v>RESITHANE 3303 EF</v>
          </cell>
        </row>
        <row r="594">
          <cell r="K594" t="str">
            <v>PEN-A019</v>
          </cell>
          <cell r="L594" t="str">
            <v>RESITHANE 9070</v>
          </cell>
        </row>
        <row r="595">
          <cell r="K595" t="str">
            <v>PEN-A020</v>
          </cell>
          <cell r="L595" t="str">
            <v>RESITHANE 9410</v>
          </cell>
        </row>
        <row r="596">
          <cell r="K596" t="str">
            <v>PEN-A021</v>
          </cell>
          <cell r="L596" t="str">
            <v>RESIWET 300</v>
          </cell>
        </row>
        <row r="597">
          <cell r="K597" t="str">
            <v>PEN-A022</v>
          </cell>
          <cell r="L597" t="str">
            <v>RESIWET 500</v>
          </cell>
        </row>
        <row r="598">
          <cell r="K598" t="str">
            <v>PEN-A023</v>
          </cell>
          <cell r="L598" t="str">
            <v>SILAREN HD 41</v>
          </cell>
        </row>
        <row r="599">
          <cell r="K599" t="str">
            <v>PEN-A024</v>
          </cell>
          <cell r="L599" t="str">
            <v>SILIKON HSE 66</v>
          </cell>
        </row>
        <row r="600">
          <cell r="K600" t="str">
            <v>PEN-A025</v>
          </cell>
          <cell r="L600" t="str">
            <v>THERMOFIX 120 N</v>
          </cell>
        </row>
        <row r="601">
          <cell r="K601" t="str">
            <v>PEN-A026</v>
          </cell>
          <cell r="L601" t="str">
            <v>THERMOFIX 60</v>
          </cell>
        </row>
        <row r="602">
          <cell r="K602" t="str">
            <v>PEN-A029</v>
          </cell>
          <cell r="L602" t="str">
            <v>VISCOTAN 1001</v>
          </cell>
        </row>
        <row r="603">
          <cell r="K603" t="str">
            <v>PEN-A030</v>
          </cell>
          <cell r="L603" t="str">
            <v>VISCOTAN 1002</v>
          </cell>
        </row>
        <row r="604">
          <cell r="K604" t="str">
            <v>PEN-A031</v>
          </cell>
          <cell r="L604" t="str">
            <v>VISCOTAN U39</v>
          </cell>
        </row>
        <row r="605">
          <cell r="K605" t="str">
            <v>PEN-A032</v>
          </cell>
          <cell r="L605" t="str">
            <v>RESITHANE 3025 MATT (Ex 3042 Matt)</v>
          </cell>
        </row>
        <row r="606">
          <cell r="K606" t="str">
            <v>PEN-A033</v>
          </cell>
          <cell r="L606" t="str">
            <v>FIREX D30</v>
          </cell>
        </row>
        <row r="607">
          <cell r="K607" t="str">
            <v>PEN-A034</v>
          </cell>
          <cell r="L607" t="str">
            <v>POLIRES 400</v>
          </cell>
        </row>
        <row r="608">
          <cell r="K608" t="str">
            <v>PEN-A035</v>
          </cell>
          <cell r="L608" t="str">
            <v>RESCOAT 70515</v>
          </cell>
        </row>
        <row r="609">
          <cell r="K609" t="str">
            <v>PEN-A036</v>
          </cell>
          <cell r="L609" t="str">
            <v>FIREX D29</v>
          </cell>
        </row>
        <row r="610">
          <cell r="K610" t="str">
            <v>PEN-A037</v>
          </cell>
          <cell r="L610" t="str">
            <v>FIREX D31</v>
          </cell>
        </row>
        <row r="611">
          <cell r="K611" t="str">
            <v>PEN-A038</v>
          </cell>
          <cell r="L611" t="str">
            <v>FOAMRES 60497</v>
          </cell>
        </row>
        <row r="612">
          <cell r="K612" t="str">
            <v>PEN-A039</v>
          </cell>
          <cell r="L612" t="str">
            <v>POLIRES 450 NEW</v>
          </cell>
        </row>
        <row r="613">
          <cell r="K613" t="str">
            <v>PEN-A040</v>
          </cell>
          <cell r="L613" t="str">
            <v>RESCOAT 70405</v>
          </cell>
        </row>
        <row r="614">
          <cell r="K614" t="str">
            <v>PEN-A041</v>
          </cell>
          <cell r="L614" t="str">
            <v>VISCOTAN BOZ</v>
          </cell>
        </row>
        <row r="615">
          <cell r="K615" t="str">
            <v>PEN-A042</v>
          </cell>
          <cell r="L615" t="str">
            <v>POLIRES PU 69</v>
          </cell>
        </row>
        <row r="616">
          <cell r="K616" t="str">
            <v>PEN-A043</v>
          </cell>
          <cell r="L616" t="str">
            <v>RESCOAT 70965</v>
          </cell>
        </row>
        <row r="617">
          <cell r="K617" t="str">
            <v>PEN-A044</v>
          </cell>
          <cell r="L617" t="str">
            <v>RESCOAT 71001 CA</v>
          </cell>
        </row>
        <row r="618">
          <cell r="K618" t="str">
            <v>PEN-A045</v>
          </cell>
          <cell r="L618" t="str">
            <v>RESCOAT 71002 BA</v>
          </cell>
        </row>
        <row r="619">
          <cell r="K619" t="str">
            <v>PEN-A046</v>
          </cell>
          <cell r="L619" t="str">
            <v>RESITHANE 3103</v>
          </cell>
        </row>
        <row r="620">
          <cell r="K620" t="str">
            <v>PEN-A047</v>
          </cell>
          <cell r="L620" t="str">
            <v>RESITHANE 3060</v>
          </cell>
        </row>
        <row r="621">
          <cell r="K621" t="str">
            <v>PEN-A048</v>
          </cell>
          <cell r="L621" t="str">
            <v>FIREX D40</v>
          </cell>
        </row>
        <row r="622">
          <cell r="K622" t="str">
            <v>PEN-A049</v>
          </cell>
          <cell r="L622" t="str">
            <v>FIREX D43</v>
          </cell>
        </row>
        <row r="623">
          <cell r="K623" t="str">
            <v>PEN-A050</v>
          </cell>
          <cell r="L623" t="str">
            <v>FIREX D47</v>
          </cell>
        </row>
        <row r="624">
          <cell r="K624" t="str">
            <v>PEN-A051</v>
          </cell>
          <cell r="L624" t="str">
            <v>BIO SP 005</v>
          </cell>
        </row>
        <row r="625">
          <cell r="K625" t="str">
            <v>PEN-A052</v>
          </cell>
          <cell r="L625" t="str">
            <v>POROTAN 395</v>
          </cell>
        </row>
        <row r="626">
          <cell r="K626" t="str">
            <v>PEN-A053</v>
          </cell>
          <cell r="L626" t="str">
            <v>RESCOAT WR 70226</v>
          </cell>
        </row>
        <row r="627">
          <cell r="K627" t="str">
            <v>PEN-A054</v>
          </cell>
          <cell r="L627" t="str">
            <v>RESCOAT 70500</v>
          </cell>
        </row>
        <row r="628">
          <cell r="K628" t="str">
            <v>PEN-A055</v>
          </cell>
          <cell r="L628" t="str">
            <v>RESCOAT 70206</v>
          </cell>
        </row>
        <row r="629">
          <cell r="K629" t="str">
            <v>PEN-AC01</v>
          </cell>
          <cell r="L629" t="str">
            <v>PERLAMIN MINERPRINT MT</v>
          </cell>
        </row>
        <row r="630">
          <cell r="K630" t="str">
            <v>PEN-AC02</v>
          </cell>
          <cell r="L630" t="str">
            <v>PERLAMIN OR R</v>
          </cell>
        </row>
        <row r="631">
          <cell r="K631" t="str">
            <v>PEN-B001</v>
          </cell>
          <cell r="L631" t="str">
            <v>TINUVIN 5151</v>
          </cell>
        </row>
        <row r="632">
          <cell r="K632" t="str">
            <v>PEN-C100</v>
          </cell>
          <cell r="L632" t="str">
            <v>FINISH PAULUS</v>
          </cell>
        </row>
        <row r="633">
          <cell r="K633" t="str">
            <v>PEN-C101</v>
          </cell>
          <cell r="L633" t="str">
            <v>NE PAS UTILISER ERREUR DE SAISIE ACRILEM 2606</v>
          </cell>
        </row>
        <row r="634">
          <cell r="K634" t="str">
            <v>PEN-C102</v>
          </cell>
          <cell r="L634" t="str">
            <v>ACRILEM RP 6020</v>
          </cell>
        </row>
        <row r="635">
          <cell r="K635" t="str">
            <v>PEN-C103</v>
          </cell>
          <cell r="L635" t="str">
            <v>ACRILEM RP 6008</v>
          </cell>
        </row>
        <row r="636">
          <cell r="K636" t="str">
            <v>PEN-C104</v>
          </cell>
          <cell r="L636" t="str">
            <v>ACRILEM ST 6041</v>
          </cell>
        </row>
        <row r="637">
          <cell r="K637" t="str">
            <v>PEN-C105</v>
          </cell>
          <cell r="L637" t="str">
            <v>ACRILEM 2606</v>
          </cell>
        </row>
        <row r="638">
          <cell r="K638" t="str">
            <v>PEN-C200</v>
          </cell>
          <cell r="L638" t="str">
            <v>LYOPRINT AP</v>
          </cell>
        </row>
        <row r="639">
          <cell r="K639" t="str">
            <v>PEN-C201</v>
          </cell>
          <cell r="L639" t="str">
            <v>DICRYLAN  AV</v>
          </cell>
        </row>
        <row r="640">
          <cell r="K640" t="str">
            <v>PEN-C300</v>
          </cell>
          <cell r="L640" t="str">
            <v>HANSA SEC 6000</v>
          </cell>
        </row>
        <row r="641">
          <cell r="K641" t="str">
            <v>PEN-C301</v>
          </cell>
          <cell r="L641" t="str">
            <v>LUXCOLOR TP</v>
          </cell>
        </row>
        <row r="642">
          <cell r="K642" t="str">
            <v>PEN-C302</v>
          </cell>
          <cell r="L642" t="str">
            <v>TIBICOAT A38</v>
          </cell>
        </row>
        <row r="643">
          <cell r="K643" t="str">
            <v>PEN-C303</v>
          </cell>
          <cell r="L643" t="str">
            <v>TUBICOAT HEC</v>
          </cell>
        </row>
        <row r="644">
          <cell r="K644" t="str">
            <v>PEN-C304</v>
          </cell>
          <cell r="L644" t="str">
            <v>TUBICOAT HP-AB CONC</v>
          </cell>
        </row>
        <row r="645">
          <cell r="K645" t="str">
            <v>PEN-C305</v>
          </cell>
          <cell r="L645" t="str">
            <v>TUBICOAT NTC-SG</v>
          </cell>
        </row>
        <row r="646">
          <cell r="K646" t="str">
            <v>PEN-C306</v>
          </cell>
          <cell r="L646" t="str">
            <v>TUBICOAT VERDICKER LP</v>
          </cell>
        </row>
        <row r="647">
          <cell r="K647" t="str">
            <v>PEN-C307</v>
          </cell>
          <cell r="L647" t="str">
            <v>TUBICOAT VERDICKER PRA</v>
          </cell>
        </row>
        <row r="648">
          <cell r="K648" t="str">
            <v>PEN-C309</v>
          </cell>
          <cell r="L648" t="str">
            <v>TUBICOAT A38</v>
          </cell>
        </row>
        <row r="649">
          <cell r="K649" t="str">
            <v>PEN-C310</v>
          </cell>
          <cell r="L649" t="str">
            <v>TUBIPRINT NOIR</v>
          </cell>
        </row>
        <row r="650">
          <cell r="K650" t="str">
            <v>PEN-C311</v>
          </cell>
          <cell r="L650" t="str">
            <v>0/2019 WATHANE MAT H</v>
          </cell>
        </row>
        <row r="651">
          <cell r="K651" t="str">
            <v>PEN-C312</v>
          </cell>
          <cell r="L651" t="str">
            <v>WACRYL T 412</v>
          </cell>
        </row>
        <row r="652">
          <cell r="K652" t="str">
            <v>PEN-C313</v>
          </cell>
          <cell r="L652" t="str">
            <v>HYDROXYDE D'ALUMINIUM - Al(OH)3</v>
          </cell>
        </row>
        <row r="653">
          <cell r="K653" t="str">
            <v>PEN-C314</v>
          </cell>
          <cell r="L653" t="str">
            <v>WATHANE NI</v>
          </cell>
        </row>
        <row r="654">
          <cell r="K654" t="str">
            <v>PEN-C315</v>
          </cell>
          <cell r="L654" t="str">
            <v>WATHANE 8</v>
          </cell>
        </row>
        <row r="655">
          <cell r="K655" t="str">
            <v>PEN-C316</v>
          </cell>
          <cell r="L655" t="str">
            <v>WATHANE CROSSLINKER HF- C</v>
          </cell>
        </row>
        <row r="656">
          <cell r="K656" t="str">
            <v>PEN-C317</v>
          </cell>
          <cell r="L656" t="str">
            <v>WATHANE C-35</v>
          </cell>
        </row>
        <row r="657">
          <cell r="K657" t="str">
            <v>PEN-C318</v>
          </cell>
          <cell r="L657" t="str">
            <v>WATHANE HF 3</v>
          </cell>
        </row>
        <row r="658">
          <cell r="K658" t="str">
            <v>PEN-D001</v>
          </cell>
          <cell r="L658" t="str">
            <v>EVO XEN HTP CONC</v>
          </cell>
        </row>
        <row r="659">
          <cell r="K659" t="str">
            <v>PEN-D002</v>
          </cell>
          <cell r="L659" t="str">
            <v>SERA PRINT M-CAM 01</v>
          </cell>
        </row>
        <row r="660">
          <cell r="K660" t="str">
            <v>PEN-H001</v>
          </cell>
          <cell r="L660" t="str">
            <v>DICRYLAN B5 NEW</v>
          </cell>
        </row>
        <row r="661">
          <cell r="K661" t="str">
            <v>PEN-H002</v>
          </cell>
          <cell r="L661" t="str">
            <v>DICRYLAN PMC</v>
          </cell>
        </row>
        <row r="662">
          <cell r="K662" t="str">
            <v>PEN-H003</v>
          </cell>
          <cell r="L662" t="str">
            <v>DICRYLAN SAW</v>
          </cell>
        </row>
        <row r="663">
          <cell r="K663" t="str">
            <v>PEN-H004</v>
          </cell>
          <cell r="L663" t="str">
            <v>DICRYLAN PCF NEW</v>
          </cell>
        </row>
        <row r="664">
          <cell r="K664" t="str">
            <v>PEN-I001</v>
          </cell>
          <cell r="L664" t="str">
            <v>AQUA TRIXENE BI 201</v>
          </cell>
        </row>
        <row r="665">
          <cell r="K665" t="str">
            <v>PEN-R001</v>
          </cell>
          <cell r="L665" t="str">
            <v>AQUABOND PURE</v>
          </cell>
        </row>
        <row r="666">
          <cell r="K666" t="str">
            <v>PEN-R002</v>
          </cell>
          <cell r="L666" t="str">
            <v>ASUPRINT E-GTO</v>
          </cell>
        </row>
        <row r="667">
          <cell r="K667" t="str">
            <v>PEN-R003</v>
          </cell>
          <cell r="L667" t="str">
            <v>BROOKPRINT LIQUIDE</v>
          </cell>
        </row>
        <row r="668">
          <cell r="K668" t="str">
            <v>PEN-R004</v>
          </cell>
          <cell r="L668" t="str">
            <v>CHEMOLPRINT</v>
          </cell>
        </row>
        <row r="669">
          <cell r="K669" t="str">
            <v>PEN-R005</v>
          </cell>
          <cell r="L669" t="str">
            <v>EMEPRINT 303</v>
          </cell>
        </row>
        <row r="670">
          <cell r="K670" t="str">
            <v>PEN-R006</v>
          </cell>
          <cell r="L670" t="str">
            <v>ULTRAFRESH DW 56</v>
          </cell>
        </row>
        <row r="671">
          <cell r="K671" t="str">
            <v>PEN-R007</v>
          </cell>
          <cell r="L671" t="str">
            <v>0/2019 ULTRA FRESH SILPURE FBR 6</v>
          </cell>
        </row>
        <row r="672">
          <cell r="K672" t="str">
            <v>PEN-R008</v>
          </cell>
          <cell r="L672" t="str">
            <v>0/2019 ASUBLANC EL-Y</v>
          </cell>
        </row>
        <row r="673">
          <cell r="K673" t="str">
            <v>PEN-R009</v>
          </cell>
          <cell r="L673" t="str">
            <v>RONDOTBLANCS-5</v>
          </cell>
        </row>
        <row r="674">
          <cell r="K674" t="str">
            <v>PEN-S001</v>
          </cell>
          <cell r="L674" t="str">
            <v>ACEMAT TS100</v>
          </cell>
        </row>
        <row r="675">
          <cell r="K675" t="str">
            <v>PEN-S002</v>
          </cell>
          <cell r="L675" t="str">
            <v>BIANCO 51</v>
          </cell>
        </row>
        <row r="676">
          <cell r="K676" t="str">
            <v>PEN-S100</v>
          </cell>
          <cell r="L676" t="str">
            <v>NOSLIT ANL</v>
          </cell>
        </row>
        <row r="677">
          <cell r="K677" t="str">
            <v>PEN-S101</v>
          </cell>
          <cell r="L677" t="str">
            <v>Â£Â£  FIXATEUR MF</v>
          </cell>
        </row>
        <row r="678">
          <cell r="K678" t="str">
            <v>PEN-S102</v>
          </cell>
          <cell r="L678" t="str">
            <v>BLANC MINERPRINT 51</v>
          </cell>
        </row>
        <row r="679">
          <cell r="K679" t="str">
            <v>PEN-S103</v>
          </cell>
          <cell r="L679" t="str">
            <v>BLANC ELASTIL FG</v>
          </cell>
        </row>
        <row r="680">
          <cell r="K680" t="str">
            <v>PEN-S104</v>
          </cell>
          <cell r="L680" t="str">
            <v>THICKENER E</v>
          </cell>
        </row>
        <row r="681">
          <cell r="K681" t="str">
            <v>PEN-S105</v>
          </cell>
          <cell r="L681" t="str">
            <v>FIXATEUR LF</v>
          </cell>
        </row>
        <row r="682">
          <cell r="K682" t="str">
            <v>PEN-S106</v>
          </cell>
          <cell r="L682" t="str">
            <v>MINERCRYL A 02 S</v>
          </cell>
        </row>
        <row r="683">
          <cell r="K683" t="str">
            <v>PEN-T001</v>
          </cell>
          <cell r="L683" t="str">
            <v>0/2019 AFLAMMIT TL 1025</v>
          </cell>
        </row>
        <row r="684">
          <cell r="K684" t="str">
            <v>Z-COUPONS</v>
          </cell>
          <cell r="L684" t="str">
            <v>COUPONS</v>
          </cell>
        </row>
        <row r="685">
          <cell r="K685" t="str">
            <v>Z-ECHANTILLONS</v>
          </cell>
          <cell r="L685" t="str">
            <v>ECHANTILLONS</v>
          </cell>
        </row>
        <row r="686">
          <cell r="K686" t="str">
            <v>Z-EMBALLAGE</v>
          </cell>
          <cell r="L686" t="str">
            <v>EMBALLAGE</v>
          </cell>
        </row>
        <row r="687">
          <cell r="K687" t="str">
            <v>Z-ETUDES LABORATOIRE</v>
          </cell>
          <cell r="L687" t="str">
            <v>ETUDES LABORATOIRE</v>
          </cell>
        </row>
        <row r="688">
          <cell r="K688" t="str">
            <v>Z-FORMATION</v>
          </cell>
          <cell r="L688" t="str">
            <v>FORMATION</v>
          </cell>
        </row>
        <row r="689">
          <cell r="K689" t="str">
            <v>Z-FRAIS DE PORT</v>
          </cell>
          <cell r="L689" t="str">
            <v>FRAIS DE PORT</v>
          </cell>
        </row>
        <row r="690">
          <cell r="K690" t="str">
            <v>Z-IMMO</v>
          </cell>
          <cell r="L690" t="str">
            <v>Vente machine d'occasion</v>
          </cell>
        </row>
        <row r="691">
          <cell r="K691" t="str">
            <v>Z-LOCATION LOCAUX</v>
          </cell>
          <cell r="L691" t="str">
            <v>LOCATION LOCAUX</v>
          </cell>
        </row>
        <row r="692">
          <cell r="K692" t="str">
            <v>Z-LOGISTIQUE</v>
          </cell>
          <cell r="L692" t="str">
            <v>LOGISTIQUE</v>
          </cell>
        </row>
      </sheetData>
      <sheetData sheetId="1"/>
      <sheetData sheetId="2"/>
      <sheetData sheetId="3"/>
      <sheetData sheetId="4"/>
      <sheetData sheetId="5"/>
      <sheetData sheetId="6">
        <row r="8">
          <cell r="E8">
            <v>2021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115D01-4B1A-4D20-85D2-F7D37F8230DC}">
  <dimension ref="A1:X384"/>
  <sheetViews>
    <sheetView tabSelected="1" zoomScale="55" zoomScaleNormal="55" workbookViewId="0">
      <selection activeCell="D7" sqref="D7"/>
    </sheetView>
  </sheetViews>
  <sheetFormatPr baseColWidth="10" defaultColWidth="11.42578125" defaultRowHeight="15"/>
  <cols>
    <col min="1" max="1" width="14.42578125" style="11" bestFit="1" customWidth="1"/>
    <col min="2" max="2" width="14.42578125" style="2" customWidth="1"/>
    <col min="3" max="3" width="11.42578125" style="2"/>
    <col min="4" max="4" width="19.85546875" style="2" bestFit="1" customWidth="1"/>
    <col min="5" max="5" width="26.5703125" style="2" bestFit="1" customWidth="1"/>
    <col min="6" max="6" width="21.140625" style="2" bestFit="1" customWidth="1"/>
    <col min="7" max="7" width="23.7109375" style="2" bestFit="1" customWidth="1"/>
    <col min="8" max="8" width="19" style="2" bestFit="1" customWidth="1"/>
    <col min="9" max="9" width="17.7109375" style="2" bestFit="1" customWidth="1"/>
    <col min="10" max="10" width="18.140625" style="2" customWidth="1"/>
    <col min="11" max="11" width="31.140625" style="2" customWidth="1"/>
    <col min="12" max="12" width="21" style="27" customWidth="1"/>
    <col min="13" max="13" width="22.28515625" style="11" bestFit="1" customWidth="1"/>
    <col min="14" max="14" width="22.28515625" style="2" customWidth="1"/>
    <col min="15" max="15" width="19.85546875" style="2" bestFit="1" customWidth="1"/>
    <col min="16" max="16" width="19.85546875" style="2" customWidth="1"/>
    <col min="17" max="19" width="16" style="2" customWidth="1"/>
    <col min="20" max="20" width="16" style="27" customWidth="1"/>
    <col min="21" max="21" width="21.140625" style="2" bestFit="1" customWidth="1"/>
    <col min="22" max="22" width="68.5703125" style="2" bestFit="1" customWidth="1"/>
    <col min="23" max="23" width="56.140625" style="2" customWidth="1"/>
    <col min="24" max="24" width="21.7109375" style="2" customWidth="1"/>
    <col min="25" max="16384" width="11.42578125" style="2"/>
  </cols>
  <sheetData>
    <row r="1" spans="1:2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15.75" thickBo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1"/>
      <c r="V2" s="1"/>
      <c r="W2" s="1"/>
      <c r="X2" s="1"/>
    </row>
    <row r="3" spans="1:24">
      <c r="A3" s="4" t="s">
        <v>1</v>
      </c>
      <c r="B3" s="5"/>
      <c r="C3" s="5"/>
      <c r="D3" s="5"/>
      <c r="E3" s="5"/>
      <c r="F3" s="5"/>
      <c r="G3" s="5"/>
      <c r="H3" s="5"/>
      <c r="I3" s="5"/>
      <c r="J3" s="5"/>
      <c r="K3" s="5"/>
      <c r="L3" s="6"/>
      <c r="M3" s="7" t="s">
        <v>2</v>
      </c>
      <c r="N3" s="8"/>
      <c r="O3" s="8"/>
      <c r="P3" s="8"/>
      <c r="Q3" s="8"/>
      <c r="R3" s="8"/>
      <c r="S3" s="8"/>
      <c r="T3" s="9"/>
      <c r="U3" s="10"/>
      <c r="X3" s="2" t="s">
        <v>3</v>
      </c>
    </row>
    <row r="4" spans="1:24">
      <c r="E4" s="12"/>
      <c r="F4" s="12"/>
      <c r="G4" s="12"/>
      <c r="H4" s="12"/>
      <c r="I4" s="12"/>
      <c r="J4" s="12"/>
      <c r="K4" s="12"/>
      <c r="L4" s="13"/>
      <c r="M4" s="14" t="s">
        <v>4</v>
      </c>
      <c r="N4" s="15"/>
      <c r="O4" s="15" t="s">
        <v>5</v>
      </c>
      <c r="P4" s="15"/>
      <c r="Q4" s="16" t="s">
        <v>6</v>
      </c>
      <c r="R4" s="16"/>
      <c r="S4" s="16"/>
      <c r="T4" s="17"/>
      <c r="U4" s="10"/>
    </row>
    <row r="5" spans="1:24" s="19" customFormat="1">
      <c r="A5" s="18" t="s">
        <v>7</v>
      </c>
      <c r="B5" s="19" t="s">
        <v>8</v>
      </c>
      <c r="C5" s="19" t="s">
        <v>9</v>
      </c>
      <c r="D5" s="20" t="s">
        <v>10</v>
      </c>
      <c r="E5" s="21" t="s">
        <v>11</v>
      </c>
      <c r="F5" s="19" t="s">
        <v>12</v>
      </c>
      <c r="G5" s="19" t="s">
        <v>13</v>
      </c>
      <c r="H5" s="19" t="s">
        <v>14</v>
      </c>
      <c r="I5" s="19" t="s">
        <v>15</v>
      </c>
      <c r="J5" s="19" t="s">
        <v>16</v>
      </c>
      <c r="K5" s="19" t="s">
        <v>17</v>
      </c>
      <c r="L5" s="22" t="s">
        <v>18</v>
      </c>
      <c r="M5" s="23" t="s">
        <v>19</v>
      </c>
      <c r="N5" s="21" t="s">
        <v>20</v>
      </c>
      <c r="O5" s="19" t="s">
        <v>21</v>
      </c>
      <c r="P5" s="19" t="s">
        <v>22</v>
      </c>
      <c r="Q5" s="19" t="s">
        <v>23</v>
      </c>
      <c r="R5" s="19" t="s">
        <v>24</v>
      </c>
      <c r="S5" s="20" t="s">
        <v>25</v>
      </c>
      <c r="T5" s="19" t="s">
        <v>26</v>
      </c>
      <c r="U5" s="24" t="s">
        <v>27</v>
      </c>
      <c r="V5" s="19" t="s">
        <v>28</v>
      </c>
      <c r="W5" s="19" t="s">
        <v>29</v>
      </c>
      <c r="X5" s="20" t="s">
        <v>30</v>
      </c>
    </row>
    <row r="6" spans="1:24">
      <c r="A6" s="25">
        <v>45126</v>
      </c>
      <c r="B6" s="2">
        <f t="shared" ref="B6:B10" si="0">IF(A6&lt;&gt;0,MONTH(A6),0)</f>
        <v>7</v>
      </c>
      <c r="C6" s="26">
        <v>93822</v>
      </c>
      <c r="D6" s="26" t="s">
        <v>38</v>
      </c>
      <c r="E6" s="26" t="s">
        <v>31</v>
      </c>
      <c r="F6" s="26"/>
      <c r="G6" s="26"/>
      <c r="H6" s="26"/>
      <c r="I6" s="26"/>
      <c r="J6" s="2">
        <v>20</v>
      </c>
      <c r="K6" s="2" t="str">
        <f>VLOOKUP(J6,'[1]Données Qualité'!$A$1:$C$101,3,0)</f>
        <v>Coloris NC</v>
      </c>
      <c r="L6" s="27" t="s">
        <v>32</v>
      </c>
      <c r="N6" s="2" t="e">
        <f>VLOOKUP(M6,'[2]Données Qualité'!$E$1:$F$84,2,0)</f>
        <v>#N/A</v>
      </c>
      <c r="O6" s="2">
        <v>39</v>
      </c>
      <c r="P6" s="2" t="str">
        <f>VLOOKUP(O6,'[1]Données Qualité'!$H$2:$I$740,2,0)</f>
        <v>VIALLY</v>
      </c>
      <c r="S6" s="2" t="e">
        <f>VLOOKUP(R6,'[1]Données Qualité'!$K$1:$L$692,2,0)</f>
        <v>#N/A</v>
      </c>
      <c r="U6" s="33">
        <v>387</v>
      </c>
      <c r="V6" s="2" t="s">
        <v>35</v>
      </c>
    </row>
    <row r="7" spans="1:24">
      <c r="A7" s="25">
        <v>45126</v>
      </c>
      <c r="B7" s="2">
        <f t="shared" si="0"/>
        <v>7</v>
      </c>
      <c r="C7" s="26">
        <v>94013</v>
      </c>
      <c r="D7" s="26" t="s">
        <v>39</v>
      </c>
      <c r="E7" s="26"/>
      <c r="F7" s="26"/>
      <c r="G7" s="26" t="s">
        <v>31</v>
      </c>
      <c r="H7" s="26"/>
      <c r="I7" s="26"/>
      <c r="J7" s="2">
        <v>10</v>
      </c>
      <c r="K7" s="2" t="str">
        <f>VLOOKUP(J7,'[1]Données Qualité'!$A$1:$C$101,3,0)</f>
        <v>Cassures/Traces</v>
      </c>
      <c r="L7" s="38" t="s">
        <v>37</v>
      </c>
      <c r="M7" s="11" t="s">
        <v>33</v>
      </c>
      <c r="N7" s="2" t="str">
        <f>VLOOKUP(M7,'[2]Données Qualité'!$E$1:$F$84,2,0)</f>
        <v>JET1</v>
      </c>
      <c r="P7" s="2" t="e">
        <f>VLOOKUP(O7,'[1]Données Qualité'!$H$2:$I$740,2,0)</f>
        <v>#N/A</v>
      </c>
      <c r="S7" s="2" t="e">
        <f>VLOOKUP(R7,'[1]Données Qualité'!$K$1:$L$692,2,0)</f>
        <v>#N/A</v>
      </c>
      <c r="U7" s="34" t="e">
        <v>#N/A</v>
      </c>
      <c r="V7" s="33" t="s">
        <v>34</v>
      </c>
      <c r="W7" s="2" t="s">
        <v>36</v>
      </c>
    </row>
    <row r="8" spans="1:24">
      <c r="A8" s="25"/>
      <c r="B8" s="2">
        <f t="shared" si="0"/>
        <v>0</v>
      </c>
      <c r="C8" s="26"/>
      <c r="D8" s="26"/>
      <c r="E8" s="26"/>
      <c r="F8" s="26"/>
      <c r="G8" s="26"/>
      <c r="H8" s="26"/>
      <c r="I8" s="26"/>
      <c r="K8" s="2" t="e">
        <f>VLOOKUP(J8,'[1]Données Qualité'!$A$1:$C$101,3,0)</f>
        <v>#N/A</v>
      </c>
      <c r="N8" s="2" t="e">
        <f>VLOOKUP(M8,'[2]Données Qualité'!$E$1:$F$84,2,0)</f>
        <v>#N/A</v>
      </c>
      <c r="P8" s="2" t="e">
        <f>VLOOKUP(O8,'[1]Données Qualité'!$H$2:$I$740,2,0)</f>
        <v>#N/A</v>
      </c>
      <c r="S8" s="2" t="e">
        <f>VLOOKUP(R8,'[1]Données Qualité'!$K$1:$L$692,2,0)</f>
        <v>#N/A</v>
      </c>
      <c r="U8" s="34" t="e">
        <v>#N/A</v>
      </c>
      <c r="V8" s="30"/>
    </row>
    <row r="9" spans="1:24">
      <c r="A9" s="25"/>
      <c r="B9" s="2">
        <f t="shared" si="0"/>
        <v>0</v>
      </c>
      <c r="C9" s="26"/>
      <c r="D9" s="26"/>
      <c r="E9" s="26"/>
      <c r="F9" s="26"/>
      <c r="G9" s="26"/>
      <c r="H9" s="26"/>
      <c r="I9" s="26"/>
      <c r="K9" s="2" t="e">
        <f>VLOOKUP(J9,'[1]Données Qualité'!$A$1:$C$101,3,0)</f>
        <v>#N/A</v>
      </c>
      <c r="N9" s="2" t="e">
        <f>VLOOKUP(M9,'[2]Données Qualité'!$E$1:$F$84,2,0)</f>
        <v>#N/A</v>
      </c>
      <c r="P9" s="2" t="e">
        <f>VLOOKUP(O9,'[1]Données Qualité'!$H$2:$I$740,2,0)</f>
        <v>#N/A</v>
      </c>
      <c r="S9" s="2" t="e">
        <f>VLOOKUP(R9,'[1]Données Qualité'!$K$1:$L$692,2,0)</f>
        <v>#N/A</v>
      </c>
      <c r="U9" s="34" t="e">
        <v>#N/A</v>
      </c>
      <c r="V9" s="30"/>
    </row>
    <row r="10" spans="1:24">
      <c r="A10" s="25"/>
      <c r="B10" s="2">
        <f t="shared" si="0"/>
        <v>0</v>
      </c>
      <c r="C10" s="26"/>
      <c r="D10" s="26"/>
      <c r="E10" s="26"/>
      <c r="F10" s="26"/>
      <c r="G10" s="26"/>
      <c r="H10" s="26"/>
      <c r="I10" s="26"/>
      <c r="K10" s="2" t="e">
        <f>VLOOKUP(J10,'[1]Données Qualité'!$A$1:$C$101,3,0)</f>
        <v>#N/A</v>
      </c>
      <c r="N10" s="2" t="e">
        <f>VLOOKUP(M10,'[2]Données Qualité'!$E$1:$F$84,2,0)</f>
        <v>#N/A</v>
      </c>
      <c r="P10" s="2" t="e">
        <f>VLOOKUP(O10,'[1]Données Qualité'!$H$2:$I$740,2,0)</f>
        <v>#N/A</v>
      </c>
      <c r="S10" s="2" t="e">
        <f>VLOOKUP(R10,'[1]Données Qualité'!$K$1:$L$692,2,0)</f>
        <v>#N/A</v>
      </c>
      <c r="U10" s="34" t="e">
        <v>#N/A</v>
      </c>
      <c r="V10" s="30"/>
    </row>
    <row r="11" spans="1:24">
      <c r="A11" s="25"/>
      <c r="B11" s="2">
        <f t="shared" ref="B11:B74" si="1">IF(A11&lt;&gt;0,MONTH(A11),0)</f>
        <v>0</v>
      </c>
      <c r="C11" s="26"/>
      <c r="D11" s="26"/>
      <c r="E11" s="26"/>
      <c r="F11" s="26"/>
      <c r="G11" s="26"/>
      <c r="H11" s="26"/>
      <c r="I11" s="26"/>
      <c r="K11" s="2" t="e">
        <f>VLOOKUP(J11,'[1]Données Qualité'!$A$1:$C$101,3,0)</f>
        <v>#N/A</v>
      </c>
      <c r="N11" s="2" t="e">
        <f>VLOOKUP(M11,'[2]Données Qualité'!$E$1:$F$84,2,0)</f>
        <v>#N/A</v>
      </c>
      <c r="P11" s="2" t="e">
        <f>VLOOKUP(O11,'[1]Données Qualité'!$H$2:$I$740,2,0)</f>
        <v>#N/A</v>
      </c>
      <c r="S11" s="2" t="e">
        <f>VLOOKUP(R11,'[1]Données Qualité'!$K$1:$L$692,2,0)</f>
        <v>#N/A</v>
      </c>
      <c r="U11" s="33" t="e">
        <v>#N/A</v>
      </c>
    </row>
    <row r="12" spans="1:24">
      <c r="A12" s="25"/>
      <c r="B12" s="2">
        <f t="shared" si="1"/>
        <v>0</v>
      </c>
      <c r="C12" s="26"/>
      <c r="D12" s="26"/>
      <c r="E12" s="26"/>
      <c r="F12" s="26"/>
      <c r="G12" s="26"/>
      <c r="H12" s="26"/>
      <c r="I12" s="26"/>
      <c r="K12" s="2" t="e">
        <f>VLOOKUP(J12,'[1]Données Qualité'!$A$1:$C$101,3,0)</f>
        <v>#N/A</v>
      </c>
      <c r="N12" s="2" t="e">
        <f>VLOOKUP(M12,'[2]Données Qualité'!$E$1:$F$84,2,0)</f>
        <v>#N/A</v>
      </c>
      <c r="P12" s="2" t="e">
        <f>VLOOKUP(O12,'[1]Données Qualité'!$H$2:$I$740,2,0)</f>
        <v>#N/A</v>
      </c>
      <c r="S12" s="2" t="e">
        <f>VLOOKUP(R12,'[1]Données Qualité'!$K$1:$L$692,2,0)</f>
        <v>#N/A</v>
      </c>
      <c r="U12" s="34" t="e">
        <v>#N/A</v>
      </c>
      <c r="V12" s="31"/>
    </row>
    <row r="13" spans="1:24">
      <c r="A13" s="25"/>
      <c r="B13" s="2">
        <f t="shared" si="1"/>
        <v>0</v>
      </c>
      <c r="C13" s="26"/>
      <c r="D13" s="26"/>
      <c r="E13" s="26"/>
      <c r="F13" s="26"/>
      <c r="G13" s="26"/>
      <c r="H13" s="26"/>
      <c r="I13" s="26"/>
      <c r="K13" s="2" t="e">
        <f>VLOOKUP(J13,'[1]Données Qualité'!$A$1:$C$101,3,0)</f>
        <v>#N/A</v>
      </c>
      <c r="N13" s="2" t="e">
        <f>VLOOKUP(M13,'[2]Données Qualité'!$E$1:$F$84,2,0)</f>
        <v>#N/A</v>
      </c>
      <c r="P13" s="2" t="e">
        <f>VLOOKUP(O13,'[1]Données Qualité'!$H$2:$I$740,2,0)</f>
        <v>#N/A</v>
      </c>
      <c r="S13" s="2" t="e">
        <f>VLOOKUP(R13,'[1]Données Qualité'!$K$1:$L$692,2,0)</f>
        <v>#N/A</v>
      </c>
      <c r="U13" s="34" t="e">
        <v>#N/A</v>
      </c>
      <c r="V13" s="31"/>
    </row>
    <row r="14" spans="1:24">
      <c r="A14" s="25"/>
      <c r="B14" s="2">
        <f t="shared" si="1"/>
        <v>0</v>
      </c>
      <c r="C14" s="26"/>
      <c r="D14" s="26"/>
      <c r="E14" s="26"/>
      <c r="F14" s="26"/>
      <c r="G14" s="26"/>
      <c r="H14" s="26"/>
      <c r="I14" s="26"/>
      <c r="K14" s="2" t="e">
        <f>VLOOKUP(J14,'[1]Données Qualité'!$A$1:$C$101,3,0)</f>
        <v>#N/A</v>
      </c>
      <c r="N14" s="2" t="e">
        <f>VLOOKUP(M14,'[2]Données Qualité'!$E$1:$F$84,2,0)</f>
        <v>#N/A</v>
      </c>
      <c r="P14" s="2" t="e">
        <f>VLOOKUP(O14,'[1]Données Qualité'!$H$2:$I$740,2,0)</f>
        <v>#N/A</v>
      </c>
      <c r="S14" s="2" t="e">
        <f>VLOOKUP(R14,'[1]Données Qualité'!$K$1:$L$692,2,0)</f>
        <v>#N/A</v>
      </c>
      <c r="U14" s="34" t="e">
        <v>#N/A</v>
      </c>
      <c r="V14" s="30"/>
    </row>
    <row r="15" spans="1:24">
      <c r="A15" s="25"/>
      <c r="B15" s="2">
        <f t="shared" si="1"/>
        <v>0</v>
      </c>
      <c r="C15" s="26"/>
      <c r="D15" s="26"/>
      <c r="E15" s="26"/>
      <c r="F15" s="26"/>
      <c r="G15" s="26"/>
      <c r="H15" s="26"/>
      <c r="I15" s="26"/>
      <c r="K15" s="2" t="e">
        <f>VLOOKUP(J15,'[1]Données Qualité'!$A$1:$C$101,3,0)</f>
        <v>#N/A</v>
      </c>
      <c r="N15" s="2" t="e">
        <f>VLOOKUP(M15,'[2]Données Qualité'!$E$1:$F$84,2,0)</f>
        <v>#N/A</v>
      </c>
      <c r="P15" s="2" t="e">
        <f>VLOOKUP(O15,'[1]Données Qualité'!$H$2:$I$740,2,0)</f>
        <v>#N/A</v>
      </c>
      <c r="S15" s="2" t="e">
        <f>VLOOKUP(R15,'[1]Données Qualité'!$K$1:$L$692,2,0)</f>
        <v>#N/A</v>
      </c>
      <c r="U15" s="34" t="e">
        <v>#N/A</v>
      </c>
      <c r="V15" s="30"/>
    </row>
    <row r="16" spans="1:24">
      <c r="A16" s="25"/>
      <c r="B16" s="2">
        <f t="shared" si="1"/>
        <v>0</v>
      </c>
      <c r="C16" s="26"/>
      <c r="D16" s="26"/>
      <c r="E16" s="26"/>
      <c r="F16" s="26"/>
      <c r="G16" s="26"/>
      <c r="H16" s="26"/>
      <c r="I16" s="26"/>
      <c r="K16" s="2" t="e">
        <f>VLOOKUP(J16,'[1]Données Qualité'!$A$1:$C$101,3,0)</f>
        <v>#N/A</v>
      </c>
      <c r="N16" s="2" t="e">
        <f>VLOOKUP(M16,'[2]Données Qualité'!$E$1:$F$84,2,0)</f>
        <v>#N/A</v>
      </c>
      <c r="P16" s="2" t="e">
        <f>VLOOKUP(O16,'[1]Données Qualité'!$H$2:$I$740,2,0)</f>
        <v>#N/A</v>
      </c>
      <c r="S16" s="2" t="e">
        <f>VLOOKUP(R16,'[1]Données Qualité'!$K$1:$L$692,2,0)</f>
        <v>#N/A</v>
      </c>
      <c r="U16" s="33" t="e">
        <v>#N/A</v>
      </c>
      <c r="V16" s="31"/>
    </row>
    <row r="17" spans="1:22">
      <c r="A17" s="25"/>
      <c r="B17" s="2">
        <f t="shared" si="1"/>
        <v>0</v>
      </c>
      <c r="C17" s="26"/>
      <c r="D17" s="26"/>
      <c r="E17" s="26"/>
      <c r="F17" s="26"/>
      <c r="G17" s="26"/>
      <c r="H17" s="26"/>
      <c r="I17" s="26"/>
      <c r="K17" s="2" t="e">
        <f>VLOOKUP(J17,'[1]Données Qualité'!$A$1:$C$101,3,0)</f>
        <v>#N/A</v>
      </c>
      <c r="N17" s="2" t="e">
        <f>VLOOKUP(M17,'[2]Données Qualité'!$E$1:$F$84,2,0)</f>
        <v>#N/A</v>
      </c>
      <c r="P17" s="2" t="e">
        <f>VLOOKUP(O17,'[1]Données Qualité'!$H$2:$I$740,2,0)</f>
        <v>#N/A</v>
      </c>
      <c r="S17" s="2" t="e">
        <f>VLOOKUP(R17,'[1]Données Qualité'!$K$1:$L$692,2,0)</f>
        <v>#N/A</v>
      </c>
      <c r="U17" s="34" t="e">
        <v>#N/A</v>
      </c>
      <c r="V17" s="30"/>
    </row>
    <row r="18" spans="1:22">
      <c r="A18" s="25"/>
      <c r="B18" s="2">
        <f t="shared" si="1"/>
        <v>0</v>
      </c>
      <c r="C18" s="26"/>
      <c r="D18" s="26"/>
      <c r="E18" s="26"/>
      <c r="F18" s="26"/>
      <c r="G18" s="26"/>
      <c r="H18" s="26"/>
      <c r="I18" s="26"/>
      <c r="K18" s="2" t="e">
        <f>VLOOKUP(J18,'[1]Données Qualité'!$A$1:$C$101,3,0)</f>
        <v>#N/A</v>
      </c>
      <c r="N18" s="2" t="e">
        <f>VLOOKUP(M18,'[2]Données Qualité'!$E$1:$F$84,2,0)</f>
        <v>#N/A</v>
      </c>
      <c r="P18" s="2" t="e">
        <f>VLOOKUP(O18,'[1]Données Qualité'!$H$2:$I$740,2,0)</f>
        <v>#N/A</v>
      </c>
      <c r="S18" s="2" t="e">
        <f>VLOOKUP(R18,'[1]Données Qualité'!$K$1:$L$692,2,0)</f>
        <v>#N/A</v>
      </c>
      <c r="U18" s="34" t="e">
        <v>#N/A</v>
      </c>
      <c r="V18" s="31"/>
    </row>
    <row r="19" spans="1:22">
      <c r="A19" s="25"/>
      <c r="B19" s="2">
        <f t="shared" si="1"/>
        <v>0</v>
      </c>
      <c r="C19" s="26"/>
      <c r="D19" s="26"/>
      <c r="E19" s="26"/>
      <c r="F19" s="26"/>
      <c r="G19" s="26"/>
      <c r="H19" s="26"/>
      <c r="I19" s="26"/>
      <c r="K19" s="2" t="e">
        <f>VLOOKUP(J19,'[1]Données Qualité'!$A$1:$C$101,3,0)</f>
        <v>#N/A</v>
      </c>
      <c r="N19" s="2" t="e">
        <f>VLOOKUP(M19,'[2]Données Qualité'!$E$1:$F$84,2,0)</f>
        <v>#N/A</v>
      </c>
      <c r="P19" s="2" t="e">
        <f>VLOOKUP(O19,'[1]Données Qualité'!$H$2:$I$740,2,0)</f>
        <v>#N/A</v>
      </c>
      <c r="S19" s="2" t="e">
        <f>VLOOKUP(R19,'[1]Données Qualité'!$K$1:$L$692,2,0)</f>
        <v>#N/A</v>
      </c>
      <c r="U19" s="34" t="e">
        <v>#N/A</v>
      </c>
      <c r="V19" s="30"/>
    </row>
    <row r="20" spans="1:22" ht="13.9" customHeight="1">
      <c r="A20" s="25"/>
      <c r="B20" s="2">
        <f t="shared" si="1"/>
        <v>0</v>
      </c>
      <c r="C20" s="26"/>
      <c r="D20" s="26"/>
      <c r="E20" s="26"/>
      <c r="F20" s="26"/>
      <c r="G20" s="26"/>
      <c r="H20" s="26"/>
      <c r="I20" s="26"/>
      <c r="K20" s="2" t="e">
        <f>VLOOKUP(J20,'[1]Données Qualité'!$A$1:$C$101,3,0)</f>
        <v>#N/A</v>
      </c>
      <c r="N20" s="2" t="e">
        <f>VLOOKUP(M20,'[2]Données Qualité'!$E$1:$F$84,2,0)</f>
        <v>#N/A</v>
      </c>
      <c r="P20" s="2" t="e">
        <f>VLOOKUP(O20,'[1]Données Qualité'!$H$2:$I$740,2,0)</f>
        <v>#N/A</v>
      </c>
      <c r="S20" s="2" t="e">
        <f>VLOOKUP(R20,'[1]Données Qualité'!$K$1:$L$692,2,0)</f>
        <v>#N/A</v>
      </c>
      <c r="U20" s="34" t="e">
        <v>#N/A</v>
      </c>
      <c r="V20" s="30"/>
    </row>
    <row r="21" spans="1:22">
      <c r="A21" s="25"/>
      <c r="B21" s="2">
        <f t="shared" si="1"/>
        <v>0</v>
      </c>
      <c r="C21" s="26"/>
      <c r="D21" s="26"/>
      <c r="E21" s="26"/>
      <c r="F21" s="26"/>
      <c r="G21" s="26"/>
      <c r="H21" s="26"/>
      <c r="I21" s="26"/>
      <c r="K21" s="2" t="e">
        <f>VLOOKUP(J21,'[1]Données Qualité'!$A$1:$C$101,3,0)</f>
        <v>#N/A</v>
      </c>
      <c r="N21" s="2" t="e">
        <f>VLOOKUP(M21,'[2]Données Qualité'!$E$1:$F$84,2,0)</f>
        <v>#N/A</v>
      </c>
      <c r="P21" s="2" t="e">
        <f>VLOOKUP(O21,'[1]Données Qualité'!$H$2:$I$740,2,0)</f>
        <v>#N/A</v>
      </c>
      <c r="S21" s="2" t="e">
        <f>VLOOKUP(R21,'[1]Données Qualité'!$K$1:$L$692,2,0)</f>
        <v>#N/A</v>
      </c>
      <c r="U21" s="34" t="e">
        <v>#N/A</v>
      </c>
      <c r="V21" s="30"/>
    </row>
    <row r="22" spans="1:22">
      <c r="A22" s="25"/>
      <c r="B22" s="2">
        <f t="shared" si="1"/>
        <v>0</v>
      </c>
      <c r="C22" s="26"/>
      <c r="D22" s="26"/>
      <c r="E22" s="26"/>
      <c r="F22" s="26"/>
      <c r="G22" s="26"/>
      <c r="H22" s="26"/>
      <c r="I22" s="26"/>
      <c r="K22" s="2" t="e">
        <f>VLOOKUP(J22,'[1]Données Qualité'!$A$1:$C$101,3,0)</f>
        <v>#N/A</v>
      </c>
      <c r="N22" s="2" t="e">
        <f>VLOOKUP(M22,'[2]Données Qualité'!$E$1:$F$84,2,0)</f>
        <v>#N/A</v>
      </c>
      <c r="P22" s="2" t="e">
        <f>VLOOKUP(O22,'[1]Données Qualité'!$H$2:$I$740,2,0)</f>
        <v>#N/A</v>
      </c>
      <c r="S22" s="2" t="e">
        <f>VLOOKUP(R22,'[1]Données Qualité'!$K$1:$L$692,2,0)</f>
        <v>#N/A</v>
      </c>
      <c r="U22" s="34" t="e">
        <v>#N/A</v>
      </c>
      <c r="V22" s="30"/>
    </row>
    <row r="23" spans="1:22">
      <c r="A23" s="25"/>
      <c r="B23" s="2">
        <f t="shared" si="1"/>
        <v>0</v>
      </c>
      <c r="C23" s="26"/>
      <c r="D23" s="26"/>
      <c r="E23" s="26"/>
      <c r="F23" s="26"/>
      <c r="G23" s="26"/>
      <c r="H23" s="26"/>
      <c r="I23" s="26"/>
      <c r="K23" s="2" t="e">
        <f>VLOOKUP(J23,'[1]Données Qualité'!$A$1:$C$101,3,0)</f>
        <v>#N/A</v>
      </c>
      <c r="N23" s="2" t="e">
        <f>VLOOKUP(M23,'[2]Données Qualité'!$E$1:$F$84,2,0)</f>
        <v>#N/A</v>
      </c>
      <c r="P23" s="2" t="e">
        <f>VLOOKUP(O23,'[1]Données Qualité'!$H$2:$I$740,2,0)</f>
        <v>#N/A</v>
      </c>
      <c r="S23" s="2" t="e">
        <f>VLOOKUP(R23,'[1]Données Qualité'!$K$1:$L$692,2,0)</f>
        <v>#N/A</v>
      </c>
      <c r="U23" s="34" t="e">
        <v>#N/A</v>
      </c>
      <c r="V23" s="30"/>
    </row>
    <row r="24" spans="1:22">
      <c r="A24" s="25"/>
      <c r="B24" s="2">
        <f t="shared" si="1"/>
        <v>0</v>
      </c>
      <c r="C24" s="26"/>
      <c r="D24" s="26"/>
      <c r="E24" s="26"/>
      <c r="F24" s="26"/>
      <c r="G24" s="26"/>
      <c r="H24" s="26"/>
      <c r="I24" s="26"/>
      <c r="K24" s="2" t="e">
        <f>VLOOKUP(J24,'[1]Données Qualité'!$A$1:$C$101,3,0)</f>
        <v>#N/A</v>
      </c>
      <c r="N24" s="2" t="e">
        <f>VLOOKUP(M24,'[2]Données Qualité'!$E$1:$F$84,2,0)</f>
        <v>#N/A</v>
      </c>
      <c r="P24" s="2" t="e">
        <f>VLOOKUP(O24,'[1]Données Qualité'!$H$2:$I$740,2,0)</f>
        <v>#N/A</v>
      </c>
      <c r="S24" s="2" t="e">
        <f>VLOOKUP(R24,'[1]Données Qualité'!$K$1:$L$692,2,0)</f>
        <v>#N/A</v>
      </c>
      <c r="U24" s="34" t="e">
        <v>#N/A</v>
      </c>
      <c r="V24" s="30"/>
    </row>
    <row r="25" spans="1:22">
      <c r="A25" s="25"/>
      <c r="B25" s="2">
        <f t="shared" si="1"/>
        <v>0</v>
      </c>
      <c r="C25" s="26"/>
      <c r="D25" s="26"/>
      <c r="E25" s="26"/>
      <c r="F25" s="26"/>
      <c r="G25" s="26"/>
      <c r="H25" s="26"/>
      <c r="I25" s="26"/>
      <c r="K25" s="2" t="e">
        <f>VLOOKUP(J25,'[1]Données Qualité'!$A$1:$C$101,3,0)</f>
        <v>#N/A</v>
      </c>
      <c r="N25" s="2" t="e">
        <f>VLOOKUP(M25,'[2]Données Qualité'!$E$1:$F$84,2,0)</f>
        <v>#N/A</v>
      </c>
      <c r="P25" s="2" t="e">
        <f>VLOOKUP(O25,'[1]Données Qualité'!$H$2:$I$740,2,0)</f>
        <v>#N/A</v>
      </c>
      <c r="S25" s="2" t="e">
        <f>VLOOKUP(R25,'[1]Données Qualité'!$K$1:$L$692,2,0)</f>
        <v>#N/A</v>
      </c>
      <c r="U25" s="33" t="e">
        <v>#N/A</v>
      </c>
      <c r="V25" s="30"/>
    </row>
    <row r="26" spans="1:22">
      <c r="A26" s="25"/>
      <c r="B26" s="2">
        <f t="shared" si="1"/>
        <v>0</v>
      </c>
      <c r="C26" s="26"/>
      <c r="D26" s="26"/>
      <c r="E26" s="26"/>
      <c r="F26" s="26"/>
      <c r="G26" s="26"/>
      <c r="H26" s="26"/>
      <c r="I26" s="26"/>
      <c r="K26" s="2" t="e">
        <f>VLOOKUP(J26,'[1]Données Qualité'!$A$1:$C$101,3,0)</f>
        <v>#N/A</v>
      </c>
      <c r="N26" s="2" t="e">
        <f>VLOOKUP(M26,'[2]Données Qualité'!$E$1:$F$84,2,0)</f>
        <v>#N/A</v>
      </c>
      <c r="P26" s="2" t="e">
        <f>VLOOKUP(O26,'[1]Données Qualité'!$H$2:$I$740,2,0)</f>
        <v>#N/A</v>
      </c>
      <c r="S26" s="2" t="e">
        <f>VLOOKUP(R26,'[1]Données Qualité'!$K$1:$L$692,2,0)</f>
        <v>#N/A</v>
      </c>
      <c r="U26" s="34" t="e">
        <v>#N/A</v>
      </c>
      <c r="V26" s="30"/>
    </row>
    <row r="27" spans="1:22">
      <c r="A27" s="25"/>
      <c r="B27" s="2">
        <f t="shared" si="1"/>
        <v>0</v>
      </c>
      <c r="C27" s="26"/>
      <c r="D27" s="26"/>
      <c r="E27" s="26"/>
      <c r="F27" s="26"/>
      <c r="G27" s="26"/>
      <c r="H27" s="26"/>
      <c r="I27" s="26"/>
      <c r="K27" s="2" t="e">
        <f>VLOOKUP(J27,'[1]Données Qualité'!$A$1:$C$101,3,0)</f>
        <v>#N/A</v>
      </c>
      <c r="N27" s="2" t="e">
        <f>VLOOKUP(M27,'[2]Données Qualité'!$E$1:$F$84,2,0)</f>
        <v>#N/A</v>
      </c>
      <c r="P27" s="2" t="e">
        <f>VLOOKUP(O27,'[1]Données Qualité'!$H$2:$I$740,2,0)</f>
        <v>#N/A</v>
      </c>
      <c r="S27" s="2" t="e">
        <f>VLOOKUP(R27,'[1]Données Qualité'!$K$1:$L$692,2,0)</f>
        <v>#N/A</v>
      </c>
      <c r="U27" s="33" t="e">
        <v>#N/A</v>
      </c>
      <c r="V27" s="31"/>
    </row>
    <row r="28" spans="1:22">
      <c r="A28" s="25"/>
      <c r="B28" s="2">
        <f t="shared" si="1"/>
        <v>0</v>
      </c>
      <c r="C28" s="26"/>
      <c r="D28" s="26"/>
      <c r="E28" s="26"/>
      <c r="F28" s="26"/>
      <c r="G28" s="26"/>
      <c r="H28" s="26"/>
      <c r="I28" s="26"/>
      <c r="K28" s="2" t="e">
        <f>VLOOKUP(J28,'[1]Données Qualité'!$A$1:$C$101,3,0)</f>
        <v>#N/A</v>
      </c>
      <c r="N28" s="2" t="e">
        <f>VLOOKUP(M28,'[2]Données Qualité'!$E$1:$F$84,2,0)</f>
        <v>#N/A</v>
      </c>
      <c r="P28" s="2" t="e">
        <f>VLOOKUP(O28,'[1]Données Qualité'!$H$2:$I$740,2,0)</f>
        <v>#N/A</v>
      </c>
      <c r="S28" s="2" t="e">
        <f>VLOOKUP(R28,'[1]Données Qualité'!$K$1:$L$692,2,0)</f>
        <v>#N/A</v>
      </c>
      <c r="U28" s="34" t="e">
        <v>#N/A</v>
      </c>
      <c r="V28" s="30"/>
    </row>
    <row r="29" spans="1:22">
      <c r="A29" s="25"/>
      <c r="B29" s="2">
        <f t="shared" si="1"/>
        <v>0</v>
      </c>
      <c r="C29" s="26"/>
      <c r="D29" s="26"/>
      <c r="E29" s="26"/>
      <c r="F29" s="26"/>
      <c r="G29" s="26"/>
      <c r="H29" s="26"/>
      <c r="I29" s="26"/>
      <c r="K29" s="2" t="e">
        <f>VLOOKUP(J29,'[1]Données Qualité'!$A$1:$C$101,3,0)</f>
        <v>#N/A</v>
      </c>
      <c r="N29" s="2" t="e">
        <f>VLOOKUP(M29,'[2]Données Qualité'!$E$1:$F$84,2,0)</f>
        <v>#N/A</v>
      </c>
      <c r="P29" s="2" t="e">
        <f>VLOOKUP(O29,'[1]Données Qualité'!$H$2:$I$740,2,0)</f>
        <v>#N/A</v>
      </c>
      <c r="S29" s="2" t="e">
        <f>VLOOKUP(R29,'[1]Données Qualité'!$K$1:$L$692,2,0)</f>
        <v>#N/A</v>
      </c>
      <c r="U29" s="34" t="e">
        <v>#N/A</v>
      </c>
      <c r="V29" s="30"/>
    </row>
    <row r="30" spans="1:22">
      <c r="A30" s="25"/>
      <c r="B30" s="2">
        <f t="shared" si="1"/>
        <v>0</v>
      </c>
      <c r="C30" s="26"/>
      <c r="D30" s="26"/>
      <c r="E30" s="26"/>
      <c r="F30" s="26"/>
      <c r="G30" s="26"/>
      <c r="H30" s="26"/>
      <c r="I30" s="26"/>
      <c r="K30" s="2" t="e">
        <f>VLOOKUP(J30,'[1]Données Qualité'!$A$1:$C$101,3,0)</f>
        <v>#N/A</v>
      </c>
      <c r="N30" s="2" t="e">
        <f>VLOOKUP(M30,'[2]Données Qualité'!$E$1:$F$84,2,0)</f>
        <v>#N/A</v>
      </c>
      <c r="P30" s="2" t="e">
        <f>VLOOKUP(O30,'[1]Données Qualité'!$H$2:$I$740,2,0)</f>
        <v>#N/A</v>
      </c>
      <c r="S30" s="2" t="e">
        <f>VLOOKUP(R30,'[1]Données Qualité'!$K$1:$L$692,2,0)</f>
        <v>#N/A</v>
      </c>
      <c r="U30" s="34" t="e">
        <v>#N/A</v>
      </c>
      <c r="V30" s="30"/>
    </row>
    <row r="31" spans="1:22">
      <c r="A31" s="25"/>
      <c r="B31" s="2">
        <f t="shared" si="1"/>
        <v>0</v>
      </c>
      <c r="C31" s="26"/>
      <c r="D31" s="26"/>
      <c r="E31" s="26"/>
      <c r="F31" s="26"/>
      <c r="G31" s="26"/>
      <c r="H31" s="26"/>
      <c r="I31" s="26"/>
      <c r="K31" s="2" t="e">
        <f>VLOOKUP(J31,'[1]Données Qualité'!$A$1:$C$101,3,0)</f>
        <v>#N/A</v>
      </c>
      <c r="N31" s="2" t="e">
        <f>VLOOKUP(M31,'[2]Données Qualité'!$E$1:$F$84,2,0)</f>
        <v>#N/A</v>
      </c>
      <c r="P31" s="2" t="e">
        <f>VLOOKUP(O31,'[1]Données Qualité'!$H$2:$I$740,2,0)</f>
        <v>#N/A</v>
      </c>
      <c r="S31" s="2" t="e">
        <f>VLOOKUP(R31,'[1]Données Qualité'!$K$1:$L$692,2,0)</f>
        <v>#N/A</v>
      </c>
      <c r="U31" s="33" t="e">
        <v>#N/A</v>
      </c>
      <c r="V31" s="31"/>
    </row>
    <row r="32" spans="1:22">
      <c r="A32" s="25"/>
      <c r="B32" s="2">
        <f t="shared" si="1"/>
        <v>0</v>
      </c>
      <c r="C32" s="26"/>
      <c r="D32" s="26"/>
      <c r="E32" s="26"/>
      <c r="F32" s="26"/>
      <c r="G32" s="26"/>
      <c r="H32" s="26"/>
      <c r="I32" s="26"/>
      <c r="K32" s="2" t="e">
        <f>VLOOKUP(J32,'[1]Données Qualité'!$A$1:$C$101,3,0)</f>
        <v>#N/A</v>
      </c>
      <c r="N32" s="2" t="e">
        <f>VLOOKUP(M32,'[2]Données Qualité'!$E$1:$F$84,2,0)</f>
        <v>#N/A</v>
      </c>
      <c r="P32" s="2" t="e">
        <f>VLOOKUP(O32,'[1]Données Qualité'!$H$2:$I$740,2,0)</f>
        <v>#N/A</v>
      </c>
      <c r="S32" s="2" t="e">
        <f>VLOOKUP(R32,'[1]Données Qualité'!$K$1:$L$692,2,0)</f>
        <v>#N/A</v>
      </c>
      <c r="U32" s="33" t="e">
        <v>#N/A</v>
      </c>
      <c r="V32" s="31"/>
    </row>
    <row r="33" spans="1:23">
      <c r="A33" s="25"/>
      <c r="B33" s="2">
        <f t="shared" si="1"/>
        <v>0</v>
      </c>
      <c r="C33" s="26"/>
      <c r="D33" s="26"/>
      <c r="E33" s="26"/>
      <c r="F33" s="26"/>
      <c r="G33" s="26"/>
      <c r="H33" s="26"/>
      <c r="I33" s="26"/>
      <c r="K33" s="2" t="e">
        <f>VLOOKUP(J33,'[1]Données Qualité'!$A$1:$C$101,3,0)</f>
        <v>#N/A</v>
      </c>
      <c r="N33" s="2" t="e">
        <f>VLOOKUP(M33,'[2]Données Qualité'!$E$1:$F$84,2,0)</f>
        <v>#N/A</v>
      </c>
      <c r="P33" s="2" t="e">
        <f>VLOOKUP(O33,'[1]Données Qualité'!$H$2:$I$740,2,0)</f>
        <v>#N/A</v>
      </c>
      <c r="S33" s="2" t="e">
        <f>VLOOKUP(R33,'[1]Données Qualité'!$K$1:$L$692,2,0)</f>
        <v>#N/A</v>
      </c>
      <c r="U33" s="34" t="e">
        <v>#N/A</v>
      </c>
      <c r="V33" s="30"/>
    </row>
    <row r="34" spans="1:23">
      <c r="A34" s="25"/>
      <c r="B34" s="2">
        <f t="shared" si="1"/>
        <v>0</v>
      </c>
      <c r="C34" s="26"/>
      <c r="D34" s="26"/>
      <c r="E34" s="26"/>
      <c r="F34" s="26"/>
      <c r="G34" s="26"/>
      <c r="H34" s="26"/>
      <c r="I34" s="26"/>
      <c r="K34" s="2" t="e">
        <f>VLOOKUP(J34,'[1]Données Qualité'!$A$1:$C$101,3,0)</f>
        <v>#N/A</v>
      </c>
      <c r="N34" s="2" t="e">
        <f>VLOOKUP(M34,'[2]Données Qualité'!$E$1:$F$84,2,0)</f>
        <v>#N/A</v>
      </c>
      <c r="P34" s="2" t="e">
        <f>VLOOKUP(O34,'[1]Données Qualité'!$H$2:$I$740,2,0)</f>
        <v>#N/A</v>
      </c>
      <c r="S34" s="2" t="e">
        <f>VLOOKUP(R34,'[1]Données Qualité'!$K$1:$L$692,2,0)</f>
        <v>#N/A</v>
      </c>
      <c r="U34" s="34" t="e">
        <v>#N/A</v>
      </c>
      <c r="V34" s="31"/>
    </row>
    <row r="35" spans="1:23">
      <c r="A35" s="25"/>
      <c r="B35" s="2">
        <f t="shared" si="1"/>
        <v>0</v>
      </c>
      <c r="C35" s="26"/>
      <c r="D35" s="26"/>
      <c r="E35" s="26"/>
      <c r="F35" s="26"/>
      <c r="G35" s="26"/>
      <c r="H35" s="26"/>
      <c r="I35" s="26"/>
      <c r="K35" s="2" t="e">
        <f>VLOOKUP(J35,'[1]Données Qualité'!$A$1:$C$101,3,0)</f>
        <v>#N/A</v>
      </c>
      <c r="N35" s="2" t="e">
        <f>VLOOKUP(M35,'[2]Données Qualité'!$E$1:$F$84,2,0)</f>
        <v>#N/A</v>
      </c>
      <c r="P35" s="2" t="e">
        <f>VLOOKUP(O35,'[1]Données Qualité'!$H$2:$I$740,2,0)</f>
        <v>#N/A</v>
      </c>
      <c r="S35" s="2" t="e">
        <f>VLOOKUP(R35,'[1]Données Qualité'!$K$1:$L$692,2,0)</f>
        <v>#N/A</v>
      </c>
      <c r="U35" s="34" t="e">
        <v>#N/A</v>
      </c>
      <c r="V35" s="30"/>
    </row>
    <row r="36" spans="1:23">
      <c r="A36" s="25"/>
      <c r="B36" s="2">
        <f t="shared" si="1"/>
        <v>0</v>
      </c>
      <c r="C36" s="26"/>
      <c r="D36" s="26"/>
      <c r="E36" s="26"/>
      <c r="F36" s="26"/>
      <c r="G36" s="26"/>
      <c r="H36" s="26"/>
      <c r="I36" s="26"/>
      <c r="K36" s="2" t="e">
        <f>VLOOKUP(J36,'[1]Données Qualité'!$A$1:$C$101,3,0)</f>
        <v>#N/A</v>
      </c>
      <c r="N36" s="2" t="e">
        <f>VLOOKUP(M36,'[2]Données Qualité'!$E$1:$F$84,2,0)</f>
        <v>#N/A</v>
      </c>
      <c r="P36" s="2" t="e">
        <f>VLOOKUP(O36,'[1]Données Qualité'!$H$2:$I$740,2,0)</f>
        <v>#N/A</v>
      </c>
      <c r="S36" s="2" t="e">
        <f>VLOOKUP(R36,'[1]Données Qualité'!$K$1:$L$692,2,0)</f>
        <v>#N/A</v>
      </c>
      <c r="U36" s="34" t="e">
        <v>#N/A</v>
      </c>
      <c r="V36" s="30"/>
    </row>
    <row r="37" spans="1:23">
      <c r="A37" s="25"/>
      <c r="B37" s="2">
        <f t="shared" si="1"/>
        <v>0</v>
      </c>
      <c r="C37" s="26"/>
      <c r="D37" s="26"/>
      <c r="E37" s="26"/>
      <c r="F37" s="26"/>
      <c r="G37" s="26"/>
      <c r="H37" s="26"/>
      <c r="I37" s="26"/>
      <c r="K37" s="2" t="e">
        <f>VLOOKUP(J37,'[1]Données Qualité'!$A$1:$C$101,3,0)</f>
        <v>#N/A</v>
      </c>
      <c r="N37" s="2" t="e">
        <f>VLOOKUP(M37,'[2]Données Qualité'!$E$1:$F$84,2,0)</f>
        <v>#N/A</v>
      </c>
      <c r="P37" s="2" t="e">
        <f>VLOOKUP(O37,'[1]Données Qualité'!$H$2:$I$740,2,0)</f>
        <v>#N/A</v>
      </c>
      <c r="S37" s="2" t="e">
        <f>VLOOKUP(R37,'[1]Données Qualité'!$K$1:$L$692,2,0)</f>
        <v>#N/A</v>
      </c>
      <c r="U37" s="34" t="e">
        <v>#N/A</v>
      </c>
      <c r="V37" s="30"/>
      <c r="W37" s="28"/>
    </row>
    <row r="38" spans="1:23">
      <c r="A38" s="25"/>
      <c r="B38" s="2">
        <f t="shared" si="1"/>
        <v>0</v>
      </c>
      <c r="C38" s="26"/>
      <c r="D38" s="26"/>
      <c r="E38" s="26"/>
      <c r="F38" s="26"/>
      <c r="G38" s="26"/>
      <c r="H38" s="26"/>
      <c r="I38" s="26"/>
      <c r="K38" s="2" t="e">
        <f>VLOOKUP(J38,'[1]Données Qualité'!$A$1:$C$101,3,0)</f>
        <v>#N/A</v>
      </c>
      <c r="N38" s="2" t="e">
        <f>VLOOKUP(M38,'[2]Données Qualité'!$E$1:$F$84,2,0)</f>
        <v>#N/A</v>
      </c>
      <c r="P38" s="2" t="e">
        <f>VLOOKUP(O38,'[1]Données Qualité'!$H$2:$I$740,2,0)</f>
        <v>#N/A</v>
      </c>
      <c r="S38" s="2" t="e">
        <f>VLOOKUP(R38,'[1]Données Qualité'!$K$1:$L$692,2,0)</f>
        <v>#N/A</v>
      </c>
      <c r="U38" s="34" t="e">
        <v>#N/A</v>
      </c>
      <c r="V38" s="30"/>
      <c r="W38" s="28"/>
    </row>
    <row r="39" spans="1:23">
      <c r="A39" s="25"/>
      <c r="B39" s="2">
        <f t="shared" si="1"/>
        <v>0</v>
      </c>
      <c r="C39" s="26"/>
      <c r="D39" s="26"/>
      <c r="E39" s="26"/>
      <c r="F39" s="26"/>
      <c r="G39" s="26"/>
      <c r="H39" s="26"/>
      <c r="I39" s="26"/>
      <c r="K39" s="2" t="e">
        <f>VLOOKUP(J39,'[1]Données Qualité'!$A$1:$C$101,3,0)</f>
        <v>#N/A</v>
      </c>
      <c r="N39" s="2" t="e">
        <f>VLOOKUP(M39,'[2]Données Qualité'!$E$1:$F$84,2,0)</f>
        <v>#N/A</v>
      </c>
      <c r="P39" s="2" t="e">
        <f>VLOOKUP(O39,'[1]Données Qualité'!$H$2:$I$740,2,0)</f>
        <v>#N/A</v>
      </c>
      <c r="S39" s="2" t="e">
        <f>VLOOKUP(R39,'[1]Données Qualité'!$K$1:$L$692,2,0)</f>
        <v>#N/A</v>
      </c>
      <c r="U39" s="34" t="e">
        <v>#N/A</v>
      </c>
      <c r="V39" s="30"/>
    </row>
    <row r="40" spans="1:23">
      <c r="A40" s="25"/>
      <c r="B40" s="2">
        <f t="shared" si="1"/>
        <v>0</v>
      </c>
      <c r="C40" s="26"/>
      <c r="D40" s="26"/>
      <c r="E40" s="26"/>
      <c r="F40" s="26"/>
      <c r="G40" s="26"/>
      <c r="H40" s="26"/>
      <c r="I40" s="26"/>
      <c r="K40" s="2" t="e">
        <f>VLOOKUP(J40,'[1]Données Qualité'!$A$1:$C$101,3,0)</f>
        <v>#N/A</v>
      </c>
      <c r="N40" s="2" t="e">
        <f>VLOOKUP(M40,'[2]Données Qualité'!$E$1:$F$84,2,0)</f>
        <v>#N/A</v>
      </c>
      <c r="P40" s="2" t="e">
        <f>VLOOKUP(O40,'[1]Données Qualité'!$H$2:$I$740,2,0)</f>
        <v>#N/A</v>
      </c>
      <c r="S40" s="2" t="e">
        <f>VLOOKUP(R40,'[1]Données Qualité'!$K$1:$L$692,2,0)</f>
        <v>#N/A</v>
      </c>
      <c r="U40" s="34" t="e">
        <v>#N/A</v>
      </c>
      <c r="V40" s="30"/>
    </row>
    <row r="41" spans="1:23">
      <c r="A41" s="25"/>
      <c r="B41" s="2">
        <f t="shared" si="1"/>
        <v>0</v>
      </c>
      <c r="C41" s="26"/>
      <c r="D41" s="26"/>
      <c r="E41" s="26"/>
      <c r="F41" s="26"/>
      <c r="G41" s="26"/>
      <c r="H41" s="26"/>
      <c r="I41" s="26"/>
      <c r="K41" s="2" t="e">
        <f>VLOOKUP(J41,'[1]Données Qualité'!$A$1:$C$101,3,0)</f>
        <v>#N/A</v>
      </c>
      <c r="N41" s="2" t="e">
        <f>VLOOKUP(M41,'[2]Données Qualité'!$E$1:$F$84,2,0)</f>
        <v>#N/A</v>
      </c>
      <c r="P41" s="2" t="e">
        <f>VLOOKUP(O41,'[1]Données Qualité'!$H$2:$I$740,2,0)</f>
        <v>#N/A</v>
      </c>
      <c r="S41" s="2" t="e">
        <f>VLOOKUP(R41,'[1]Données Qualité'!$K$1:$L$692,2,0)</f>
        <v>#N/A</v>
      </c>
      <c r="U41" s="33" t="e">
        <v>#N/A</v>
      </c>
      <c r="V41" s="30"/>
    </row>
    <row r="42" spans="1:23" ht="13.15" customHeight="1">
      <c r="A42" s="25"/>
      <c r="B42" s="2">
        <f t="shared" si="1"/>
        <v>0</v>
      </c>
      <c r="C42" s="26"/>
      <c r="D42" s="26"/>
      <c r="E42" s="26"/>
      <c r="F42" s="26"/>
      <c r="G42" s="26"/>
      <c r="H42" s="26"/>
      <c r="I42" s="26"/>
      <c r="K42" s="2" t="e">
        <f>VLOOKUP(J42,'[1]Données Qualité'!$A$1:$C$101,3,0)</f>
        <v>#N/A</v>
      </c>
      <c r="N42" s="2" t="e">
        <f>VLOOKUP(M42,'[2]Données Qualité'!$E$1:$F$84,2,0)</f>
        <v>#N/A</v>
      </c>
      <c r="P42" s="2" t="e">
        <f>VLOOKUP(O42,'[1]Données Qualité'!$H$2:$I$740,2,0)</f>
        <v>#N/A</v>
      </c>
      <c r="S42" s="2" t="e">
        <f>VLOOKUP(R42,'[1]Données Qualité'!$K$1:$L$692,2,0)</f>
        <v>#N/A</v>
      </c>
      <c r="U42" s="34" t="e">
        <v>#N/A</v>
      </c>
      <c r="V42" s="30"/>
    </row>
    <row r="43" spans="1:23">
      <c r="A43" s="25"/>
      <c r="B43" s="2">
        <f t="shared" si="1"/>
        <v>0</v>
      </c>
      <c r="C43" s="26"/>
      <c r="D43" s="26"/>
      <c r="E43" s="26"/>
      <c r="F43" s="26"/>
      <c r="G43" s="26"/>
      <c r="H43" s="26"/>
      <c r="I43" s="26"/>
      <c r="K43" s="2" t="e">
        <f>VLOOKUP(J43,'[1]Données Qualité'!$A$1:$C$101,3,0)</f>
        <v>#N/A</v>
      </c>
      <c r="N43" s="2" t="e">
        <f>VLOOKUP(M43,'[2]Données Qualité'!$E$1:$F$84,2,0)</f>
        <v>#N/A</v>
      </c>
      <c r="P43" s="2" t="e">
        <f>VLOOKUP(O43,'[1]Données Qualité'!$H$2:$I$740,2,0)</f>
        <v>#N/A</v>
      </c>
      <c r="S43" s="2" t="e">
        <f>VLOOKUP(R43,'[1]Données Qualité'!$K$1:$L$692,2,0)</f>
        <v>#N/A</v>
      </c>
      <c r="U43" s="34" t="e">
        <v>#N/A</v>
      </c>
      <c r="V43" s="30"/>
    </row>
    <row r="44" spans="1:23">
      <c r="A44" s="25"/>
      <c r="B44" s="2">
        <f t="shared" si="1"/>
        <v>0</v>
      </c>
      <c r="C44" s="26"/>
      <c r="D44" s="26"/>
      <c r="E44" s="26"/>
      <c r="F44" s="26"/>
      <c r="G44" s="26"/>
      <c r="H44" s="26"/>
      <c r="I44" s="26"/>
      <c r="K44" s="2" t="e">
        <f>VLOOKUP(J44,'[1]Données Qualité'!$A$1:$C$101,3,0)</f>
        <v>#N/A</v>
      </c>
      <c r="N44" s="2" t="e">
        <f>VLOOKUP(M44,'[2]Données Qualité'!$E$1:$F$84,2,0)</f>
        <v>#N/A</v>
      </c>
      <c r="P44" s="2" t="e">
        <f>VLOOKUP(O44,'[1]Données Qualité'!$H$2:$I$740,2,0)</f>
        <v>#N/A</v>
      </c>
      <c r="S44" s="2" t="e">
        <f>VLOOKUP(R44,'[1]Données Qualité'!$K$1:$L$692,2,0)</f>
        <v>#N/A</v>
      </c>
      <c r="U44" s="34" t="e">
        <v>#N/A</v>
      </c>
      <c r="V44" s="30"/>
    </row>
    <row r="45" spans="1:23">
      <c r="A45" s="25"/>
      <c r="B45" s="2">
        <f t="shared" si="1"/>
        <v>0</v>
      </c>
      <c r="C45" s="26"/>
      <c r="D45" s="26"/>
      <c r="E45" s="26"/>
      <c r="F45" s="26"/>
      <c r="G45" s="26"/>
      <c r="H45" s="26"/>
      <c r="I45" s="26"/>
      <c r="K45" s="2" t="e">
        <f>VLOOKUP(J45,'[1]Données Qualité'!$A$1:$C$101,3,0)</f>
        <v>#N/A</v>
      </c>
      <c r="N45" s="2" t="e">
        <f>VLOOKUP(M45,'[2]Données Qualité'!$E$1:$F$84,2,0)</f>
        <v>#N/A</v>
      </c>
      <c r="P45" s="2" t="e">
        <f>VLOOKUP(O45,'[1]Données Qualité'!$H$2:$I$740,2,0)</f>
        <v>#N/A</v>
      </c>
      <c r="S45" s="2" t="e">
        <f>VLOOKUP(R45,'[1]Données Qualité'!$K$1:$L$692,2,0)</f>
        <v>#N/A</v>
      </c>
      <c r="U45" s="34" t="e">
        <v>#N/A</v>
      </c>
      <c r="V45" s="31"/>
    </row>
    <row r="46" spans="1:23">
      <c r="A46" s="25"/>
      <c r="B46" s="2">
        <f t="shared" si="1"/>
        <v>0</v>
      </c>
      <c r="C46" s="26"/>
      <c r="D46" s="26"/>
      <c r="E46" s="26"/>
      <c r="F46" s="26"/>
      <c r="G46" s="26"/>
      <c r="H46" s="26"/>
      <c r="I46" s="26"/>
      <c r="K46" s="2" t="e">
        <f>VLOOKUP(J46,'[1]Données Qualité'!$A$1:$C$101,3,0)</f>
        <v>#N/A</v>
      </c>
      <c r="N46" s="2" t="e">
        <f>VLOOKUP(M46,'[2]Données Qualité'!$E$1:$F$84,2,0)</f>
        <v>#N/A</v>
      </c>
      <c r="P46" s="2" t="e">
        <f>VLOOKUP(O46,'[1]Données Qualité'!$H$2:$I$740,2,0)</f>
        <v>#N/A</v>
      </c>
      <c r="S46" s="2" t="e">
        <f>VLOOKUP(R46,'[1]Données Qualité'!$K$1:$L$692,2,0)</f>
        <v>#N/A</v>
      </c>
      <c r="U46" s="34" t="e">
        <v>#N/A</v>
      </c>
      <c r="V46" s="30"/>
    </row>
    <row r="47" spans="1:23">
      <c r="A47" s="25"/>
      <c r="B47" s="2">
        <f t="shared" si="1"/>
        <v>0</v>
      </c>
      <c r="C47" s="26"/>
      <c r="D47" s="26"/>
      <c r="E47" s="26"/>
      <c r="F47" s="26"/>
      <c r="G47" s="26"/>
      <c r="H47" s="26"/>
      <c r="I47" s="26"/>
      <c r="K47" s="2" t="e">
        <f>VLOOKUP(J47,'[1]Données Qualité'!$A$1:$C$101,3,0)</f>
        <v>#N/A</v>
      </c>
      <c r="N47" s="2" t="e">
        <f>VLOOKUP(M47,'[2]Données Qualité'!$E$1:$F$84,2,0)</f>
        <v>#N/A</v>
      </c>
      <c r="P47" s="2" t="e">
        <f>VLOOKUP(O47,'[1]Données Qualité'!$H$2:$I$740,2,0)</f>
        <v>#N/A</v>
      </c>
      <c r="S47" s="2" t="e">
        <f>VLOOKUP(R47,'[1]Données Qualité'!$K$1:$L$692,2,0)</f>
        <v>#N/A</v>
      </c>
      <c r="U47" s="34" t="e">
        <v>#N/A</v>
      </c>
      <c r="V47" s="30"/>
    </row>
    <row r="48" spans="1:23">
      <c r="A48" s="25"/>
      <c r="B48" s="2">
        <f t="shared" si="1"/>
        <v>0</v>
      </c>
      <c r="C48" s="26"/>
      <c r="D48" s="26"/>
      <c r="E48" s="26"/>
      <c r="F48" s="26"/>
      <c r="G48" s="26"/>
      <c r="H48" s="26"/>
      <c r="I48" s="26"/>
      <c r="K48" s="2" t="e">
        <f>VLOOKUP(J48,'[1]Données Qualité'!$A$1:$C$101,3,0)</f>
        <v>#N/A</v>
      </c>
      <c r="N48" s="2" t="e">
        <f>VLOOKUP(M48,'[2]Données Qualité'!$E$1:$F$84,2,0)</f>
        <v>#N/A</v>
      </c>
      <c r="P48" s="2" t="e">
        <f>VLOOKUP(O48,'[1]Données Qualité'!$H$2:$I$740,2,0)</f>
        <v>#N/A</v>
      </c>
      <c r="S48" s="2" t="e">
        <f>VLOOKUP(R48,'[1]Données Qualité'!$K$1:$L$692,2,0)</f>
        <v>#N/A</v>
      </c>
      <c r="U48" s="34" t="e">
        <v>#N/A</v>
      </c>
      <c r="V48" s="30"/>
    </row>
    <row r="49" spans="1:22">
      <c r="A49" s="25"/>
      <c r="B49" s="2">
        <f t="shared" si="1"/>
        <v>0</v>
      </c>
      <c r="C49" s="26"/>
      <c r="D49" s="26"/>
      <c r="E49" s="26"/>
      <c r="F49" s="26"/>
      <c r="G49" s="26"/>
      <c r="H49" s="26"/>
      <c r="I49" s="26"/>
      <c r="K49" s="2" t="e">
        <f>VLOOKUP(J49,'[1]Données Qualité'!$A$1:$C$101,3,0)</f>
        <v>#N/A</v>
      </c>
      <c r="N49" s="2" t="e">
        <f>VLOOKUP(M49,'[2]Données Qualité'!$E$1:$F$84,2,0)</f>
        <v>#N/A</v>
      </c>
      <c r="P49" s="2" t="e">
        <f>VLOOKUP(O49,'[1]Données Qualité'!$H$2:$I$740,2,0)</f>
        <v>#N/A</v>
      </c>
      <c r="S49" s="2" t="e">
        <f>VLOOKUP(R49,'[1]Données Qualité'!$K$1:$L$692,2,0)</f>
        <v>#N/A</v>
      </c>
      <c r="U49" s="34" t="e">
        <v>#N/A</v>
      </c>
      <c r="V49" s="30"/>
    </row>
    <row r="50" spans="1:22">
      <c r="A50" s="25"/>
      <c r="B50" s="2">
        <f t="shared" si="1"/>
        <v>0</v>
      </c>
      <c r="C50" s="26"/>
      <c r="D50" s="26"/>
      <c r="E50" s="26"/>
      <c r="F50" s="26"/>
      <c r="G50" s="26"/>
      <c r="H50" s="26"/>
      <c r="I50" s="26"/>
      <c r="K50" s="2" t="e">
        <f>VLOOKUP(J50,'[1]Données Qualité'!$A$1:$C$101,3,0)</f>
        <v>#N/A</v>
      </c>
      <c r="N50" s="2" t="e">
        <f>VLOOKUP(M50,'[2]Données Qualité'!$E$1:$F$84,2,0)</f>
        <v>#N/A</v>
      </c>
      <c r="P50" s="2" t="e">
        <f>VLOOKUP(O50,'[1]Données Qualité'!$H$2:$I$740,2,0)</f>
        <v>#N/A</v>
      </c>
      <c r="S50" s="2" t="e">
        <f>VLOOKUP(R50,'[1]Données Qualité'!$K$1:$L$692,2,0)</f>
        <v>#N/A</v>
      </c>
      <c r="U50" s="34" t="e">
        <v>#N/A</v>
      </c>
      <c r="V50" s="31"/>
    </row>
    <row r="51" spans="1:22">
      <c r="A51" s="25"/>
      <c r="B51" s="2">
        <f t="shared" si="1"/>
        <v>0</v>
      </c>
      <c r="C51" s="26"/>
      <c r="D51" s="26"/>
      <c r="E51" s="26"/>
      <c r="F51" s="26"/>
      <c r="G51" s="26"/>
      <c r="H51" s="26"/>
      <c r="I51" s="26"/>
      <c r="K51" s="2" t="e">
        <f>VLOOKUP(J51,'[1]Données Qualité'!$A$1:$C$101,3,0)</f>
        <v>#N/A</v>
      </c>
      <c r="N51" s="2" t="e">
        <f>VLOOKUP(M51,'[2]Données Qualité'!$E$1:$F$84,2,0)</f>
        <v>#N/A</v>
      </c>
      <c r="P51" s="2" t="e">
        <f>VLOOKUP(O51,'[1]Données Qualité'!$H$2:$I$740,2,0)</f>
        <v>#N/A</v>
      </c>
      <c r="S51" s="2" t="e">
        <f>VLOOKUP(R51,'[1]Données Qualité'!$K$1:$L$692,2,0)</f>
        <v>#N/A</v>
      </c>
      <c r="U51" s="34" t="e">
        <v>#N/A</v>
      </c>
      <c r="V51" s="30"/>
    </row>
    <row r="52" spans="1:22">
      <c r="A52" s="25"/>
      <c r="B52" s="2">
        <f t="shared" si="1"/>
        <v>0</v>
      </c>
      <c r="C52" s="26"/>
      <c r="D52" s="26"/>
      <c r="E52" s="26"/>
      <c r="F52" s="26"/>
      <c r="G52" s="26"/>
      <c r="H52" s="26"/>
      <c r="I52" s="26"/>
      <c r="K52" s="2" t="e">
        <f>VLOOKUP(J52,'[1]Données Qualité'!$A$1:$C$101,3,0)</f>
        <v>#N/A</v>
      </c>
      <c r="N52" s="2" t="e">
        <f>VLOOKUP(M52,'[2]Données Qualité'!$E$1:$F$84,2,0)</f>
        <v>#N/A</v>
      </c>
      <c r="P52" s="2" t="e">
        <f>VLOOKUP(O52,'[1]Données Qualité'!$H$2:$I$740,2,0)</f>
        <v>#N/A</v>
      </c>
      <c r="S52" s="2" t="e">
        <f>VLOOKUP(R52,'[1]Données Qualité'!$K$1:$L$692,2,0)</f>
        <v>#N/A</v>
      </c>
      <c r="U52" s="34" t="e">
        <v>#N/A</v>
      </c>
      <c r="V52" s="30"/>
    </row>
    <row r="53" spans="1:22">
      <c r="A53" s="25"/>
      <c r="B53" s="2">
        <f t="shared" si="1"/>
        <v>0</v>
      </c>
      <c r="C53" s="26"/>
      <c r="D53" s="26"/>
      <c r="E53" s="26"/>
      <c r="F53" s="26"/>
      <c r="G53" s="26"/>
      <c r="H53" s="26"/>
      <c r="I53" s="26"/>
      <c r="K53" s="2" t="e">
        <f>VLOOKUP(J53,'[1]Données Qualité'!$A$1:$C$101,3,0)</f>
        <v>#N/A</v>
      </c>
      <c r="N53" s="2" t="e">
        <f>VLOOKUP(M53,'[2]Données Qualité'!$E$1:$F$84,2,0)</f>
        <v>#N/A</v>
      </c>
      <c r="P53" s="2" t="e">
        <f>VLOOKUP(O53,'[1]Données Qualité'!$H$2:$I$740,2,0)</f>
        <v>#N/A</v>
      </c>
      <c r="S53" s="2" t="e">
        <f>VLOOKUP(R53,'[1]Données Qualité'!$K$1:$L$692,2,0)</f>
        <v>#N/A</v>
      </c>
      <c r="U53" s="34" t="e">
        <v>#N/A</v>
      </c>
      <c r="V53" s="31"/>
    </row>
    <row r="54" spans="1:22">
      <c r="A54" s="25"/>
      <c r="B54" s="2">
        <f t="shared" si="1"/>
        <v>0</v>
      </c>
      <c r="C54" s="26"/>
      <c r="D54" s="26"/>
      <c r="E54" s="26"/>
      <c r="F54" s="26"/>
      <c r="G54" s="26"/>
      <c r="H54" s="26"/>
      <c r="I54" s="26"/>
      <c r="K54" s="2" t="e">
        <f>VLOOKUP(J54,'[1]Données Qualité'!$A$1:$C$101,3,0)</f>
        <v>#N/A</v>
      </c>
      <c r="N54" s="2" t="e">
        <f>VLOOKUP(M54,'[2]Données Qualité'!$E$1:$F$84,2,0)</f>
        <v>#N/A</v>
      </c>
      <c r="P54" s="2" t="e">
        <f>VLOOKUP(O54,'[1]Données Qualité'!$H$2:$I$740,2,0)</f>
        <v>#N/A</v>
      </c>
      <c r="S54" s="2" t="e">
        <f>VLOOKUP(R54,'[1]Données Qualité'!$K$1:$L$692,2,0)</f>
        <v>#N/A</v>
      </c>
      <c r="U54" s="34" t="e">
        <v>#N/A</v>
      </c>
      <c r="V54" s="30"/>
    </row>
    <row r="55" spans="1:22">
      <c r="A55" s="25"/>
      <c r="B55" s="2">
        <f t="shared" si="1"/>
        <v>0</v>
      </c>
      <c r="C55" s="26"/>
      <c r="D55" s="26"/>
      <c r="E55" s="26"/>
      <c r="F55" s="26"/>
      <c r="G55" s="26"/>
      <c r="H55" s="26"/>
      <c r="I55" s="26"/>
      <c r="K55" s="2" t="e">
        <f>VLOOKUP(J55,'[1]Données Qualité'!$A$1:$C$101,3,0)</f>
        <v>#N/A</v>
      </c>
      <c r="N55" s="2" t="e">
        <f>VLOOKUP(M55,'[2]Données Qualité'!$E$1:$F$84,2,0)</f>
        <v>#N/A</v>
      </c>
      <c r="P55" s="2" t="e">
        <f>VLOOKUP(O55,'[1]Données Qualité'!$H$2:$I$740,2,0)</f>
        <v>#N/A</v>
      </c>
      <c r="S55" s="2" t="e">
        <f>VLOOKUP(R55,'[1]Données Qualité'!$K$1:$L$692,2,0)</f>
        <v>#N/A</v>
      </c>
      <c r="U55" s="34" t="e">
        <v>#N/A</v>
      </c>
      <c r="V55" s="30"/>
    </row>
    <row r="56" spans="1:22">
      <c r="A56" s="25"/>
      <c r="B56" s="2">
        <f t="shared" si="1"/>
        <v>0</v>
      </c>
      <c r="C56" s="26"/>
      <c r="D56" s="26"/>
      <c r="E56" s="26"/>
      <c r="F56" s="26"/>
      <c r="G56" s="26"/>
      <c r="H56" s="26"/>
      <c r="I56" s="26"/>
      <c r="K56" s="2" t="e">
        <f>VLOOKUP(J56,'[1]Données Qualité'!$A$1:$C$101,3,0)</f>
        <v>#N/A</v>
      </c>
      <c r="N56" s="2" t="e">
        <f>VLOOKUP(M56,'[2]Données Qualité'!$E$1:$F$84,2,0)</f>
        <v>#N/A</v>
      </c>
      <c r="P56" s="2" t="e">
        <f>VLOOKUP(O56,'[1]Données Qualité'!$H$2:$I$740,2,0)</f>
        <v>#N/A</v>
      </c>
      <c r="S56" s="2" t="e">
        <f>VLOOKUP(R56,'[1]Données Qualité'!$K$1:$L$692,2,0)</f>
        <v>#N/A</v>
      </c>
      <c r="U56" s="34" t="e">
        <v>#N/A</v>
      </c>
      <c r="V56" s="30"/>
    </row>
    <row r="57" spans="1:22">
      <c r="A57" s="25"/>
      <c r="B57" s="2">
        <f t="shared" si="1"/>
        <v>0</v>
      </c>
      <c r="C57" s="26"/>
      <c r="D57" s="26"/>
      <c r="E57" s="26"/>
      <c r="F57" s="26"/>
      <c r="G57" s="26"/>
      <c r="H57" s="26"/>
      <c r="I57" s="26"/>
      <c r="K57" s="2" t="e">
        <f>VLOOKUP(J57,'[1]Données Qualité'!$A$1:$C$101,3,0)</f>
        <v>#N/A</v>
      </c>
      <c r="N57" s="2" t="e">
        <f>VLOOKUP(M57,'[2]Données Qualité'!$E$1:$F$84,2,0)</f>
        <v>#N/A</v>
      </c>
      <c r="P57" s="2" t="e">
        <f>VLOOKUP(O57,'[1]Données Qualité'!$H$2:$I$740,2,0)</f>
        <v>#N/A</v>
      </c>
      <c r="S57" s="2" t="e">
        <f>VLOOKUP(R57,'[1]Données Qualité'!$K$1:$L$692,2,0)</f>
        <v>#N/A</v>
      </c>
      <c r="U57" s="34" t="e">
        <v>#N/A</v>
      </c>
      <c r="V57" s="30"/>
    </row>
    <row r="58" spans="1:22">
      <c r="A58" s="25"/>
      <c r="B58" s="2">
        <f t="shared" si="1"/>
        <v>0</v>
      </c>
      <c r="C58" s="26"/>
      <c r="D58" s="26"/>
      <c r="E58" s="26"/>
      <c r="F58" s="26"/>
      <c r="G58" s="26"/>
      <c r="H58" s="26"/>
      <c r="I58" s="26"/>
      <c r="K58" s="2" t="e">
        <f>VLOOKUP(J58,'[1]Données Qualité'!$A$1:$C$101,3,0)</f>
        <v>#N/A</v>
      </c>
      <c r="N58" s="2" t="e">
        <f>VLOOKUP(M58,'[2]Données Qualité'!$E$1:$F$84,2,0)</f>
        <v>#N/A</v>
      </c>
      <c r="P58" s="2" t="e">
        <f>VLOOKUP(O58,'[1]Données Qualité'!$H$2:$I$740,2,0)</f>
        <v>#N/A</v>
      </c>
      <c r="S58" s="2" t="e">
        <f>VLOOKUP(R58,'[1]Données Qualité'!$K$1:$L$692,2,0)</f>
        <v>#N/A</v>
      </c>
      <c r="U58" s="34" t="e">
        <v>#N/A</v>
      </c>
      <c r="V58" s="30"/>
    </row>
    <row r="59" spans="1:22">
      <c r="A59" s="25"/>
      <c r="B59" s="2">
        <f t="shared" si="1"/>
        <v>0</v>
      </c>
      <c r="C59" s="26"/>
      <c r="D59" s="26"/>
      <c r="E59" s="26"/>
      <c r="F59" s="26"/>
      <c r="G59" s="26"/>
      <c r="H59" s="26"/>
      <c r="I59" s="26"/>
      <c r="K59" s="2" t="e">
        <f>VLOOKUP(J59,'[1]Données Qualité'!$A$1:$C$101,3,0)</f>
        <v>#N/A</v>
      </c>
      <c r="N59" s="2" t="e">
        <f>VLOOKUP(M59,'[2]Données Qualité'!$E$1:$F$84,2,0)</f>
        <v>#N/A</v>
      </c>
      <c r="P59" s="2" t="e">
        <f>VLOOKUP(O59,'[1]Données Qualité'!$H$2:$I$740,2,0)</f>
        <v>#N/A</v>
      </c>
      <c r="S59" s="2" t="e">
        <f>VLOOKUP(R59,'[1]Données Qualité'!$K$1:$L$692,2,0)</f>
        <v>#N/A</v>
      </c>
      <c r="U59" s="34" t="e">
        <v>#N/A</v>
      </c>
      <c r="V59" s="31"/>
    </row>
    <row r="60" spans="1:22">
      <c r="A60" s="25"/>
      <c r="B60" s="2">
        <f t="shared" si="1"/>
        <v>0</v>
      </c>
      <c r="C60" s="26"/>
      <c r="D60" s="26"/>
      <c r="E60" s="26"/>
      <c r="F60" s="26"/>
      <c r="G60" s="26"/>
      <c r="H60" s="26"/>
      <c r="I60" s="26"/>
      <c r="K60" s="2" t="e">
        <f>VLOOKUP(J60,'[1]Données Qualité'!$A$1:$C$101,3,0)</f>
        <v>#N/A</v>
      </c>
      <c r="N60" s="2" t="e">
        <f>VLOOKUP(M60,'[2]Données Qualité'!$E$1:$F$84,2,0)</f>
        <v>#N/A</v>
      </c>
      <c r="P60" s="2" t="e">
        <f>VLOOKUP(O60,'[1]Données Qualité'!$H$2:$I$740,2,0)</f>
        <v>#N/A</v>
      </c>
      <c r="S60" s="2" t="e">
        <f>VLOOKUP(R60,'[1]Données Qualité'!$K$1:$L$692,2,0)</f>
        <v>#N/A</v>
      </c>
      <c r="U60" s="34" t="e">
        <v>#N/A</v>
      </c>
      <c r="V60" s="30"/>
    </row>
    <row r="61" spans="1:22">
      <c r="A61" s="25"/>
      <c r="B61" s="2">
        <f t="shared" si="1"/>
        <v>0</v>
      </c>
      <c r="C61" s="26"/>
      <c r="D61" s="26"/>
      <c r="E61" s="26"/>
      <c r="F61" s="26"/>
      <c r="G61" s="26"/>
      <c r="H61" s="26"/>
      <c r="I61" s="26"/>
      <c r="K61" s="2" t="e">
        <f>VLOOKUP(J61,'[1]Données Qualité'!$A$1:$C$101,3,0)</f>
        <v>#N/A</v>
      </c>
      <c r="N61" s="2" t="e">
        <f>VLOOKUP(M61,'[2]Données Qualité'!$E$1:$F$84,2,0)</f>
        <v>#N/A</v>
      </c>
      <c r="P61" s="2" t="e">
        <f>VLOOKUP(O61,'[1]Données Qualité'!$H$2:$I$740,2,0)</f>
        <v>#N/A</v>
      </c>
      <c r="S61" s="2" t="e">
        <f>VLOOKUP(R61,'[1]Données Qualité'!$K$1:$L$692,2,0)</f>
        <v>#N/A</v>
      </c>
      <c r="U61" s="34" t="e">
        <v>#N/A</v>
      </c>
      <c r="V61" s="30"/>
    </row>
    <row r="62" spans="1:22">
      <c r="A62" s="25"/>
      <c r="B62" s="2">
        <f t="shared" si="1"/>
        <v>0</v>
      </c>
      <c r="C62" s="26"/>
      <c r="D62" s="26"/>
      <c r="E62" s="26"/>
      <c r="F62" s="26"/>
      <c r="G62" s="26"/>
      <c r="H62" s="26"/>
      <c r="I62" s="26"/>
      <c r="K62" s="2" t="e">
        <f>VLOOKUP(J62,'[1]Données Qualité'!$A$1:$C$101,3,0)</f>
        <v>#N/A</v>
      </c>
      <c r="N62" s="2" t="e">
        <f>VLOOKUP(M62,'[2]Données Qualité'!$E$1:$F$84,2,0)</f>
        <v>#N/A</v>
      </c>
      <c r="P62" s="2" t="e">
        <f>VLOOKUP(O62,'[1]Données Qualité'!$H$2:$I$740,2,0)</f>
        <v>#N/A</v>
      </c>
      <c r="S62" s="2" t="e">
        <f>VLOOKUP(R62,'[1]Données Qualité'!$K$1:$L$692,2,0)</f>
        <v>#N/A</v>
      </c>
      <c r="U62" s="34" t="e">
        <v>#N/A</v>
      </c>
      <c r="V62" s="30"/>
    </row>
    <row r="63" spans="1:22">
      <c r="A63" s="25"/>
      <c r="B63" s="2">
        <f t="shared" si="1"/>
        <v>0</v>
      </c>
      <c r="C63" s="26"/>
      <c r="D63" s="26"/>
      <c r="E63" s="26"/>
      <c r="F63" s="26"/>
      <c r="G63" s="26"/>
      <c r="H63" s="26"/>
      <c r="I63" s="26"/>
      <c r="K63" s="2" t="e">
        <f>VLOOKUP(J63,'[1]Données Qualité'!$A$1:$C$101,3,0)</f>
        <v>#N/A</v>
      </c>
      <c r="N63" s="2" t="e">
        <f>VLOOKUP(M63,'[2]Données Qualité'!$E$1:$F$84,2,0)</f>
        <v>#N/A</v>
      </c>
      <c r="P63" s="2" t="e">
        <f>VLOOKUP(O63,'[1]Données Qualité'!$H$2:$I$740,2,0)</f>
        <v>#N/A</v>
      </c>
      <c r="S63" s="2" t="e">
        <f>VLOOKUP(R63,'[1]Données Qualité'!$K$1:$L$692,2,0)</f>
        <v>#N/A</v>
      </c>
      <c r="U63" s="33" t="e">
        <v>#N/A</v>
      </c>
      <c r="V63" s="30"/>
    </row>
    <row r="64" spans="1:22">
      <c r="A64" s="25"/>
      <c r="B64" s="2">
        <f t="shared" si="1"/>
        <v>0</v>
      </c>
      <c r="C64" s="26"/>
      <c r="D64" s="26"/>
      <c r="E64" s="26"/>
      <c r="F64" s="26"/>
      <c r="G64" s="26"/>
      <c r="H64" s="26"/>
      <c r="I64" s="26"/>
      <c r="K64" s="2" t="e">
        <f>VLOOKUP(J64,'[1]Données Qualité'!$A$1:$C$101,3,0)</f>
        <v>#N/A</v>
      </c>
      <c r="N64" s="2" t="e">
        <f>VLOOKUP(M64,'[2]Données Qualité'!$E$1:$F$84,2,0)</f>
        <v>#N/A</v>
      </c>
      <c r="P64" s="2" t="e">
        <f>VLOOKUP(O64,'[1]Données Qualité'!$H$2:$I$740,2,0)</f>
        <v>#N/A</v>
      </c>
      <c r="S64" s="2" t="e">
        <f>VLOOKUP(R64,'[1]Données Qualité'!$K$1:$L$692,2,0)</f>
        <v>#N/A</v>
      </c>
      <c r="U64" s="33" t="e">
        <v>#N/A</v>
      </c>
      <c r="V64" s="30"/>
    </row>
    <row r="65" spans="1:22">
      <c r="A65" s="25"/>
      <c r="B65" s="2">
        <f t="shared" si="1"/>
        <v>0</v>
      </c>
      <c r="C65" s="26"/>
      <c r="D65" s="26"/>
      <c r="E65" s="26"/>
      <c r="F65" s="26"/>
      <c r="G65" s="26"/>
      <c r="H65" s="26"/>
      <c r="I65" s="26"/>
      <c r="K65" s="2" t="e">
        <f>VLOOKUP(J65,'[1]Données Qualité'!$A$1:$C$101,3,0)</f>
        <v>#N/A</v>
      </c>
      <c r="N65" s="2" t="e">
        <f>VLOOKUP(M65,'[2]Données Qualité'!$E$1:$F$84,2,0)</f>
        <v>#N/A</v>
      </c>
      <c r="P65" s="2" t="e">
        <f>VLOOKUP(O65,'[1]Données Qualité'!$H$2:$I$740,2,0)</f>
        <v>#N/A</v>
      </c>
      <c r="S65" s="2" t="e">
        <f>VLOOKUP(R65,'[1]Données Qualité'!$K$1:$L$692,2,0)</f>
        <v>#N/A</v>
      </c>
      <c r="U65" s="33" t="e">
        <v>#N/A</v>
      </c>
      <c r="V65" s="30"/>
    </row>
    <row r="66" spans="1:22">
      <c r="A66" s="25"/>
      <c r="B66" s="2">
        <f t="shared" si="1"/>
        <v>0</v>
      </c>
      <c r="C66" s="26"/>
      <c r="D66" s="26"/>
      <c r="E66" s="26"/>
      <c r="F66" s="26"/>
      <c r="G66" s="26"/>
      <c r="H66" s="26"/>
      <c r="I66" s="26"/>
      <c r="K66" s="2" t="e">
        <f>VLOOKUP(J66,'[1]Données Qualité'!$A$1:$C$101,3,0)</f>
        <v>#N/A</v>
      </c>
      <c r="N66" s="2" t="e">
        <f>VLOOKUP(M66,'[2]Données Qualité'!$E$1:$F$84,2,0)</f>
        <v>#N/A</v>
      </c>
      <c r="P66" s="2" t="e">
        <f>VLOOKUP(O66,'[1]Données Qualité'!$H$2:$I$740,2,0)</f>
        <v>#N/A</v>
      </c>
      <c r="S66" s="2" t="e">
        <f>VLOOKUP(R66,'[1]Données Qualité'!$K$1:$L$692,2,0)</f>
        <v>#N/A</v>
      </c>
      <c r="U66" s="33" t="e">
        <v>#N/A</v>
      </c>
      <c r="V66" s="30"/>
    </row>
    <row r="67" spans="1:22">
      <c r="A67" s="25"/>
      <c r="B67" s="2">
        <f t="shared" si="1"/>
        <v>0</v>
      </c>
      <c r="C67" s="26"/>
      <c r="D67" s="26"/>
      <c r="E67" s="26"/>
      <c r="F67" s="26"/>
      <c r="G67" s="26"/>
      <c r="H67" s="26"/>
      <c r="I67" s="26"/>
      <c r="K67" s="2" t="e">
        <f>VLOOKUP(J67,'[1]Données Qualité'!$A$1:$C$101,3,0)</f>
        <v>#N/A</v>
      </c>
      <c r="N67" s="2" t="e">
        <f>VLOOKUP(M67,'[2]Données Qualité'!$E$1:$F$84,2,0)</f>
        <v>#N/A</v>
      </c>
      <c r="P67" s="2" t="e">
        <f>VLOOKUP(O67,'[1]Données Qualité'!$H$2:$I$740,2,0)</f>
        <v>#N/A</v>
      </c>
      <c r="S67" s="2" t="e">
        <f>VLOOKUP(R67,'[1]Données Qualité'!$K$1:$L$692,2,0)</f>
        <v>#N/A</v>
      </c>
      <c r="U67" s="34" t="e">
        <v>#N/A</v>
      </c>
      <c r="V67" s="30"/>
    </row>
    <row r="68" spans="1:22">
      <c r="A68" s="25"/>
      <c r="B68" s="2">
        <f t="shared" si="1"/>
        <v>0</v>
      </c>
      <c r="C68" s="26"/>
      <c r="D68" s="26"/>
      <c r="E68" s="26"/>
      <c r="F68" s="26"/>
      <c r="G68" s="26"/>
      <c r="H68" s="26"/>
      <c r="I68" s="26"/>
      <c r="K68" s="2" t="e">
        <f>VLOOKUP(J68,'[1]Données Qualité'!$A$1:$C$101,3,0)</f>
        <v>#N/A</v>
      </c>
      <c r="N68" s="2" t="e">
        <f>VLOOKUP(M68,'[2]Données Qualité'!$E$1:$F$84,2,0)</f>
        <v>#N/A</v>
      </c>
      <c r="P68" s="2" t="e">
        <f>VLOOKUP(O68,'[1]Données Qualité'!$H$2:$I$740,2,0)</f>
        <v>#N/A</v>
      </c>
      <c r="S68" s="2" t="e">
        <f>VLOOKUP(R68,'[1]Données Qualité'!$K$1:$L$692,2,0)</f>
        <v>#N/A</v>
      </c>
      <c r="U68" s="33" t="e">
        <v>#N/A</v>
      </c>
      <c r="V68" s="30"/>
    </row>
    <row r="69" spans="1:22">
      <c r="A69" s="25"/>
      <c r="B69" s="2">
        <f t="shared" si="1"/>
        <v>0</v>
      </c>
      <c r="C69" s="26"/>
      <c r="D69" s="26"/>
      <c r="E69" s="26"/>
      <c r="F69" s="26"/>
      <c r="G69" s="26"/>
      <c r="H69" s="26"/>
      <c r="I69" s="26"/>
      <c r="K69" s="2" t="e">
        <f>VLOOKUP(J69,'[1]Données Qualité'!$A$1:$C$101,3,0)</f>
        <v>#N/A</v>
      </c>
      <c r="M69" s="32"/>
      <c r="N69" s="2" t="e">
        <f>VLOOKUP(M69,'[2]Données Qualité'!$E$1:$F$84,2,0)</f>
        <v>#N/A</v>
      </c>
      <c r="P69" s="2" t="e">
        <f>VLOOKUP(O69,'[1]Données Qualité'!$H$2:$I$740,2,0)</f>
        <v>#N/A</v>
      </c>
      <c r="S69" s="2" t="e">
        <f>VLOOKUP(R69,'[1]Données Qualité'!$K$1:$L$692,2,0)</f>
        <v>#N/A</v>
      </c>
      <c r="U69" s="34" t="e">
        <v>#N/A</v>
      </c>
      <c r="V69" s="30"/>
    </row>
    <row r="70" spans="1:22">
      <c r="A70" s="25"/>
      <c r="B70" s="2">
        <f t="shared" si="1"/>
        <v>0</v>
      </c>
      <c r="C70" s="26"/>
      <c r="D70" s="26"/>
      <c r="E70" s="26"/>
      <c r="F70" s="26"/>
      <c r="G70" s="26"/>
      <c r="H70" s="26"/>
      <c r="I70" s="26"/>
      <c r="K70" s="2" t="e">
        <f>VLOOKUP(J70,'[1]Données Qualité'!$A$1:$C$101,3,0)</f>
        <v>#N/A</v>
      </c>
      <c r="M70" s="32"/>
      <c r="N70" s="2" t="e">
        <f>VLOOKUP(M70,'[2]Données Qualité'!$E$1:$F$84,2,0)</f>
        <v>#N/A</v>
      </c>
      <c r="P70" s="2" t="e">
        <f>VLOOKUP(O70,'[1]Données Qualité'!$H$2:$I$740,2,0)</f>
        <v>#N/A</v>
      </c>
      <c r="S70" s="2" t="e">
        <f>VLOOKUP(R70,'[1]Données Qualité'!$K$1:$L$692,2,0)</f>
        <v>#N/A</v>
      </c>
      <c r="U70" s="34" t="e">
        <v>#N/A</v>
      </c>
      <c r="V70" s="30"/>
    </row>
    <row r="71" spans="1:22">
      <c r="A71" s="25"/>
      <c r="B71" s="2">
        <f t="shared" si="1"/>
        <v>0</v>
      </c>
      <c r="C71" s="26"/>
      <c r="D71" s="26"/>
      <c r="E71" s="26"/>
      <c r="F71" s="26"/>
      <c r="G71" s="26"/>
      <c r="H71" s="26"/>
      <c r="I71" s="26"/>
      <c r="K71" s="2" t="e">
        <f>VLOOKUP(J71,'[1]Données Qualité'!$A$1:$C$101,3,0)</f>
        <v>#N/A</v>
      </c>
      <c r="M71" s="32"/>
      <c r="N71" s="2" t="e">
        <f>VLOOKUP(M71,'[2]Données Qualité'!$E$1:$F$84,2,0)</f>
        <v>#N/A</v>
      </c>
      <c r="P71" s="2" t="e">
        <f>VLOOKUP(O71,'[1]Données Qualité'!$H$2:$I$740,2,0)</f>
        <v>#N/A</v>
      </c>
      <c r="S71" s="2" t="e">
        <f>VLOOKUP(R71,'[1]Données Qualité'!$K$1:$L$692,2,0)</f>
        <v>#N/A</v>
      </c>
      <c r="U71" s="33" t="e">
        <v>#N/A</v>
      </c>
      <c r="V71" s="30"/>
    </row>
    <row r="72" spans="1:22">
      <c r="A72" s="25"/>
      <c r="B72" s="2">
        <f t="shared" si="1"/>
        <v>0</v>
      </c>
      <c r="C72" s="26"/>
      <c r="D72" s="26"/>
      <c r="E72" s="26"/>
      <c r="F72" s="26"/>
      <c r="G72" s="26"/>
      <c r="H72" s="26"/>
      <c r="I72" s="26"/>
      <c r="K72" s="2" t="e">
        <f>VLOOKUP(J72,'[1]Données Qualité'!$A$1:$C$101,3,0)</f>
        <v>#N/A</v>
      </c>
      <c r="M72" s="32"/>
      <c r="N72" s="2" t="e">
        <f>VLOOKUP(M72,'[2]Données Qualité'!$E$1:$F$84,2,0)</f>
        <v>#N/A</v>
      </c>
      <c r="P72" s="2" t="e">
        <f>VLOOKUP(O72,'[1]Données Qualité'!$H$2:$I$740,2,0)</f>
        <v>#N/A</v>
      </c>
      <c r="S72" s="2" t="e">
        <f>VLOOKUP(R72,'[1]Données Qualité'!$K$1:$L$692,2,0)</f>
        <v>#N/A</v>
      </c>
      <c r="U72" s="33" t="e">
        <v>#N/A</v>
      </c>
      <c r="V72" s="30"/>
    </row>
    <row r="73" spans="1:22">
      <c r="A73" s="25"/>
      <c r="B73" s="2">
        <f t="shared" si="1"/>
        <v>0</v>
      </c>
      <c r="C73" s="26"/>
      <c r="D73" s="26"/>
      <c r="E73" s="26"/>
      <c r="F73" s="26"/>
      <c r="G73" s="26"/>
      <c r="H73" s="26"/>
      <c r="I73" s="26"/>
      <c r="K73" s="2" t="e">
        <f>VLOOKUP(J73,'[1]Données Qualité'!$A$1:$C$101,3,0)</f>
        <v>#N/A</v>
      </c>
      <c r="M73" s="32"/>
      <c r="N73" s="2" t="e">
        <f>VLOOKUP(M73,'[2]Données Qualité'!$E$1:$F$84,2,0)</f>
        <v>#N/A</v>
      </c>
      <c r="P73" s="2" t="e">
        <f>VLOOKUP(O73,'[1]Données Qualité'!$H$2:$I$740,2,0)</f>
        <v>#N/A</v>
      </c>
      <c r="S73" s="2" t="e">
        <f>VLOOKUP(R73,'[1]Données Qualité'!$K$1:$L$692,2,0)</f>
        <v>#N/A</v>
      </c>
      <c r="U73" s="33" t="e">
        <v>#N/A</v>
      </c>
      <c r="V73" s="30"/>
    </row>
    <row r="74" spans="1:22">
      <c r="A74" s="25"/>
      <c r="B74" s="2">
        <f t="shared" si="1"/>
        <v>0</v>
      </c>
      <c r="C74" s="26"/>
      <c r="D74" s="26"/>
      <c r="E74" s="26"/>
      <c r="F74" s="26"/>
      <c r="G74" s="26"/>
      <c r="H74" s="26"/>
      <c r="I74" s="26"/>
      <c r="K74" s="2" t="e">
        <f>VLOOKUP(J74,'[1]Données Qualité'!$A$1:$C$101,3,0)</f>
        <v>#N/A</v>
      </c>
      <c r="M74" s="32"/>
      <c r="N74" s="2" t="e">
        <f>VLOOKUP(M74,'[2]Données Qualité'!$E$1:$F$84,2,0)</f>
        <v>#N/A</v>
      </c>
      <c r="P74" s="2" t="e">
        <f>VLOOKUP(O74,'[1]Données Qualité'!$H$2:$I$740,2,0)</f>
        <v>#N/A</v>
      </c>
      <c r="S74" s="2" t="e">
        <f>VLOOKUP(R74,'[1]Données Qualité'!$K$1:$L$692,2,0)</f>
        <v>#N/A</v>
      </c>
      <c r="U74" s="34" t="e">
        <v>#N/A</v>
      </c>
      <c r="V74" s="30"/>
    </row>
    <row r="75" spans="1:22">
      <c r="A75" s="25"/>
      <c r="B75" s="2">
        <f t="shared" ref="B75:B138" si="2">IF(A75&lt;&gt;0,MONTH(A75),0)</f>
        <v>0</v>
      </c>
      <c r="C75" s="26"/>
      <c r="D75" s="26"/>
      <c r="E75" s="26"/>
      <c r="F75" s="26"/>
      <c r="G75" s="26"/>
      <c r="H75" s="26"/>
      <c r="I75" s="26"/>
      <c r="K75" s="2" t="e">
        <f>VLOOKUP(J75,'[1]Données Qualité'!$A$1:$C$101,3,0)</f>
        <v>#N/A</v>
      </c>
      <c r="M75" s="32"/>
      <c r="N75" s="2" t="e">
        <f>VLOOKUP(M75,'[2]Données Qualité'!$E$1:$F$84,2,0)</f>
        <v>#N/A</v>
      </c>
      <c r="P75" s="2" t="e">
        <f>VLOOKUP(O75,'[1]Données Qualité'!$H$2:$I$740,2,0)</f>
        <v>#N/A</v>
      </c>
      <c r="S75" s="2" t="e">
        <f>VLOOKUP(R75,'[1]Données Qualité'!$K$1:$L$692,2,0)</f>
        <v>#N/A</v>
      </c>
      <c r="U75" s="34" t="e">
        <v>#N/A</v>
      </c>
      <c r="V75" s="30"/>
    </row>
    <row r="76" spans="1:22">
      <c r="A76" s="25"/>
      <c r="B76" s="2">
        <f t="shared" si="2"/>
        <v>0</v>
      </c>
      <c r="C76" s="26"/>
      <c r="D76" s="26"/>
      <c r="E76" s="26"/>
      <c r="F76" s="26"/>
      <c r="G76" s="26"/>
      <c r="H76" s="26"/>
      <c r="I76" s="26"/>
      <c r="K76" s="2" t="e">
        <f>VLOOKUP(J76,'[1]Données Qualité'!$A$1:$C$101,3,0)</f>
        <v>#N/A</v>
      </c>
      <c r="M76" s="32"/>
      <c r="N76" s="2" t="e">
        <f>VLOOKUP(M76,'[2]Données Qualité'!$E$1:$F$84,2,0)</f>
        <v>#N/A</v>
      </c>
      <c r="P76" s="2" t="e">
        <f>VLOOKUP(O76,'[1]Données Qualité'!$H$2:$I$740,2,0)</f>
        <v>#N/A</v>
      </c>
      <c r="S76" s="2" t="e">
        <f>VLOOKUP(R76,'[1]Données Qualité'!$K$1:$L$692,2,0)</f>
        <v>#N/A</v>
      </c>
      <c r="U76" s="34" t="e">
        <v>#N/A</v>
      </c>
      <c r="V76" s="30"/>
    </row>
    <row r="77" spans="1:22">
      <c r="A77" s="25"/>
      <c r="B77" s="2">
        <f t="shared" si="2"/>
        <v>0</v>
      </c>
      <c r="C77" s="26"/>
      <c r="D77" s="26"/>
      <c r="E77" s="26"/>
      <c r="F77" s="26"/>
      <c r="G77" s="26"/>
      <c r="H77" s="26"/>
      <c r="I77" s="26"/>
      <c r="K77" s="2" t="e">
        <f>VLOOKUP(J77,'[1]Données Qualité'!$A$1:$C$101,3,0)</f>
        <v>#N/A</v>
      </c>
      <c r="M77" s="32"/>
      <c r="N77" s="2" t="e">
        <f>VLOOKUP(M77,'[2]Données Qualité'!$E$1:$F$84,2,0)</f>
        <v>#N/A</v>
      </c>
      <c r="P77" s="2" t="e">
        <f>VLOOKUP(O77,'[1]Données Qualité'!$H$2:$I$740,2,0)</f>
        <v>#N/A</v>
      </c>
      <c r="S77" s="2" t="e">
        <f>VLOOKUP(R77,'[1]Données Qualité'!$K$1:$L$692,2,0)</f>
        <v>#N/A</v>
      </c>
      <c r="U77" s="34" t="e">
        <v>#N/A</v>
      </c>
      <c r="V77" s="30"/>
    </row>
    <row r="78" spans="1:22">
      <c r="A78" s="25"/>
      <c r="B78" s="2">
        <f t="shared" si="2"/>
        <v>0</v>
      </c>
      <c r="C78" s="26"/>
      <c r="D78" s="26"/>
      <c r="E78" s="26"/>
      <c r="F78" s="26"/>
      <c r="G78" s="26"/>
      <c r="H78" s="26"/>
      <c r="I78" s="26"/>
      <c r="K78" s="2" t="e">
        <f>VLOOKUP(J78,'[1]Données Qualité'!$A$1:$C$101,3,0)</f>
        <v>#N/A</v>
      </c>
      <c r="M78" s="32"/>
      <c r="N78" s="2" t="e">
        <f>VLOOKUP(M78,'[2]Données Qualité'!$E$1:$F$84,2,0)</f>
        <v>#N/A</v>
      </c>
      <c r="P78" s="2" t="e">
        <f>VLOOKUP(O78,'[1]Données Qualité'!$H$2:$I$740,2,0)</f>
        <v>#N/A</v>
      </c>
      <c r="S78" s="2" t="e">
        <f>VLOOKUP(R78,'[1]Données Qualité'!$K$1:$L$692,2,0)</f>
        <v>#N/A</v>
      </c>
      <c r="U78" s="34" t="e">
        <v>#N/A</v>
      </c>
      <c r="V78" s="31"/>
    </row>
    <row r="79" spans="1:22">
      <c r="A79" s="25"/>
      <c r="B79" s="2">
        <f t="shared" si="2"/>
        <v>0</v>
      </c>
      <c r="C79" s="26"/>
      <c r="D79" s="26"/>
      <c r="E79" s="26"/>
      <c r="F79" s="26"/>
      <c r="G79" s="26"/>
      <c r="H79" s="26"/>
      <c r="I79" s="26"/>
      <c r="K79" s="2" t="e">
        <f>VLOOKUP(J79,'[1]Données Qualité'!$A$1:$C$101,3,0)</f>
        <v>#N/A</v>
      </c>
      <c r="M79" s="32"/>
      <c r="N79" s="2" t="e">
        <f>VLOOKUP(M79,'[2]Données Qualité'!$E$1:$F$84,2,0)</f>
        <v>#N/A</v>
      </c>
      <c r="P79" s="2" t="e">
        <f>VLOOKUP(O79,'[1]Données Qualité'!$H$2:$I$740,2,0)</f>
        <v>#N/A</v>
      </c>
      <c r="S79" s="2" t="e">
        <f>VLOOKUP(R79,'[1]Données Qualité'!$K$1:$L$692,2,0)</f>
        <v>#N/A</v>
      </c>
      <c r="U79" s="34" t="e">
        <v>#N/A</v>
      </c>
      <c r="V79" s="30"/>
    </row>
    <row r="80" spans="1:22" ht="16.149999999999999" customHeight="1">
      <c r="A80" s="25"/>
      <c r="B80" s="2">
        <f t="shared" si="2"/>
        <v>0</v>
      </c>
      <c r="C80" s="26"/>
      <c r="D80" s="26"/>
      <c r="E80" s="26"/>
      <c r="F80" s="26"/>
      <c r="G80" s="26"/>
      <c r="H80" s="26"/>
      <c r="I80" s="26"/>
      <c r="K80" s="2" t="e">
        <f>VLOOKUP(J80,'[1]Données Qualité'!$A$1:$C$101,3,0)</f>
        <v>#N/A</v>
      </c>
      <c r="M80" s="32"/>
      <c r="N80" s="2" t="e">
        <f>VLOOKUP(M80,'[2]Données Qualité'!$E$1:$F$84,2,0)</f>
        <v>#N/A</v>
      </c>
      <c r="P80" s="2" t="e">
        <f>VLOOKUP(O80,'[1]Données Qualité'!$H$2:$I$740,2,0)</f>
        <v>#N/A</v>
      </c>
      <c r="S80" s="2" t="e">
        <f>VLOOKUP(R80,'[1]Données Qualité'!$K$1:$L$692,2,0)</f>
        <v>#N/A</v>
      </c>
      <c r="U80" s="34" t="e">
        <v>#N/A</v>
      </c>
      <c r="V80" s="30"/>
    </row>
    <row r="81" spans="1:23">
      <c r="A81" s="25"/>
      <c r="B81" s="2">
        <f t="shared" si="2"/>
        <v>0</v>
      </c>
      <c r="C81" s="26"/>
      <c r="D81" s="26"/>
      <c r="E81" s="26"/>
      <c r="F81" s="26"/>
      <c r="G81" s="26"/>
      <c r="H81" s="26"/>
      <c r="I81" s="26"/>
      <c r="K81" s="2" t="e">
        <f>VLOOKUP(J81,'[1]Données Qualité'!$A$1:$C$101,3,0)</f>
        <v>#N/A</v>
      </c>
      <c r="M81" s="32"/>
      <c r="N81" s="2" t="e">
        <f>VLOOKUP(M81,'[2]Données Qualité'!$E$1:$F$84,2,0)</f>
        <v>#N/A</v>
      </c>
      <c r="P81" s="2" t="e">
        <f>VLOOKUP(O81,'[1]Données Qualité'!$H$2:$I$740,2,0)</f>
        <v>#N/A</v>
      </c>
      <c r="S81" s="2" t="e">
        <f>VLOOKUP(R81,'[1]Données Qualité'!$K$1:$L$692,2,0)</f>
        <v>#N/A</v>
      </c>
      <c r="U81" s="34" t="e">
        <v>#N/A</v>
      </c>
      <c r="V81" s="30"/>
    </row>
    <row r="82" spans="1:23">
      <c r="A82" s="25"/>
      <c r="B82" s="2">
        <f t="shared" si="2"/>
        <v>0</v>
      </c>
      <c r="C82" s="26"/>
      <c r="D82" s="26"/>
      <c r="E82" s="26"/>
      <c r="F82" s="26"/>
      <c r="G82" s="26"/>
      <c r="H82" s="26"/>
      <c r="I82" s="26"/>
      <c r="K82" s="2" t="e">
        <f>VLOOKUP(J82,'[1]Données Qualité'!$A$1:$C$101,3,0)</f>
        <v>#N/A</v>
      </c>
      <c r="M82" s="32"/>
      <c r="N82" s="2" t="e">
        <f>VLOOKUP(M82,'[2]Données Qualité'!$E$1:$F$84,2,0)</f>
        <v>#N/A</v>
      </c>
      <c r="P82" s="2" t="e">
        <f>VLOOKUP(O82,'[1]Données Qualité'!$H$2:$I$740,2,0)</f>
        <v>#N/A</v>
      </c>
      <c r="S82" s="2" t="e">
        <f>VLOOKUP(R82,'[1]Données Qualité'!$K$1:$L$692,2,0)</f>
        <v>#N/A</v>
      </c>
      <c r="U82" s="33" t="e">
        <v>#N/A</v>
      </c>
      <c r="V82" s="30"/>
    </row>
    <row r="83" spans="1:23">
      <c r="A83" s="25"/>
      <c r="B83" s="2">
        <f t="shared" si="2"/>
        <v>0</v>
      </c>
      <c r="C83" s="26"/>
      <c r="D83" s="26"/>
      <c r="E83" s="26"/>
      <c r="F83" s="26"/>
      <c r="G83" s="26"/>
      <c r="H83" s="26"/>
      <c r="I83" s="26"/>
      <c r="K83" s="2" t="e">
        <f>VLOOKUP(J83,'[1]Données Qualité'!$A$1:$C$101,3,0)</f>
        <v>#N/A</v>
      </c>
      <c r="M83" s="32"/>
      <c r="N83" s="2" t="e">
        <f>VLOOKUP(M83,'[2]Données Qualité'!$E$1:$F$84,2,0)</f>
        <v>#N/A</v>
      </c>
      <c r="P83" s="2" t="e">
        <f>VLOOKUP(O83,'[1]Données Qualité'!$H$2:$I$740,2,0)</f>
        <v>#N/A</v>
      </c>
      <c r="S83" s="2" t="e">
        <f>VLOOKUP(R83,'[1]Données Qualité'!$K$1:$L$692,2,0)</f>
        <v>#N/A</v>
      </c>
      <c r="U83" s="34" t="e">
        <v>#N/A</v>
      </c>
      <c r="V83" s="30"/>
      <c r="W83" s="28"/>
    </row>
    <row r="84" spans="1:23">
      <c r="A84" s="25"/>
      <c r="B84" s="2">
        <f t="shared" si="2"/>
        <v>0</v>
      </c>
      <c r="C84" s="26"/>
      <c r="D84" s="26"/>
      <c r="E84" s="26"/>
      <c r="F84" s="26"/>
      <c r="G84" s="26"/>
      <c r="H84" s="26"/>
      <c r="I84" s="26"/>
      <c r="K84" s="2" t="e">
        <f>VLOOKUP(J84,'[1]Données Qualité'!$A$1:$C$101,3,0)</f>
        <v>#N/A</v>
      </c>
      <c r="M84" s="32"/>
      <c r="N84" s="2" t="e">
        <f>VLOOKUP(M84,'[2]Données Qualité'!$E$1:$F$84,2,0)</f>
        <v>#N/A</v>
      </c>
      <c r="P84" s="2" t="e">
        <f>VLOOKUP(O84,'[1]Données Qualité'!$H$2:$I$740,2,0)</f>
        <v>#N/A</v>
      </c>
      <c r="S84" s="2" t="e">
        <f>VLOOKUP(R84,'[1]Données Qualité'!$K$1:$L$692,2,0)</f>
        <v>#N/A</v>
      </c>
      <c r="U84" s="34" t="e">
        <v>#N/A</v>
      </c>
      <c r="V84" s="30"/>
    </row>
    <row r="85" spans="1:23">
      <c r="A85" s="25"/>
      <c r="B85" s="2">
        <f t="shared" si="2"/>
        <v>0</v>
      </c>
      <c r="C85" s="26"/>
      <c r="D85" s="26"/>
      <c r="E85" s="26"/>
      <c r="F85" s="26"/>
      <c r="G85" s="26"/>
      <c r="H85" s="26"/>
      <c r="I85" s="26"/>
      <c r="K85" s="2" t="e">
        <f>VLOOKUP(J85,'[1]Données Qualité'!$A$1:$C$101,3,0)</f>
        <v>#N/A</v>
      </c>
      <c r="M85" s="32"/>
      <c r="N85" s="2" t="e">
        <f>VLOOKUP(M85,'[2]Données Qualité'!$E$1:$F$84,2,0)</f>
        <v>#N/A</v>
      </c>
      <c r="P85" s="2" t="e">
        <f>VLOOKUP(O85,'[1]Données Qualité'!$H$2:$I$740,2,0)</f>
        <v>#N/A</v>
      </c>
      <c r="S85" s="2" t="e">
        <f>VLOOKUP(R85,'[1]Données Qualité'!$K$1:$L$692,2,0)</f>
        <v>#N/A</v>
      </c>
      <c r="U85" s="34" t="e">
        <v>#N/A</v>
      </c>
      <c r="V85" s="30"/>
    </row>
    <row r="86" spans="1:23">
      <c r="A86" s="25"/>
      <c r="B86" s="2">
        <f t="shared" si="2"/>
        <v>0</v>
      </c>
      <c r="C86" s="26"/>
      <c r="D86" s="26"/>
      <c r="E86" s="26"/>
      <c r="F86" s="26"/>
      <c r="G86" s="26"/>
      <c r="H86" s="26"/>
      <c r="I86" s="26"/>
      <c r="K86" s="2" t="e">
        <f>VLOOKUP(J86,'[1]Données Qualité'!$A$1:$C$101,3,0)</f>
        <v>#N/A</v>
      </c>
      <c r="M86" s="32"/>
      <c r="N86" s="2" t="e">
        <f>VLOOKUP(M86,'[2]Données Qualité'!$E$1:$F$84,2,0)</f>
        <v>#N/A</v>
      </c>
      <c r="P86" s="2" t="e">
        <f>VLOOKUP(O86,'[1]Données Qualité'!$H$2:$I$740,2,0)</f>
        <v>#N/A</v>
      </c>
      <c r="S86" s="2" t="e">
        <f>VLOOKUP(R86,'[1]Données Qualité'!$K$1:$L$692,2,0)</f>
        <v>#N/A</v>
      </c>
      <c r="U86" s="34" t="e">
        <v>#N/A</v>
      </c>
      <c r="V86" s="30"/>
    </row>
    <row r="87" spans="1:23">
      <c r="A87" s="25"/>
      <c r="B87" s="2">
        <f t="shared" si="2"/>
        <v>0</v>
      </c>
      <c r="C87" s="26"/>
      <c r="D87" s="26"/>
      <c r="E87" s="26"/>
      <c r="F87" s="26"/>
      <c r="G87" s="26"/>
      <c r="H87" s="26"/>
      <c r="I87" s="26"/>
      <c r="K87" s="2" t="e">
        <f>VLOOKUP(J87,'[1]Données Qualité'!$A$1:$C$101,3,0)</f>
        <v>#N/A</v>
      </c>
      <c r="M87" s="32"/>
      <c r="N87" s="2" t="e">
        <f>VLOOKUP(M87,'[2]Données Qualité'!$E$1:$F$84,2,0)</f>
        <v>#N/A</v>
      </c>
      <c r="P87" s="2" t="e">
        <f>VLOOKUP(O87,'[1]Données Qualité'!$H$2:$I$740,2,0)</f>
        <v>#N/A</v>
      </c>
      <c r="S87" s="2" t="e">
        <f>VLOOKUP(R87,'[1]Données Qualité'!$K$1:$L$692,2,0)</f>
        <v>#N/A</v>
      </c>
      <c r="U87" s="34" t="e">
        <v>#N/A</v>
      </c>
      <c r="V87" s="30"/>
    </row>
    <row r="88" spans="1:23">
      <c r="A88" s="25"/>
      <c r="B88" s="2">
        <f t="shared" si="2"/>
        <v>0</v>
      </c>
      <c r="C88" s="26"/>
      <c r="D88" s="26"/>
      <c r="E88" s="26"/>
      <c r="F88" s="26"/>
      <c r="G88" s="26"/>
      <c r="H88" s="26"/>
      <c r="I88" s="26"/>
      <c r="K88" s="2" t="e">
        <f>VLOOKUP(J88,'[1]Données Qualité'!$A$1:$C$101,3,0)</f>
        <v>#N/A</v>
      </c>
      <c r="M88" s="32"/>
      <c r="N88" s="2" t="e">
        <f>VLOOKUP(M88,'[2]Données Qualité'!$E$1:$F$84,2,0)</f>
        <v>#N/A</v>
      </c>
      <c r="P88" s="2" t="e">
        <f>VLOOKUP(O88,'[1]Données Qualité'!$H$2:$I$740,2,0)</f>
        <v>#N/A</v>
      </c>
      <c r="S88" s="2" t="e">
        <f>VLOOKUP(R88,'[1]Données Qualité'!$K$1:$L$692,2,0)</f>
        <v>#N/A</v>
      </c>
      <c r="U88" s="34" t="e">
        <v>#N/A</v>
      </c>
      <c r="V88" s="31"/>
    </row>
    <row r="89" spans="1:23">
      <c r="A89" s="25"/>
      <c r="B89" s="2">
        <f t="shared" si="2"/>
        <v>0</v>
      </c>
      <c r="C89" s="26"/>
      <c r="D89" s="26"/>
      <c r="E89" s="26"/>
      <c r="F89" s="26"/>
      <c r="G89" s="26"/>
      <c r="H89" s="26"/>
      <c r="I89" s="26"/>
      <c r="K89" s="2" t="e">
        <f>VLOOKUP(J89,'[1]Données Qualité'!$A$1:$C$101,3,0)</f>
        <v>#N/A</v>
      </c>
      <c r="M89" s="32"/>
      <c r="N89" s="2" t="e">
        <f>VLOOKUP(M89,'[2]Données Qualité'!$E$1:$F$84,2,0)</f>
        <v>#N/A</v>
      </c>
      <c r="P89" s="2" t="e">
        <f>VLOOKUP(O89,'[1]Données Qualité'!$H$2:$I$740,2,0)</f>
        <v>#N/A</v>
      </c>
      <c r="S89" s="2" t="e">
        <f>VLOOKUP(R89,'[1]Données Qualité'!$K$1:$L$692,2,0)</f>
        <v>#N/A</v>
      </c>
      <c r="U89" s="34" t="e">
        <v>#N/A</v>
      </c>
      <c r="V89" s="30"/>
    </row>
    <row r="90" spans="1:23">
      <c r="A90" s="25"/>
      <c r="B90" s="2">
        <f t="shared" si="2"/>
        <v>0</v>
      </c>
      <c r="C90" s="26"/>
      <c r="D90" s="26"/>
      <c r="E90" s="26"/>
      <c r="F90" s="26"/>
      <c r="G90" s="26"/>
      <c r="H90" s="26"/>
      <c r="I90" s="26"/>
      <c r="K90" s="2" t="e">
        <f>VLOOKUP(J90,'[1]Données Qualité'!$A$1:$C$101,3,0)</f>
        <v>#N/A</v>
      </c>
      <c r="M90" s="32"/>
      <c r="N90" s="2" t="e">
        <f>VLOOKUP(M90,'[2]Données Qualité'!$E$1:$F$84,2,0)</f>
        <v>#N/A</v>
      </c>
      <c r="P90" s="2" t="e">
        <f>VLOOKUP(O90,'[1]Données Qualité'!$H$2:$I$740,2,0)</f>
        <v>#N/A</v>
      </c>
      <c r="S90" s="2" t="e">
        <f>VLOOKUP(R90,'[1]Données Qualité'!$K$1:$L$692,2,0)</f>
        <v>#N/A</v>
      </c>
      <c r="U90" s="34" t="e">
        <v>#N/A</v>
      </c>
      <c r="V90" s="30"/>
    </row>
    <row r="91" spans="1:23">
      <c r="A91" s="25"/>
      <c r="B91" s="2">
        <f t="shared" si="2"/>
        <v>0</v>
      </c>
      <c r="C91" s="26"/>
      <c r="D91" s="26"/>
      <c r="E91" s="26"/>
      <c r="F91" s="26"/>
      <c r="G91" s="26"/>
      <c r="H91" s="26"/>
      <c r="I91" s="26"/>
      <c r="K91" s="2" t="e">
        <f>VLOOKUP(J91,'[1]Données Qualité'!$A$1:$C$101,3,0)</f>
        <v>#N/A</v>
      </c>
      <c r="M91" s="32"/>
      <c r="N91" s="2" t="e">
        <f>VLOOKUP(M91,'[2]Données Qualité'!$E$1:$F$84,2,0)</f>
        <v>#N/A</v>
      </c>
      <c r="P91" s="2" t="e">
        <f>VLOOKUP(O91,'[1]Données Qualité'!$H$2:$I$740,2,0)</f>
        <v>#N/A</v>
      </c>
      <c r="S91" s="2" t="e">
        <f>VLOOKUP(R91,'[1]Données Qualité'!$K$1:$L$692,2,0)</f>
        <v>#N/A</v>
      </c>
      <c r="U91" s="34" t="e">
        <v>#N/A</v>
      </c>
      <c r="V91" s="30"/>
    </row>
    <row r="92" spans="1:23">
      <c r="A92" s="25"/>
      <c r="B92" s="2">
        <f t="shared" si="2"/>
        <v>0</v>
      </c>
      <c r="C92" s="26"/>
      <c r="D92" s="26"/>
      <c r="E92" s="26"/>
      <c r="F92" s="26"/>
      <c r="G92" s="26"/>
      <c r="H92" s="26"/>
      <c r="I92" s="26"/>
      <c r="K92" s="2" t="e">
        <f>VLOOKUP(J92,'[1]Données Qualité'!$A$1:$C$101,3,0)</f>
        <v>#N/A</v>
      </c>
      <c r="M92" s="32"/>
      <c r="N92" s="2" t="e">
        <f>VLOOKUP(M92,'[2]Données Qualité'!$E$1:$F$84,2,0)</f>
        <v>#N/A</v>
      </c>
      <c r="P92" s="2" t="e">
        <f>VLOOKUP(O92,'[1]Données Qualité'!$H$2:$I$740,2,0)</f>
        <v>#N/A</v>
      </c>
      <c r="S92" s="2" t="e">
        <f>VLOOKUP(R92,'[1]Données Qualité'!$K$1:$L$692,2,0)</f>
        <v>#N/A</v>
      </c>
      <c r="U92" s="34" t="e">
        <v>#N/A</v>
      </c>
      <c r="V92" s="30"/>
    </row>
    <row r="93" spans="1:23" ht="13.15" customHeight="1">
      <c r="A93" s="25"/>
      <c r="B93" s="2">
        <f t="shared" si="2"/>
        <v>0</v>
      </c>
      <c r="C93" s="26"/>
      <c r="D93" s="26"/>
      <c r="E93" s="26"/>
      <c r="F93" s="26"/>
      <c r="G93" s="26"/>
      <c r="H93" s="26"/>
      <c r="I93" s="26"/>
      <c r="K93" s="2" t="e">
        <f>VLOOKUP(J93,'[1]Données Qualité'!$A$1:$C$101,3,0)</f>
        <v>#N/A</v>
      </c>
      <c r="M93" s="32"/>
      <c r="N93" s="2" t="e">
        <f>VLOOKUP(M93,'[2]Données Qualité'!$E$1:$F$84,2,0)</f>
        <v>#N/A</v>
      </c>
      <c r="P93" s="2" t="e">
        <f>VLOOKUP(O93,'[1]Données Qualité'!$H$2:$I$740,2,0)</f>
        <v>#N/A</v>
      </c>
      <c r="S93" s="2" t="e">
        <f>VLOOKUP(R93,'[1]Données Qualité'!$K$1:$L$692,2,0)</f>
        <v>#N/A</v>
      </c>
      <c r="U93" s="34" t="e">
        <v>#N/A</v>
      </c>
      <c r="V93" s="30"/>
    </row>
    <row r="94" spans="1:23">
      <c r="A94" s="25"/>
      <c r="B94" s="2">
        <f t="shared" si="2"/>
        <v>0</v>
      </c>
      <c r="C94" s="26"/>
      <c r="D94" s="26"/>
      <c r="E94" s="26"/>
      <c r="F94" s="26"/>
      <c r="G94" s="26"/>
      <c r="H94" s="26"/>
      <c r="I94" s="26"/>
      <c r="K94" s="2" t="e">
        <f>VLOOKUP(J94,'[1]Données Qualité'!$A$1:$C$101,3,0)</f>
        <v>#N/A</v>
      </c>
      <c r="M94" s="32"/>
      <c r="N94" s="2" t="e">
        <f>VLOOKUP(M94,'[2]Données Qualité'!$E$1:$F$84,2,0)</f>
        <v>#N/A</v>
      </c>
      <c r="P94" s="2" t="e">
        <f>VLOOKUP(O94,'[1]Données Qualité'!$H$2:$I$740,2,0)</f>
        <v>#N/A</v>
      </c>
      <c r="S94" s="2" t="e">
        <f>VLOOKUP(R94,'[1]Données Qualité'!$K$1:$L$692,2,0)</f>
        <v>#N/A</v>
      </c>
      <c r="U94" s="33" t="e">
        <v>#N/A</v>
      </c>
      <c r="V94" s="30"/>
    </row>
    <row r="95" spans="1:23">
      <c r="A95" s="25"/>
      <c r="B95" s="2">
        <f t="shared" si="2"/>
        <v>0</v>
      </c>
      <c r="C95" s="26"/>
      <c r="D95" s="26"/>
      <c r="E95" s="26"/>
      <c r="F95" s="26"/>
      <c r="G95" s="26"/>
      <c r="H95" s="26"/>
      <c r="I95" s="26"/>
      <c r="K95" s="2" t="e">
        <f>VLOOKUP(J95,'[1]Données Qualité'!$A$1:$C$101,3,0)</f>
        <v>#N/A</v>
      </c>
      <c r="M95" s="32"/>
      <c r="N95" s="2" t="e">
        <f>VLOOKUP(M95,'[2]Données Qualité'!$E$1:$F$84,2,0)</f>
        <v>#N/A</v>
      </c>
      <c r="P95" s="2" t="e">
        <f>VLOOKUP(O95,'[1]Données Qualité'!$H$2:$I$740,2,0)</f>
        <v>#N/A</v>
      </c>
      <c r="S95" s="2" t="e">
        <f>VLOOKUP(R95,'[1]Données Qualité'!$K$1:$L$692,2,0)</f>
        <v>#N/A</v>
      </c>
      <c r="U95" s="34" t="e">
        <v>#N/A</v>
      </c>
      <c r="V95" s="30"/>
    </row>
    <row r="96" spans="1:23">
      <c r="A96" s="25"/>
      <c r="B96" s="2">
        <f t="shared" si="2"/>
        <v>0</v>
      </c>
      <c r="C96" s="26"/>
      <c r="D96" s="26"/>
      <c r="E96" s="26"/>
      <c r="F96" s="26"/>
      <c r="G96" s="26"/>
      <c r="H96" s="26"/>
      <c r="I96" s="26"/>
      <c r="K96" s="2" t="e">
        <f>VLOOKUP(J96,'[1]Données Qualité'!$A$1:$C$101,3,0)</f>
        <v>#N/A</v>
      </c>
      <c r="M96" s="32"/>
      <c r="N96" s="2" t="e">
        <f>VLOOKUP(M96,'[2]Données Qualité'!$E$1:$F$84,2,0)</f>
        <v>#N/A</v>
      </c>
      <c r="P96" s="2" t="e">
        <f>VLOOKUP(O96,'[1]Données Qualité'!$H$2:$I$740,2,0)</f>
        <v>#N/A</v>
      </c>
      <c r="S96" s="2" t="e">
        <f>VLOOKUP(R96,'[1]Données Qualité'!$K$1:$L$692,2,0)</f>
        <v>#N/A</v>
      </c>
      <c r="U96" s="34" t="e">
        <v>#N/A</v>
      </c>
      <c r="V96" s="30"/>
    </row>
    <row r="97" spans="1:22">
      <c r="A97" s="25"/>
      <c r="B97" s="2">
        <f t="shared" si="2"/>
        <v>0</v>
      </c>
      <c r="C97" s="26"/>
      <c r="D97" s="26"/>
      <c r="E97" s="26"/>
      <c r="F97" s="26"/>
      <c r="G97" s="26"/>
      <c r="H97" s="26"/>
      <c r="I97" s="26"/>
      <c r="K97" s="2" t="e">
        <f>VLOOKUP(J97,'[1]Données Qualité'!$A$1:$C$101,3,0)</f>
        <v>#N/A</v>
      </c>
      <c r="M97" s="32"/>
      <c r="N97" s="2" t="e">
        <f>VLOOKUP(M97,'[2]Données Qualité'!$E$1:$F$84,2,0)</f>
        <v>#N/A</v>
      </c>
      <c r="P97" s="2" t="e">
        <f>VLOOKUP(O97,'[1]Données Qualité'!$H$2:$I$740,2,0)</f>
        <v>#N/A</v>
      </c>
      <c r="S97" s="2" t="e">
        <f>VLOOKUP(R97,'[1]Données Qualité'!$K$1:$L$692,2,0)</f>
        <v>#N/A</v>
      </c>
      <c r="U97" s="34" t="e">
        <v>#N/A</v>
      </c>
      <c r="V97" s="30"/>
    </row>
    <row r="98" spans="1:22">
      <c r="A98" s="25"/>
      <c r="B98" s="2">
        <f t="shared" si="2"/>
        <v>0</v>
      </c>
      <c r="C98" s="26"/>
      <c r="D98" s="26"/>
      <c r="E98" s="26"/>
      <c r="F98" s="26"/>
      <c r="G98" s="26"/>
      <c r="H98" s="26"/>
      <c r="I98" s="26"/>
      <c r="K98" s="2" t="e">
        <f>VLOOKUP(J98,'[1]Données Qualité'!$A$1:$C$101,3,0)</f>
        <v>#N/A</v>
      </c>
      <c r="M98" s="32"/>
      <c r="N98" s="2" t="e">
        <f>VLOOKUP(M98,'[2]Données Qualité'!$E$1:$F$84,2,0)</f>
        <v>#N/A</v>
      </c>
      <c r="P98" s="2" t="e">
        <f>VLOOKUP(O98,'[1]Données Qualité'!$H$2:$I$740,2,0)</f>
        <v>#N/A</v>
      </c>
      <c r="S98" s="2" t="e">
        <f>VLOOKUP(R98,'[1]Données Qualité'!$K$1:$L$692,2,0)</f>
        <v>#N/A</v>
      </c>
      <c r="U98" s="34" t="e">
        <v>#N/A</v>
      </c>
      <c r="V98" s="30"/>
    </row>
    <row r="99" spans="1:22">
      <c r="A99" s="25"/>
      <c r="B99" s="2">
        <f t="shared" si="2"/>
        <v>0</v>
      </c>
      <c r="C99" s="26"/>
      <c r="D99" s="26"/>
      <c r="E99" s="26"/>
      <c r="F99" s="26"/>
      <c r="G99" s="26"/>
      <c r="H99" s="26"/>
      <c r="I99" s="26"/>
      <c r="K99" s="2" t="e">
        <f>VLOOKUP(J99,'[1]Données Qualité'!$A$1:$C$101,3,0)</f>
        <v>#N/A</v>
      </c>
      <c r="M99" s="32"/>
      <c r="N99" s="2" t="e">
        <f>VLOOKUP(M99,'[2]Données Qualité'!$E$1:$F$84,2,0)</f>
        <v>#N/A</v>
      </c>
      <c r="P99" s="2" t="e">
        <f>VLOOKUP(O99,'[1]Données Qualité'!$H$2:$I$740,2,0)</f>
        <v>#N/A</v>
      </c>
      <c r="S99" s="2" t="e">
        <f>VLOOKUP(R99,'[1]Données Qualité'!$K$1:$L$692,2,0)</f>
        <v>#N/A</v>
      </c>
      <c r="U99" s="34" t="e">
        <v>#N/A</v>
      </c>
      <c r="V99" s="30"/>
    </row>
    <row r="100" spans="1:22">
      <c r="A100" s="25"/>
      <c r="B100" s="2">
        <f t="shared" si="2"/>
        <v>0</v>
      </c>
      <c r="C100" s="26"/>
      <c r="D100" s="26"/>
      <c r="E100" s="26"/>
      <c r="F100" s="26"/>
      <c r="G100" s="26"/>
      <c r="H100" s="26"/>
      <c r="I100" s="26"/>
      <c r="K100" s="2" t="e">
        <f>VLOOKUP(J100,'[1]Données Qualité'!$A$1:$C$101,3,0)</f>
        <v>#N/A</v>
      </c>
      <c r="M100" s="32"/>
      <c r="N100" s="2" t="e">
        <f>VLOOKUP(M100,'[2]Données Qualité'!$E$1:$F$84,2,0)</f>
        <v>#N/A</v>
      </c>
      <c r="P100" s="2" t="e">
        <f>VLOOKUP(O100,'[1]Données Qualité'!$H$2:$I$740,2,0)</f>
        <v>#N/A</v>
      </c>
      <c r="S100" s="2" t="e">
        <f>VLOOKUP(R100,'[1]Données Qualité'!$K$1:$L$692,2,0)</f>
        <v>#N/A</v>
      </c>
      <c r="U100" s="34" t="e">
        <v>#N/A</v>
      </c>
      <c r="V100" s="30"/>
    </row>
    <row r="101" spans="1:22">
      <c r="A101" s="25"/>
      <c r="B101" s="2">
        <f t="shared" si="2"/>
        <v>0</v>
      </c>
      <c r="C101" s="26"/>
      <c r="D101" s="26"/>
      <c r="E101" s="26"/>
      <c r="F101" s="26"/>
      <c r="G101" s="26"/>
      <c r="H101" s="26"/>
      <c r="I101" s="26"/>
      <c r="K101" s="2" t="e">
        <f>VLOOKUP(J101,'[1]Données Qualité'!$A$1:$C$101,3,0)</f>
        <v>#N/A</v>
      </c>
      <c r="M101" s="32"/>
      <c r="N101" s="2" t="e">
        <f>VLOOKUP(M101,'[2]Données Qualité'!$E$1:$F$84,2,0)</f>
        <v>#N/A</v>
      </c>
      <c r="P101" s="2" t="e">
        <f>VLOOKUP(O101,'[1]Données Qualité'!$H$2:$I$740,2,0)</f>
        <v>#N/A</v>
      </c>
      <c r="S101" s="2" t="e">
        <f>VLOOKUP(R101,'[1]Données Qualité'!$K$1:$L$692,2,0)</f>
        <v>#N/A</v>
      </c>
      <c r="U101" s="34" t="e">
        <v>#N/A</v>
      </c>
      <c r="V101" s="30"/>
    </row>
    <row r="102" spans="1:22">
      <c r="A102" s="25"/>
      <c r="B102" s="2">
        <f t="shared" si="2"/>
        <v>0</v>
      </c>
      <c r="C102" s="26"/>
      <c r="D102" s="26"/>
      <c r="E102" s="26"/>
      <c r="F102" s="26"/>
      <c r="G102" s="26"/>
      <c r="H102" s="26"/>
      <c r="I102" s="26"/>
      <c r="K102" s="2" t="e">
        <f>VLOOKUP(J102,'[1]Données Qualité'!$A$1:$C$101,3,0)</f>
        <v>#N/A</v>
      </c>
      <c r="M102" s="32"/>
      <c r="N102" s="2" t="e">
        <f>VLOOKUP(M102,'[2]Données Qualité'!$E$1:$F$84,2,0)</f>
        <v>#N/A</v>
      </c>
      <c r="P102" s="2" t="e">
        <f>VLOOKUP(O102,'[1]Données Qualité'!$H$2:$I$740,2,0)</f>
        <v>#N/A</v>
      </c>
      <c r="S102" s="2" t="e">
        <f>VLOOKUP(R102,'[1]Données Qualité'!$K$1:$L$692,2,0)</f>
        <v>#N/A</v>
      </c>
      <c r="U102" s="34" t="e">
        <v>#N/A</v>
      </c>
      <c r="V102" s="30"/>
    </row>
    <row r="103" spans="1:22">
      <c r="A103" s="25"/>
      <c r="B103" s="2">
        <f t="shared" si="2"/>
        <v>0</v>
      </c>
      <c r="C103" s="26"/>
      <c r="D103" s="26"/>
      <c r="E103" s="26"/>
      <c r="F103" s="26"/>
      <c r="G103" s="26"/>
      <c r="H103" s="26"/>
      <c r="I103" s="26"/>
      <c r="K103" s="2" t="e">
        <f>VLOOKUP(J103,'[1]Données Qualité'!$A$1:$C$101,3,0)</f>
        <v>#N/A</v>
      </c>
      <c r="M103" s="32"/>
      <c r="N103" s="2" t="e">
        <f>VLOOKUP(M103,'[2]Données Qualité'!$E$1:$F$84,2,0)</f>
        <v>#N/A</v>
      </c>
      <c r="P103" s="2" t="e">
        <f>VLOOKUP(O103,'[1]Données Qualité'!$H$2:$I$740,2,0)</f>
        <v>#N/A</v>
      </c>
      <c r="S103" s="2" t="e">
        <f>VLOOKUP(R103,'[1]Données Qualité'!$K$1:$L$692,2,0)</f>
        <v>#N/A</v>
      </c>
      <c r="U103" s="34" t="e">
        <v>#N/A</v>
      </c>
      <c r="V103" s="30"/>
    </row>
    <row r="104" spans="1:22">
      <c r="A104" s="25"/>
      <c r="B104" s="2">
        <f t="shared" si="2"/>
        <v>0</v>
      </c>
      <c r="C104" s="26"/>
      <c r="D104" s="26"/>
      <c r="E104" s="26"/>
      <c r="F104" s="26"/>
      <c r="G104" s="26"/>
      <c r="H104" s="26"/>
      <c r="I104" s="26"/>
      <c r="K104" s="2" t="e">
        <f>VLOOKUP(J104,'[1]Données Qualité'!$A$1:$C$101,3,0)</f>
        <v>#N/A</v>
      </c>
      <c r="M104" s="32"/>
      <c r="N104" s="2" t="e">
        <f>VLOOKUP(M104,'[2]Données Qualité'!$E$1:$F$84,2,0)</f>
        <v>#N/A</v>
      </c>
      <c r="P104" s="2" t="e">
        <f>VLOOKUP(O104,'[1]Données Qualité'!$H$2:$I$740,2,0)</f>
        <v>#N/A</v>
      </c>
      <c r="S104" s="2" t="e">
        <f>VLOOKUP(R104,'[1]Données Qualité'!$K$1:$L$692,2,0)</f>
        <v>#N/A</v>
      </c>
      <c r="U104" s="33" t="e">
        <v>#N/A</v>
      </c>
      <c r="V104" s="30"/>
    </row>
    <row r="105" spans="1:22">
      <c r="A105" s="25"/>
      <c r="B105" s="2">
        <f t="shared" si="2"/>
        <v>0</v>
      </c>
      <c r="C105" s="26"/>
      <c r="D105" s="26"/>
      <c r="E105" s="26"/>
      <c r="F105" s="26"/>
      <c r="G105" s="26"/>
      <c r="H105" s="26"/>
      <c r="I105" s="26"/>
      <c r="K105" s="2" t="e">
        <f>VLOOKUP(J105,'[1]Données Qualité'!$A$1:$C$101,3,0)</f>
        <v>#N/A</v>
      </c>
      <c r="M105" s="32"/>
      <c r="N105" s="2" t="e">
        <f>VLOOKUP(M105,'[2]Données Qualité'!$E$1:$F$84,2,0)</f>
        <v>#N/A</v>
      </c>
      <c r="P105" s="2" t="e">
        <f>VLOOKUP(O105,'[1]Données Qualité'!$H$2:$I$740,2,0)</f>
        <v>#N/A</v>
      </c>
      <c r="S105" s="2" t="e">
        <f>VLOOKUP(R105,'[1]Données Qualité'!$K$1:$L$692,2,0)</f>
        <v>#N/A</v>
      </c>
      <c r="U105" s="33" t="e">
        <v>#N/A</v>
      </c>
      <c r="V105" s="30"/>
    </row>
    <row r="106" spans="1:22">
      <c r="A106" s="25"/>
      <c r="B106" s="2">
        <f t="shared" si="2"/>
        <v>0</v>
      </c>
      <c r="C106" s="26"/>
      <c r="D106" s="26"/>
      <c r="E106" s="26"/>
      <c r="F106" s="26"/>
      <c r="G106" s="26"/>
      <c r="H106" s="26"/>
      <c r="I106" s="26"/>
      <c r="K106" s="2" t="e">
        <f>VLOOKUP(J106,'[1]Données Qualité'!$A$1:$C$101,3,0)</f>
        <v>#N/A</v>
      </c>
      <c r="M106" s="32"/>
      <c r="N106" s="2" t="e">
        <f>VLOOKUP(M106,'[2]Données Qualité'!$E$1:$F$84,2,0)</f>
        <v>#N/A</v>
      </c>
      <c r="P106" s="2" t="e">
        <f>VLOOKUP(O106,'[1]Données Qualité'!$H$2:$I$740,2,0)</f>
        <v>#N/A</v>
      </c>
      <c r="S106" s="2" t="e">
        <f>VLOOKUP(R106,'[1]Données Qualité'!$K$1:$L$692,2,0)</f>
        <v>#N/A</v>
      </c>
      <c r="U106" s="33" t="e">
        <v>#N/A</v>
      </c>
      <c r="V106" s="30"/>
    </row>
    <row r="107" spans="1:22">
      <c r="A107" s="25"/>
      <c r="B107" s="2">
        <f t="shared" si="2"/>
        <v>0</v>
      </c>
      <c r="C107" s="26"/>
      <c r="D107" s="26"/>
      <c r="E107" s="26"/>
      <c r="F107" s="26"/>
      <c r="G107" s="26"/>
      <c r="H107" s="26"/>
      <c r="I107" s="26"/>
      <c r="K107" s="2" t="e">
        <f>VLOOKUP(J107,'[1]Données Qualité'!$A$1:$C$101,3,0)</f>
        <v>#N/A</v>
      </c>
      <c r="M107" s="32"/>
      <c r="N107" s="2" t="e">
        <f>VLOOKUP(M107,'[2]Données Qualité'!$E$1:$F$84,2,0)</f>
        <v>#N/A</v>
      </c>
      <c r="P107" s="2" t="e">
        <f>VLOOKUP(O107,'[1]Données Qualité'!$H$2:$I$740,2,0)</f>
        <v>#N/A</v>
      </c>
      <c r="S107" s="2" t="e">
        <f>VLOOKUP(R107,'[1]Données Qualité'!$K$1:$L$692,2,0)</f>
        <v>#N/A</v>
      </c>
      <c r="U107" s="33" t="e">
        <v>#N/A</v>
      </c>
      <c r="V107" s="30"/>
    </row>
    <row r="108" spans="1:22">
      <c r="A108" s="25"/>
      <c r="B108" s="2">
        <f t="shared" si="2"/>
        <v>0</v>
      </c>
      <c r="C108" s="26"/>
      <c r="D108" s="26"/>
      <c r="E108" s="26"/>
      <c r="F108" s="26"/>
      <c r="G108" s="26"/>
      <c r="H108" s="26"/>
      <c r="I108" s="26"/>
      <c r="K108" s="2" t="e">
        <f>VLOOKUP(J108,'[1]Données Qualité'!$A$1:$C$101,3,0)</f>
        <v>#N/A</v>
      </c>
      <c r="N108" s="2" t="e">
        <f>VLOOKUP(M108,'[2]Données Qualité'!$E$1:$F$84,2,0)</f>
        <v>#N/A</v>
      </c>
      <c r="P108" s="2" t="e">
        <f>VLOOKUP(O108,'[1]Données Qualité'!$H$2:$I$740,2,0)</f>
        <v>#N/A</v>
      </c>
      <c r="S108" s="2" t="e">
        <f>VLOOKUP(R108,'[1]Données Qualité'!$K$1:$L$692,2,0)</f>
        <v>#N/A</v>
      </c>
      <c r="U108" s="33" t="e">
        <v>#N/A</v>
      </c>
      <c r="V108" s="30"/>
    </row>
    <row r="109" spans="1:22">
      <c r="A109" s="25"/>
      <c r="B109" s="2">
        <f t="shared" si="2"/>
        <v>0</v>
      </c>
      <c r="C109" s="26"/>
      <c r="D109" s="26"/>
      <c r="E109" s="26"/>
      <c r="F109" s="26"/>
      <c r="G109" s="26"/>
      <c r="H109" s="26"/>
      <c r="I109" s="26"/>
      <c r="K109" s="2" t="e">
        <f>VLOOKUP(J109,'[1]Données Qualité'!$A$1:$C$101,3,0)</f>
        <v>#N/A</v>
      </c>
      <c r="N109" s="2" t="e">
        <f>VLOOKUP(M109,'[2]Données Qualité'!$E$1:$F$84,2,0)</f>
        <v>#N/A</v>
      </c>
      <c r="P109" s="2" t="e">
        <f>VLOOKUP(O109,'[1]Données Qualité'!$H$2:$I$740,2,0)</f>
        <v>#N/A</v>
      </c>
      <c r="S109" s="2" t="e">
        <f>VLOOKUP(R109,'[1]Données Qualité'!$K$1:$L$692,2,0)</f>
        <v>#N/A</v>
      </c>
      <c r="U109" s="33" t="e">
        <v>#N/A</v>
      </c>
      <c r="V109" s="30"/>
    </row>
    <row r="110" spans="1:22">
      <c r="A110" s="25"/>
      <c r="B110" s="2">
        <f t="shared" si="2"/>
        <v>0</v>
      </c>
      <c r="C110" s="26"/>
      <c r="D110" s="26"/>
      <c r="E110" s="26"/>
      <c r="F110" s="26"/>
      <c r="G110" s="26"/>
      <c r="H110" s="26"/>
      <c r="I110" s="26"/>
      <c r="K110" s="2" t="e">
        <f>VLOOKUP(J110,'[1]Données Qualité'!$A$1:$C$101,3,0)</f>
        <v>#N/A</v>
      </c>
      <c r="N110" s="2" t="e">
        <f>VLOOKUP(M110,'[2]Données Qualité'!$E$1:$F$84,2,0)</f>
        <v>#N/A</v>
      </c>
      <c r="P110" s="2" t="e">
        <f>VLOOKUP(O110,'[1]Données Qualité'!$H$2:$I$740,2,0)</f>
        <v>#N/A</v>
      </c>
      <c r="S110" s="2" t="e">
        <f>VLOOKUP(R110,'[1]Données Qualité'!$K$1:$L$692,2,0)</f>
        <v>#N/A</v>
      </c>
      <c r="U110" s="33" t="e">
        <v>#N/A</v>
      </c>
      <c r="V110" s="30"/>
    </row>
    <row r="111" spans="1:22">
      <c r="A111" s="25"/>
      <c r="B111" s="2">
        <f t="shared" si="2"/>
        <v>0</v>
      </c>
      <c r="C111" s="26"/>
      <c r="D111" s="26"/>
      <c r="E111" s="26"/>
      <c r="F111" s="26"/>
      <c r="G111" s="26"/>
      <c r="H111" s="26"/>
      <c r="I111" s="26"/>
      <c r="K111" s="2" t="e">
        <f>VLOOKUP(J111,'[1]Données Qualité'!$A$1:$C$101,3,0)</f>
        <v>#N/A</v>
      </c>
      <c r="N111" s="2" t="e">
        <f>VLOOKUP(M111,'[2]Données Qualité'!$E$1:$F$84,2,0)</f>
        <v>#N/A</v>
      </c>
      <c r="P111" s="2" t="e">
        <f>VLOOKUP(O111,'[1]Données Qualité'!$H$2:$I$740,2,0)</f>
        <v>#N/A</v>
      </c>
      <c r="S111" s="2" t="e">
        <f>VLOOKUP(R111,'[1]Données Qualité'!$K$1:$L$692,2,0)</f>
        <v>#N/A</v>
      </c>
      <c r="U111" s="33" t="e">
        <v>#N/A</v>
      </c>
      <c r="V111" s="30"/>
    </row>
    <row r="112" spans="1:22">
      <c r="A112" s="25"/>
      <c r="B112" s="2">
        <f t="shared" si="2"/>
        <v>0</v>
      </c>
      <c r="C112" s="26"/>
      <c r="D112" s="26"/>
      <c r="E112" s="26"/>
      <c r="F112" s="26"/>
      <c r="G112" s="26"/>
      <c r="H112" s="26"/>
      <c r="I112" s="26"/>
      <c r="K112" s="2" t="e">
        <f>VLOOKUP(J112,'[1]Données Qualité'!$A$1:$C$101,3,0)</f>
        <v>#N/A</v>
      </c>
      <c r="N112" s="2" t="e">
        <f>VLOOKUP(M112,'[2]Données Qualité'!$E$1:$F$84,2,0)</f>
        <v>#N/A</v>
      </c>
      <c r="P112" s="2" t="e">
        <f>VLOOKUP(O112,'[1]Données Qualité'!$H$2:$I$740,2,0)</f>
        <v>#N/A</v>
      </c>
      <c r="S112" s="2" t="e">
        <f>VLOOKUP(R112,'[1]Données Qualité'!$K$1:$L$692,2,0)</f>
        <v>#N/A</v>
      </c>
      <c r="U112" s="33" t="e">
        <v>#N/A</v>
      </c>
      <c r="V112" s="30"/>
    </row>
    <row r="113" spans="1:22">
      <c r="A113" s="25"/>
      <c r="B113" s="2">
        <f t="shared" si="2"/>
        <v>0</v>
      </c>
      <c r="C113" s="26"/>
      <c r="D113" s="26"/>
      <c r="E113" s="26"/>
      <c r="F113" s="26"/>
      <c r="G113" s="26"/>
      <c r="H113" s="26"/>
      <c r="I113" s="26"/>
      <c r="K113" s="2" t="e">
        <f>VLOOKUP(J113,'[1]Données Qualité'!$A$1:$C$101,3,0)</f>
        <v>#N/A</v>
      </c>
      <c r="M113" s="32"/>
      <c r="N113" s="2" t="e">
        <f>VLOOKUP(M113,'[2]Données Qualité'!$E$1:$F$84,2,0)</f>
        <v>#N/A</v>
      </c>
      <c r="P113" s="2" t="e">
        <f>VLOOKUP(O113,'[1]Données Qualité'!$H$2:$I$740,2,0)</f>
        <v>#N/A</v>
      </c>
      <c r="S113" s="2" t="e">
        <f>VLOOKUP(R113,'[1]Données Qualité'!$K$1:$L$692,2,0)</f>
        <v>#N/A</v>
      </c>
      <c r="U113" s="33" t="e">
        <v>#N/A</v>
      </c>
      <c r="V113" s="30"/>
    </row>
    <row r="114" spans="1:22">
      <c r="A114" s="25"/>
      <c r="B114" s="2">
        <f t="shared" si="2"/>
        <v>0</v>
      </c>
      <c r="C114" s="26"/>
      <c r="D114" s="26"/>
      <c r="E114" s="26"/>
      <c r="F114" s="26"/>
      <c r="G114" s="26"/>
      <c r="H114" s="26"/>
      <c r="I114" s="26"/>
      <c r="K114" s="2" t="e">
        <f>VLOOKUP(J114,'[1]Données Qualité'!$A$1:$C$101,3,0)</f>
        <v>#N/A</v>
      </c>
      <c r="M114" s="32"/>
      <c r="N114" s="2" t="e">
        <f>VLOOKUP(M114,'[2]Données Qualité'!$E$1:$F$84,2,0)</f>
        <v>#N/A</v>
      </c>
      <c r="P114" s="2" t="e">
        <f>VLOOKUP(O114,'[1]Données Qualité'!$H$2:$I$740,2,0)</f>
        <v>#N/A</v>
      </c>
      <c r="S114" s="2" t="e">
        <f>VLOOKUP(R114,'[1]Données Qualité'!$K$1:$L$692,2,0)</f>
        <v>#N/A</v>
      </c>
      <c r="U114" s="33" t="e">
        <v>#N/A</v>
      </c>
    </row>
    <row r="115" spans="1:22">
      <c r="A115" s="25"/>
      <c r="B115" s="2">
        <f t="shared" si="2"/>
        <v>0</v>
      </c>
      <c r="C115" s="26"/>
      <c r="D115" s="26"/>
      <c r="E115" s="26"/>
      <c r="F115" s="26"/>
      <c r="G115" s="26"/>
      <c r="H115" s="26"/>
      <c r="I115" s="26"/>
      <c r="K115" s="2" t="e">
        <f>VLOOKUP(J115,'[1]Données Qualité'!$A$1:$C$101,3,0)</f>
        <v>#N/A</v>
      </c>
      <c r="M115" s="32"/>
      <c r="N115" s="2" t="e">
        <f>VLOOKUP(M115,'[2]Données Qualité'!$E$1:$F$84,2,0)</f>
        <v>#N/A</v>
      </c>
      <c r="P115" s="2" t="e">
        <f>VLOOKUP(O115,'[1]Données Qualité'!$H$2:$I$740,2,0)</f>
        <v>#N/A</v>
      </c>
      <c r="S115" s="2" t="e">
        <f>VLOOKUP(R115,'[1]Données Qualité'!$K$1:$L$692,2,0)</f>
        <v>#N/A</v>
      </c>
      <c r="U115" s="33" t="e">
        <v>#N/A</v>
      </c>
    </row>
    <row r="116" spans="1:22">
      <c r="A116" s="25"/>
      <c r="B116" s="2">
        <f t="shared" si="2"/>
        <v>0</v>
      </c>
      <c r="C116" s="26"/>
      <c r="D116" s="26"/>
      <c r="E116" s="26"/>
      <c r="F116" s="26"/>
      <c r="G116" s="26"/>
      <c r="H116" s="26"/>
      <c r="I116" s="26"/>
      <c r="K116" s="2" t="e">
        <f>VLOOKUP(J116,'[1]Données Qualité'!$A$1:$C$101,3,0)</f>
        <v>#N/A</v>
      </c>
      <c r="M116" s="32"/>
      <c r="N116" s="2" t="e">
        <f>VLOOKUP(M116,'[2]Données Qualité'!$E$1:$F$84,2,0)</f>
        <v>#N/A</v>
      </c>
      <c r="P116" s="2" t="e">
        <f>VLOOKUP(O116,'[1]Données Qualité'!$H$2:$I$740,2,0)</f>
        <v>#N/A</v>
      </c>
      <c r="S116" s="2" t="e">
        <f>VLOOKUP(R116,'[1]Données Qualité'!$K$1:$L$692,2,0)</f>
        <v>#N/A</v>
      </c>
      <c r="U116" s="33" t="e">
        <v>#N/A</v>
      </c>
    </row>
    <row r="117" spans="1:22">
      <c r="A117" s="25"/>
      <c r="B117" s="2">
        <f t="shared" si="2"/>
        <v>0</v>
      </c>
      <c r="C117" s="26"/>
      <c r="D117" s="26"/>
      <c r="E117" s="26"/>
      <c r="F117" s="26"/>
      <c r="G117" s="26"/>
      <c r="H117" s="26"/>
      <c r="I117" s="26"/>
      <c r="K117" s="2" t="e">
        <f>VLOOKUP(J117,'[1]Données Qualité'!$A$1:$C$101,3,0)</f>
        <v>#N/A</v>
      </c>
      <c r="M117" s="32"/>
      <c r="N117" s="2" t="e">
        <f>VLOOKUP(M117,'[2]Données Qualité'!$E$1:$F$84,2,0)</f>
        <v>#N/A</v>
      </c>
      <c r="P117" s="2" t="e">
        <f>VLOOKUP(O117,'[1]Données Qualité'!$H$2:$I$740,2,0)</f>
        <v>#N/A</v>
      </c>
      <c r="S117" s="2" t="e">
        <f>VLOOKUP(R117,'[1]Données Qualité'!$K$1:$L$692,2,0)</f>
        <v>#N/A</v>
      </c>
      <c r="U117" s="33" t="e">
        <v>#N/A</v>
      </c>
    </row>
    <row r="118" spans="1:22">
      <c r="A118" s="25"/>
      <c r="B118" s="2">
        <f t="shared" si="2"/>
        <v>0</v>
      </c>
      <c r="C118" s="26"/>
      <c r="D118" s="26"/>
      <c r="E118" s="26"/>
      <c r="F118" s="26"/>
      <c r="G118" s="26"/>
      <c r="H118" s="26"/>
      <c r="I118" s="26"/>
      <c r="K118" s="2" t="e">
        <f>VLOOKUP(J118,'[1]Données Qualité'!$A$1:$C$101,3,0)</f>
        <v>#N/A</v>
      </c>
      <c r="M118" s="32"/>
      <c r="N118" s="2" t="e">
        <f>VLOOKUP(M118,'[2]Données Qualité'!$E$1:$F$84,2,0)</f>
        <v>#N/A</v>
      </c>
      <c r="P118" s="2" t="e">
        <f>VLOOKUP(O118,'[1]Données Qualité'!$H$2:$I$740,2,0)</f>
        <v>#N/A</v>
      </c>
      <c r="S118" s="2" t="e">
        <f>VLOOKUP(R118,'[1]Données Qualité'!$K$1:$L$692,2,0)</f>
        <v>#N/A</v>
      </c>
      <c r="U118" s="33" t="e">
        <v>#N/A</v>
      </c>
    </row>
    <row r="119" spans="1:22">
      <c r="A119" s="25"/>
      <c r="B119" s="2">
        <f t="shared" si="2"/>
        <v>0</v>
      </c>
      <c r="C119" s="26"/>
      <c r="D119" s="26"/>
      <c r="E119" s="26"/>
      <c r="F119" s="26"/>
      <c r="G119" s="26"/>
      <c r="H119" s="26"/>
      <c r="I119" s="26"/>
      <c r="K119" s="2" t="e">
        <f>VLOOKUP(J119,'[1]Données Qualité'!$A$1:$C$101,3,0)</f>
        <v>#N/A</v>
      </c>
      <c r="M119" s="32"/>
      <c r="N119" s="2" t="e">
        <f>VLOOKUP(M119,'[2]Données Qualité'!$E$1:$F$84,2,0)</f>
        <v>#N/A</v>
      </c>
      <c r="P119" s="2" t="e">
        <f>VLOOKUP(O119,'[1]Données Qualité'!$H$2:$I$740,2,0)</f>
        <v>#N/A</v>
      </c>
      <c r="S119" s="2" t="e">
        <f>VLOOKUP(R119,'[1]Données Qualité'!$K$1:$L$692,2,0)</f>
        <v>#N/A</v>
      </c>
      <c r="U119" s="33" t="e">
        <v>#N/A</v>
      </c>
      <c r="V119" s="30"/>
    </row>
    <row r="120" spans="1:22">
      <c r="A120" s="25"/>
      <c r="B120" s="2">
        <f t="shared" si="2"/>
        <v>0</v>
      </c>
      <c r="C120" s="26"/>
      <c r="D120" s="26"/>
      <c r="E120" s="26"/>
      <c r="F120" s="26"/>
      <c r="G120" s="26"/>
      <c r="H120" s="26"/>
      <c r="I120" s="26"/>
      <c r="K120" s="2" t="e">
        <f>VLOOKUP(J120,'[1]Données Qualité'!$A$1:$C$101,3,0)</f>
        <v>#N/A</v>
      </c>
      <c r="M120" s="32"/>
      <c r="N120" s="2" t="e">
        <f>VLOOKUP(M120,'[2]Données Qualité'!$E$1:$F$84,2,0)</f>
        <v>#N/A</v>
      </c>
      <c r="P120" s="2" t="e">
        <f>VLOOKUP(O120,'[1]Données Qualité'!$H$2:$I$740,2,0)</f>
        <v>#N/A</v>
      </c>
      <c r="S120" s="2" t="e">
        <f>VLOOKUP(R120,'[1]Données Qualité'!$K$1:$L$692,2,0)</f>
        <v>#N/A</v>
      </c>
      <c r="U120" s="33" t="e">
        <v>#N/A</v>
      </c>
      <c r="V120" s="30"/>
    </row>
    <row r="121" spans="1:22">
      <c r="A121" s="25"/>
      <c r="B121" s="2">
        <f t="shared" si="2"/>
        <v>0</v>
      </c>
      <c r="C121" s="26"/>
      <c r="D121" s="26"/>
      <c r="E121" s="26"/>
      <c r="F121" s="26"/>
      <c r="G121" s="26"/>
      <c r="H121" s="26"/>
      <c r="I121" s="26"/>
      <c r="K121" s="2" t="e">
        <f>VLOOKUP(J121,'[1]Données Qualité'!$A$1:$C$101,3,0)</f>
        <v>#N/A</v>
      </c>
      <c r="M121" s="32"/>
      <c r="N121" s="2" t="e">
        <f>VLOOKUP(M121,'[2]Données Qualité'!$E$1:$F$84,2,0)</f>
        <v>#N/A</v>
      </c>
      <c r="P121" s="2" t="e">
        <f>VLOOKUP(O121,'[1]Données Qualité'!$H$2:$I$740,2,0)</f>
        <v>#N/A</v>
      </c>
      <c r="S121" s="2" t="e">
        <f>VLOOKUP(R121,'[1]Données Qualité'!$K$1:$L$692,2,0)</f>
        <v>#N/A</v>
      </c>
      <c r="U121" s="33" t="e">
        <v>#N/A</v>
      </c>
      <c r="V121" s="30"/>
    </row>
    <row r="122" spans="1:22">
      <c r="A122" s="25"/>
      <c r="B122" s="2">
        <f t="shared" si="2"/>
        <v>0</v>
      </c>
      <c r="C122" s="26"/>
      <c r="D122" s="26"/>
      <c r="E122" s="26"/>
      <c r="F122" s="26"/>
      <c r="G122" s="26"/>
      <c r="H122" s="26"/>
      <c r="I122" s="26"/>
      <c r="K122" s="2" t="e">
        <f>VLOOKUP(J122,'[1]Données Qualité'!$A$1:$C$101,3,0)</f>
        <v>#N/A</v>
      </c>
      <c r="M122" s="32"/>
      <c r="N122" s="2" t="e">
        <f>VLOOKUP(M122,'[2]Données Qualité'!$E$1:$F$84,2,0)</f>
        <v>#N/A</v>
      </c>
      <c r="P122" s="2" t="e">
        <f>VLOOKUP(O122,'[1]Données Qualité'!$H$2:$I$740,2,0)</f>
        <v>#N/A</v>
      </c>
      <c r="S122" s="2" t="e">
        <f>VLOOKUP(R122,'[1]Données Qualité'!$K$1:$L$692,2,0)</f>
        <v>#N/A</v>
      </c>
      <c r="U122" s="33" t="e">
        <v>#N/A</v>
      </c>
      <c r="V122" s="30"/>
    </row>
    <row r="123" spans="1:22">
      <c r="A123" s="25"/>
      <c r="B123" s="2">
        <f t="shared" si="2"/>
        <v>0</v>
      </c>
      <c r="C123" s="26"/>
      <c r="D123" s="26"/>
      <c r="E123" s="26"/>
      <c r="F123" s="26"/>
      <c r="G123" s="26"/>
      <c r="H123" s="26"/>
      <c r="I123" s="26"/>
      <c r="K123" s="2" t="e">
        <f>VLOOKUP(J123,'[1]Données Qualité'!$A$1:$C$101,3,0)</f>
        <v>#N/A</v>
      </c>
      <c r="M123" s="32"/>
      <c r="N123" s="2" t="e">
        <f>VLOOKUP(M123,'[2]Données Qualité'!$E$1:$F$84,2,0)</f>
        <v>#N/A</v>
      </c>
      <c r="P123" s="2" t="e">
        <f>VLOOKUP(O123,'[1]Données Qualité'!$H$2:$I$740,2,0)</f>
        <v>#N/A</v>
      </c>
      <c r="S123" s="2" t="e">
        <f>VLOOKUP(R123,'[1]Données Qualité'!$K$1:$L$692,2,0)</f>
        <v>#N/A</v>
      </c>
      <c r="U123" s="33" t="e">
        <v>#N/A</v>
      </c>
      <c r="V123" s="30"/>
    </row>
    <row r="124" spans="1:22">
      <c r="A124" s="25"/>
      <c r="B124" s="2">
        <f t="shared" si="2"/>
        <v>0</v>
      </c>
      <c r="C124" s="26"/>
      <c r="D124" s="26"/>
      <c r="E124" s="26"/>
      <c r="F124" s="26"/>
      <c r="G124" s="26"/>
      <c r="H124" s="26"/>
      <c r="I124" s="26"/>
      <c r="K124" s="2" t="e">
        <f>VLOOKUP(J124,'[1]Données Qualité'!$A$1:$C$101,3,0)</f>
        <v>#N/A</v>
      </c>
      <c r="M124" s="32"/>
      <c r="N124" s="2" t="e">
        <f>VLOOKUP(M124,'[2]Données Qualité'!$E$1:$F$84,2,0)</f>
        <v>#N/A</v>
      </c>
      <c r="P124" s="2" t="e">
        <f>VLOOKUP(O124,'[1]Données Qualité'!$H$2:$I$740,2,0)</f>
        <v>#N/A</v>
      </c>
      <c r="S124" s="2" t="e">
        <f>VLOOKUP(R124,'[1]Données Qualité'!$K$1:$L$692,2,0)</f>
        <v>#N/A</v>
      </c>
      <c r="U124" s="33" t="e">
        <v>#N/A</v>
      </c>
      <c r="V124" s="30"/>
    </row>
    <row r="125" spans="1:22">
      <c r="A125" s="25"/>
      <c r="B125" s="2">
        <f t="shared" si="2"/>
        <v>0</v>
      </c>
      <c r="C125" s="26"/>
      <c r="D125" s="26"/>
      <c r="E125" s="26"/>
      <c r="F125" s="26"/>
      <c r="G125" s="26"/>
      <c r="H125" s="26"/>
      <c r="I125" s="26"/>
      <c r="K125" s="2" t="e">
        <f>VLOOKUP(J125,'[1]Données Qualité'!$A$1:$C$101,3,0)</f>
        <v>#N/A</v>
      </c>
      <c r="M125" s="32"/>
      <c r="N125" s="2" t="e">
        <f>VLOOKUP(M125,'[2]Données Qualité'!$E$1:$F$84,2,0)</f>
        <v>#N/A</v>
      </c>
      <c r="P125" s="2" t="e">
        <f>VLOOKUP(O125,'[1]Données Qualité'!$H$2:$I$740,2,0)</f>
        <v>#N/A</v>
      </c>
      <c r="S125" s="2" t="e">
        <f>VLOOKUP(R125,'[1]Données Qualité'!$K$1:$L$692,2,0)</f>
        <v>#N/A</v>
      </c>
      <c r="U125" s="33" t="e">
        <v>#N/A</v>
      </c>
      <c r="V125" s="30"/>
    </row>
    <row r="126" spans="1:22">
      <c r="A126" s="25"/>
      <c r="B126" s="2">
        <f t="shared" si="2"/>
        <v>0</v>
      </c>
      <c r="C126" s="26"/>
      <c r="D126" s="26"/>
      <c r="E126" s="26"/>
      <c r="F126" s="26"/>
      <c r="G126" s="26"/>
      <c r="H126" s="26"/>
      <c r="I126" s="26"/>
      <c r="K126" s="2" t="e">
        <f>VLOOKUP(J126,'[1]Données Qualité'!$A$1:$C$101,3,0)</f>
        <v>#N/A</v>
      </c>
      <c r="M126" s="32"/>
      <c r="N126" s="2" t="e">
        <f>VLOOKUP(M126,'[2]Données Qualité'!$E$1:$F$84,2,0)</f>
        <v>#N/A</v>
      </c>
      <c r="P126" s="2" t="e">
        <f>VLOOKUP(O126,'[1]Données Qualité'!$H$2:$I$740,2,0)</f>
        <v>#N/A</v>
      </c>
      <c r="S126" s="2" t="e">
        <f>VLOOKUP(R126,'[1]Données Qualité'!$K$1:$L$692,2,0)</f>
        <v>#N/A</v>
      </c>
      <c r="U126" s="33" t="e">
        <v>#N/A</v>
      </c>
      <c r="V126" s="30"/>
    </row>
    <row r="127" spans="1:22">
      <c r="A127" s="25"/>
      <c r="B127" s="2">
        <f t="shared" si="2"/>
        <v>0</v>
      </c>
      <c r="C127" s="26"/>
      <c r="D127" s="26"/>
      <c r="E127" s="26"/>
      <c r="F127" s="26"/>
      <c r="G127" s="26"/>
      <c r="H127" s="26"/>
      <c r="I127" s="26"/>
      <c r="K127" s="2" t="e">
        <f>VLOOKUP(J127,'[1]Données Qualité'!$A$1:$C$101,3,0)</f>
        <v>#N/A</v>
      </c>
      <c r="N127" s="2" t="e">
        <f>VLOOKUP(M127,'[2]Données Qualité'!$E$1:$F$84,2,0)</f>
        <v>#N/A</v>
      </c>
      <c r="P127" s="2" t="e">
        <f>VLOOKUP(O127,'[1]Données Qualité'!$H$2:$I$740,2,0)</f>
        <v>#N/A</v>
      </c>
      <c r="S127" s="2" t="e">
        <f>VLOOKUP(R127,'[1]Données Qualité'!$K$1:$L$692,2,0)</f>
        <v>#N/A</v>
      </c>
      <c r="U127" s="33" t="e">
        <v>#N/A</v>
      </c>
      <c r="V127" s="30"/>
    </row>
    <row r="128" spans="1:22">
      <c r="A128" s="25"/>
      <c r="B128" s="2">
        <f t="shared" si="2"/>
        <v>0</v>
      </c>
      <c r="C128" s="26"/>
      <c r="D128" s="26"/>
      <c r="E128" s="26"/>
      <c r="F128" s="26"/>
      <c r="G128" s="26"/>
      <c r="H128" s="26"/>
      <c r="I128" s="26"/>
      <c r="K128" s="2" t="e">
        <f>VLOOKUP(J128,'[1]Données Qualité'!$A$1:$C$101,3,0)</f>
        <v>#N/A</v>
      </c>
      <c r="N128" s="2" t="e">
        <f>VLOOKUP(M128,'[2]Données Qualité'!$E$1:$F$84,2,0)</f>
        <v>#N/A</v>
      </c>
      <c r="P128" s="2" t="e">
        <f>VLOOKUP(O128,'[1]Données Qualité'!$H$2:$I$740,2,0)</f>
        <v>#N/A</v>
      </c>
      <c r="S128" s="2" t="e">
        <f>VLOOKUP(R128,'[1]Données Qualité'!$K$1:$L$692,2,0)</f>
        <v>#N/A</v>
      </c>
      <c r="U128" s="33" t="e">
        <v>#N/A</v>
      </c>
      <c r="V128" s="30"/>
    </row>
    <row r="129" spans="1:22">
      <c r="A129" s="25"/>
      <c r="B129" s="2">
        <f t="shared" si="2"/>
        <v>0</v>
      </c>
      <c r="C129" s="26"/>
      <c r="D129" s="26"/>
      <c r="E129" s="26"/>
      <c r="F129" s="26"/>
      <c r="G129" s="26"/>
      <c r="H129" s="26"/>
      <c r="I129" s="26"/>
      <c r="K129" s="2" t="e">
        <f>VLOOKUP(J129,'[1]Données Qualité'!$A$1:$C$101,3,0)</f>
        <v>#N/A</v>
      </c>
      <c r="N129" s="2" t="e">
        <f>VLOOKUP(M129,'[2]Données Qualité'!$E$1:$F$84,2,0)</f>
        <v>#N/A</v>
      </c>
      <c r="P129" s="2" t="e">
        <f>VLOOKUP(O129,'[1]Données Qualité'!$H$2:$I$740,2,0)</f>
        <v>#N/A</v>
      </c>
      <c r="S129" s="2" t="e">
        <f>VLOOKUP(R129,'[1]Données Qualité'!$K$1:$L$692,2,0)</f>
        <v>#N/A</v>
      </c>
      <c r="U129" s="33" t="e">
        <v>#N/A</v>
      </c>
      <c r="V129" s="30"/>
    </row>
    <row r="130" spans="1:22">
      <c r="A130" s="25"/>
      <c r="B130" s="2">
        <f t="shared" si="2"/>
        <v>0</v>
      </c>
      <c r="C130" s="26"/>
      <c r="D130" s="26"/>
      <c r="E130" s="26"/>
      <c r="F130" s="26"/>
      <c r="G130" s="26"/>
      <c r="H130" s="26"/>
      <c r="I130" s="26"/>
      <c r="K130" s="2" t="e">
        <f>VLOOKUP(J130,'[1]Données Qualité'!$A$1:$C$101,3,0)</f>
        <v>#N/A</v>
      </c>
      <c r="N130" s="2" t="e">
        <f>VLOOKUP(M130,'[2]Données Qualité'!$E$1:$F$84,2,0)</f>
        <v>#N/A</v>
      </c>
      <c r="P130" s="2" t="e">
        <f>VLOOKUP(O130,'[1]Données Qualité'!$H$2:$I$740,2,0)</f>
        <v>#N/A</v>
      </c>
      <c r="S130" s="2" t="e">
        <f>VLOOKUP(R130,'[1]Données Qualité'!$K$1:$L$692,2,0)</f>
        <v>#N/A</v>
      </c>
      <c r="U130" s="33" t="e">
        <v>#N/A</v>
      </c>
      <c r="V130" s="30"/>
    </row>
    <row r="131" spans="1:22">
      <c r="A131" s="25"/>
      <c r="B131" s="2">
        <f t="shared" si="2"/>
        <v>0</v>
      </c>
      <c r="C131" s="26"/>
      <c r="D131" s="26"/>
      <c r="E131" s="26"/>
      <c r="F131" s="26"/>
      <c r="G131" s="26"/>
      <c r="H131" s="26"/>
      <c r="I131" s="26"/>
      <c r="K131" s="2" t="e">
        <f>VLOOKUP(J131,'[1]Données Qualité'!$A$1:$C$101,3,0)</f>
        <v>#N/A</v>
      </c>
      <c r="N131" s="2" t="e">
        <f>VLOOKUP(M131,'[2]Données Qualité'!$E$1:$F$84,2,0)</f>
        <v>#N/A</v>
      </c>
      <c r="P131" s="2" t="e">
        <f>VLOOKUP(O131,'[1]Données Qualité'!$H$2:$I$740,2,0)</f>
        <v>#N/A</v>
      </c>
      <c r="S131" s="2" t="e">
        <f>VLOOKUP(R131,'[1]Données Qualité'!$K$1:$L$692,2,0)</f>
        <v>#N/A</v>
      </c>
      <c r="U131" s="33" t="e">
        <v>#N/A</v>
      </c>
      <c r="V131" s="30"/>
    </row>
    <row r="132" spans="1:22">
      <c r="A132" s="25"/>
      <c r="B132" s="2">
        <f t="shared" si="2"/>
        <v>0</v>
      </c>
      <c r="C132" s="26"/>
      <c r="D132" s="26"/>
      <c r="E132" s="26"/>
      <c r="F132" s="26"/>
      <c r="G132" s="26"/>
      <c r="H132" s="26"/>
      <c r="I132" s="26"/>
      <c r="K132" s="2" t="e">
        <f>VLOOKUP(J132,'[1]Données Qualité'!$A$1:$C$101,3,0)</f>
        <v>#N/A</v>
      </c>
      <c r="N132" s="2" t="e">
        <f>VLOOKUP(M132,'[2]Données Qualité'!$E$1:$F$84,2,0)</f>
        <v>#N/A</v>
      </c>
      <c r="P132" s="2" t="e">
        <f>VLOOKUP(O132,'[1]Données Qualité'!$H$2:$I$740,2,0)</f>
        <v>#N/A</v>
      </c>
      <c r="S132" s="2" t="e">
        <f>VLOOKUP(R132,'[1]Données Qualité'!$K$1:$L$692,2,0)</f>
        <v>#N/A</v>
      </c>
      <c r="U132" s="33" t="e">
        <v>#N/A</v>
      </c>
      <c r="V132" s="30"/>
    </row>
    <row r="133" spans="1:22">
      <c r="A133" s="25"/>
      <c r="B133" s="2">
        <f t="shared" si="2"/>
        <v>0</v>
      </c>
      <c r="C133" s="26"/>
      <c r="D133" s="26"/>
      <c r="E133" s="26"/>
      <c r="F133" s="26"/>
      <c r="G133" s="26"/>
      <c r="H133" s="26"/>
      <c r="I133" s="26"/>
      <c r="K133" s="2" t="e">
        <f>VLOOKUP(J133,'[1]Données Qualité'!$A$1:$C$101,3,0)</f>
        <v>#N/A</v>
      </c>
      <c r="N133" s="2" t="e">
        <f>VLOOKUP(M133,'[2]Données Qualité'!$E$1:$F$84,2,0)</f>
        <v>#N/A</v>
      </c>
      <c r="P133" s="2" t="e">
        <f>VLOOKUP(O133,'[1]Données Qualité'!$H$2:$I$740,2,0)</f>
        <v>#N/A</v>
      </c>
      <c r="S133" s="2" t="e">
        <f>VLOOKUP(R133,'[1]Données Qualité'!$K$1:$L$692,2,0)</f>
        <v>#N/A</v>
      </c>
      <c r="U133" s="33" t="e">
        <v>#N/A</v>
      </c>
      <c r="V133" s="30"/>
    </row>
    <row r="134" spans="1:22">
      <c r="A134" s="25"/>
      <c r="B134" s="2">
        <f t="shared" si="2"/>
        <v>0</v>
      </c>
      <c r="C134" s="26"/>
      <c r="D134" s="26"/>
      <c r="E134" s="26"/>
      <c r="F134" s="26"/>
      <c r="G134" s="26"/>
      <c r="H134" s="26"/>
      <c r="I134" s="26"/>
      <c r="K134" s="2" t="e">
        <f>VLOOKUP(J134,'[1]Données Qualité'!$A$1:$C$101,3,0)</f>
        <v>#N/A</v>
      </c>
      <c r="N134" s="2" t="e">
        <f>VLOOKUP(M134,'[2]Données Qualité'!$E$1:$F$84,2,0)</f>
        <v>#N/A</v>
      </c>
      <c r="P134" s="2" t="e">
        <f>VLOOKUP(O134,'[1]Données Qualité'!$H$2:$I$740,2,0)</f>
        <v>#N/A</v>
      </c>
      <c r="S134" s="2" t="e">
        <f>VLOOKUP(R134,'[1]Données Qualité'!$K$1:$L$692,2,0)</f>
        <v>#N/A</v>
      </c>
      <c r="U134" s="33" t="e">
        <v>#N/A</v>
      </c>
      <c r="V134" s="31"/>
    </row>
    <row r="135" spans="1:22">
      <c r="A135" s="25"/>
      <c r="B135" s="2">
        <f t="shared" si="2"/>
        <v>0</v>
      </c>
      <c r="C135" s="26"/>
      <c r="D135" s="26"/>
      <c r="E135" s="26"/>
      <c r="F135" s="26"/>
      <c r="G135" s="26"/>
      <c r="H135" s="26"/>
      <c r="I135" s="26"/>
      <c r="K135" s="2" t="e">
        <f>VLOOKUP(J135,'[1]Données Qualité'!$A$1:$C$101,3,0)</f>
        <v>#N/A</v>
      </c>
      <c r="N135" s="2" t="e">
        <f>VLOOKUP(M135,'[2]Données Qualité'!$E$1:$F$84,2,0)</f>
        <v>#N/A</v>
      </c>
      <c r="P135" s="2" t="e">
        <f>VLOOKUP(O135,'[1]Données Qualité'!$H$2:$I$740,2,0)</f>
        <v>#N/A</v>
      </c>
      <c r="S135" s="2" t="e">
        <f>VLOOKUP(R135,'[1]Données Qualité'!$K$1:$L$692,2,0)</f>
        <v>#N/A</v>
      </c>
      <c r="U135" s="33" t="e">
        <v>#N/A</v>
      </c>
      <c r="V135" s="30"/>
    </row>
    <row r="136" spans="1:22">
      <c r="A136" s="25"/>
      <c r="B136" s="2">
        <f t="shared" si="2"/>
        <v>0</v>
      </c>
      <c r="C136" s="26"/>
      <c r="D136" s="26"/>
      <c r="E136" s="26"/>
      <c r="F136" s="26"/>
      <c r="G136" s="26"/>
      <c r="H136" s="26"/>
      <c r="I136" s="26"/>
      <c r="K136" s="2" t="e">
        <f>VLOOKUP(J136,'[1]Données Qualité'!$A$1:$C$101,3,0)</f>
        <v>#N/A</v>
      </c>
      <c r="M136" s="32"/>
      <c r="N136" s="2" t="e">
        <f>VLOOKUP(M136,'[2]Données Qualité'!$E$1:$F$84,2,0)</f>
        <v>#N/A</v>
      </c>
      <c r="P136" s="2" t="e">
        <f>VLOOKUP(O136,'[1]Données Qualité'!$H$2:$I$740,2,0)</f>
        <v>#N/A</v>
      </c>
      <c r="S136" s="2" t="e">
        <f>VLOOKUP(R136,'[1]Données Qualité'!$K$1:$L$692,2,0)</f>
        <v>#N/A</v>
      </c>
      <c r="U136" s="33" t="e">
        <v>#N/A</v>
      </c>
      <c r="V136" s="30"/>
    </row>
    <row r="137" spans="1:22">
      <c r="A137" s="25"/>
      <c r="B137" s="2">
        <f t="shared" si="2"/>
        <v>0</v>
      </c>
      <c r="C137" s="26"/>
      <c r="D137" s="26"/>
      <c r="E137" s="26"/>
      <c r="F137" s="26"/>
      <c r="G137" s="26"/>
      <c r="H137" s="26"/>
      <c r="I137" s="26"/>
      <c r="K137" s="2" t="e">
        <f>VLOOKUP(J137,'[1]Données Qualité'!$A$1:$C$101,3,0)</f>
        <v>#N/A</v>
      </c>
      <c r="M137" s="32"/>
      <c r="N137" s="2" t="e">
        <f>VLOOKUP(M137,'[2]Données Qualité'!$E$1:$F$84,2,0)</f>
        <v>#N/A</v>
      </c>
      <c r="P137" s="2" t="e">
        <f>VLOOKUP(O137,'[1]Données Qualité'!$H$2:$I$740,2,0)</f>
        <v>#N/A</v>
      </c>
      <c r="S137" s="2" t="e">
        <f>VLOOKUP(R137,'[1]Données Qualité'!$K$1:$L$692,2,0)</f>
        <v>#N/A</v>
      </c>
      <c r="U137" s="33" t="e">
        <v>#N/A</v>
      </c>
      <c r="V137" s="31"/>
    </row>
    <row r="138" spans="1:22">
      <c r="A138" s="25"/>
      <c r="B138" s="2">
        <f t="shared" si="2"/>
        <v>0</v>
      </c>
      <c r="C138" s="26"/>
      <c r="D138" s="26"/>
      <c r="E138" s="26"/>
      <c r="F138" s="26"/>
      <c r="G138" s="26"/>
      <c r="H138" s="26"/>
      <c r="I138" s="26"/>
      <c r="K138" s="2" t="e">
        <f>VLOOKUP(J138,'[1]Données Qualité'!$A$1:$C$101,3,0)</f>
        <v>#N/A</v>
      </c>
      <c r="M138" s="32"/>
      <c r="N138" s="2" t="e">
        <f>VLOOKUP(M138,'[2]Données Qualité'!$E$1:$F$84,2,0)</f>
        <v>#N/A</v>
      </c>
      <c r="P138" s="2" t="e">
        <f>VLOOKUP(O138,'[1]Données Qualité'!$H$2:$I$740,2,0)</f>
        <v>#N/A</v>
      </c>
      <c r="S138" s="2" t="e">
        <f>VLOOKUP(R138,'[1]Données Qualité'!$K$1:$L$692,2,0)</f>
        <v>#N/A</v>
      </c>
      <c r="U138" s="33" t="e">
        <v>#N/A</v>
      </c>
      <c r="V138" s="30"/>
    </row>
    <row r="139" spans="1:22">
      <c r="A139" s="25"/>
      <c r="B139" s="2">
        <f t="shared" ref="B139:B202" si="3">IF(A139&lt;&gt;0,MONTH(A139),0)</f>
        <v>0</v>
      </c>
      <c r="C139" s="26"/>
      <c r="D139" s="26"/>
      <c r="E139" s="26"/>
      <c r="F139" s="26"/>
      <c r="G139" s="26"/>
      <c r="H139" s="26"/>
      <c r="I139" s="26"/>
      <c r="K139" s="2" t="e">
        <f>VLOOKUP(J139,'[1]Données Qualité'!$A$1:$C$101,3,0)</f>
        <v>#N/A</v>
      </c>
      <c r="M139" s="32"/>
      <c r="N139" s="2" t="e">
        <f>VLOOKUP(M139,'[2]Données Qualité'!$E$1:$F$84,2,0)</f>
        <v>#N/A</v>
      </c>
      <c r="P139" s="2" t="e">
        <f>VLOOKUP(O139,'[1]Données Qualité'!$H$2:$I$740,2,0)</f>
        <v>#N/A</v>
      </c>
      <c r="S139" s="2" t="e">
        <f>VLOOKUP(R139,'[1]Données Qualité'!$K$1:$L$692,2,0)</f>
        <v>#N/A</v>
      </c>
      <c r="U139" s="33" t="e">
        <v>#N/A</v>
      </c>
    </row>
    <row r="140" spans="1:22">
      <c r="A140" s="25"/>
      <c r="B140" s="2">
        <f t="shared" si="3"/>
        <v>0</v>
      </c>
      <c r="C140" s="26"/>
      <c r="D140" s="26"/>
      <c r="E140" s="26"/>
      <c r="F140" s="26"/>
      <c r="G140" s="26"/>
      <c r="H140" s="26"/>
      <c r="I140" s="26"/>
      <c r="K140" s="2" t="e">
        <f>VLOOKUP(J140,'[1]Données Qualité'!$A$1:$C$101,3,0)</f>
        <v>#N/A</v>
      </c>
      <c r="M140" s="32"/>
      <c r="N140" s="2" t="e">
        <f>VLOOKUP(M140,'[2]Données Qualité'!$E$1:$F$84,2,0)</f>
        <v>#N/A</v>
      </c>
      <c r="P140" s="2" t="e">
        <f>VLOOKUP(O140,'[1]Données Qualité'!$H$2:$I$740,2,0)</f>
        <v>#N/A</v>
      </c>
      <c r="S140" s="2" t="e">
        <f>VLOOKUP(R140,'[1]Données Qualité'!$K$1:$L$692,2,0)</f>
        <v>#N/A</v>
      </c>
      <c r="U140" s="33" t="e">
        <v>#N/A</v>
      </c>
    </row>
    <row r="141" spans="1:22">
      <c r="A141" s="25"/>
      <c r="B141" s="2">
        <f t="shared" si="3"/>
        <v>0</v>
      </c>
      <c r="C141" s="26"/>
      <c r="D141" s="26"/>
      <c r="E141" s="26"/>
      <c r="F141" s="26"/>
      <c r="G141" s="26"/>
      <c r="H141" s="26"/>
      <c r="I141" s="26"/>
      <c r="K141" s="2" t="e">
        <f>VLOOKUP(J141,'[1]Données Qualité'!$A$1:$C$101,3,0)</f>
        <v>#N/A</v>
      </c>
      <c r="M141" s="32"/>
      <c r="N141" s="2" t="e">
        <f>VLOOKUP(M141,'[2]Données Qualité'!$E$1:$F$84,2,0)</f>
        <v>#N/A</v>
      </c>
      <c r="P141" s="2" t="e">
        <f>VLOOKUP(O141,'[1]Données Qualité'!$H$2:$I$740,2,0)</f>
        <v>#N/A</v>
      </c>
      <c r="S141" s="2" t="e">
        <f>VLOOKUP(R141,'[1]Données Qualité'!$K$1:$L$692,2,0)</f>
        <v>#N/A</v>
      </c>
      <c r="U141" s="33" t="e">
        <v>#N/A</v>
      </c>
      <c r="V141" s="30"/>
    </row>
    <row r="142" spans="1:22">
      <c r="A142" s="25"/>
      <c r="B142" s="2">
        <f t="shared" si="3"/>
        <v>0</v>
      </c>
      <c r="C142" s="26"/>
      <c r="D142" s="26"/>
      <c r="E142" s="26"/>
      <c r="F142" s="26"/>
      <c r="G142" s="26"/>
      <c r="H142" s="26"/>
      <c r="I142" s="26"/>
      <c r="K142" s="2" t="e">
        <f>VLOOKUP(J142,'[1]Données Qualité'!$A$1:$C$101,3,0)</f>
        <v>#N/A</v>
      </c>
      <c r="M142" s="32"/>
      <c r="N142" s="2" t="e">
        <f>VLOOKUP(M142,'[2]Données Qualité'!$E$1:$F$84,2,0)</f>
        <v>#N/A</v>
      </c>
      <c r="P142" s="2" t="e">
        <f>VLOOKUP(O142,'[1]Données Qualité'!$H$2:$I$740,2,0)</f>
        <v>#N/A</v>
      </c>
      <c r="S142" s="2" t="e">
        <f>VLOOKUP(R142,'[1]Données Qualité'!$K$1:$L$692,2,0)</f>
        <v>#N/A</v>
      </c>
      <c r="U142" s="33" t="e">
        <v>#N/A</v>
      </c>
      <c r="V142" s="28"/>
    </row>
    <row r="143" spans="1:22">
      <c r="A143" s="25"/>
      <c r="B143" s="2">
        <f t="shared" si="3"/>
        <v>0</v>
      </c>
      <c r="C143" s="26"/>
      <c r="D143" s="26"/>
      <c r="E143" s="26"/>
      <c r="F143" s="26"/>
      <c r="G143" s="26"/>
      <c r="H143" s="26"/>
      <c r="I143" s="26"/>
      <c r="K143" s="2" t="e">
        <f>VLOOKUP(J143,'[1]Données Qualité'!$A$1:$C$101,3,0)</f>
        <v>#N/A</v>
      </c>
      <c r="M143" s="32"/>
      <c r="N143" s="2" t="e">
        <f>VLOOKUP(M143,'[2]Données Qualité'!$E$1:$F$84,2,0)</f>
        <v>#N/A</v>
      </c>
      <c r="P143" s="2" t="e">
        <f>VLOOKUP(O143,'[1]Données Qualité'!$H$2:$I$740,2,0)</f>
        <v>#N/A</v>
      </c>
      <c r="S143" s="2" t="e">
        <f>VLOOKUP(R143,'[1]Données Qualité'!$K$1:$L$692,2,0)</f>
        <v>#N/A</v>
      </c>
      <c r="U143" s="33" t="e">
        <v>#N/A</v>
      </c>
    </row>
    <row r="144" spans="1:22">
      <c r="A144" s="25"/>
      <c r="B144" s="2">
        <f t="shared" si="3"/>
        <v>0</v>
      </c>
      <c r="C144" s="26"/>
      <c r="D144" s="26"/>
      <c r="E144" s="26"/>
      <c r="F144" s="26"/>
      <c r="G144" s="26"/>
      <c r="H144" s="26"/>
      <c r="I144" s="26"/>
      <c r="K144" s="2" t="e">
        <f>VLOOKUP(J144,'[1]Données Qualité'!$A$1:$C$101,3,0)</f>
        <v>#N/A</v>
      </c>
      <c r="M144" s="32"/>
      <c r="N144" s="2" t="e">
        <f>VLOOKUP(M144,'[2]Données Qualité'!$E$1:$F$84,2,0)</f>
        <v>#N/A</v>
      </c>
      <c r="P144" s="2" t="e">
        <f>VLOOKUP(O144,'[1]Données Qualité'!$H$2:$I$740,2,0)</f>
        <v>#N/A</v>
      </c>
      <c r="S144" s="2" t="e">
        <f>VLOOKUP(R144,'[1]Données Qualité'!$K$1:$L$692,2,0)</f>
        <v>#N/A</v>
      </c>
      <c r="U144" s="33" t="e">
        <v>#N/A</v>
      </c>
    </row>
    <row r="145" spans="1:23">
      <c r="A145" s="25"/>
      <c r="B145" s="2">
        <f t="shared" si="3"/>
        <v>0</v>
      </c>
      <c r="C145" s="26"/>
      <c r="D145" s="26"/>
      <c r="E145" s="26"/>
      <c r="F145" s="26"/>
      <c r="G145" s="26"/>
      <c r="H145" s="26"/>
      <c r="I145" s="26"/>
      <c r="K145" s="2" t="e">
        <f>VLOOKUP(J145,'[1]Données Qualité'!$A$1:$C$101,3,0)</f>
        <v>#N/A</v>
      </c>
      <c r="M145" s="32"/>
      <c r="N145" s="2" t="e">
        <f>VLOOKUP(M145,'[2]Données Qualité'!$E$1:$F$84,2,0)</f>
        <v>#N/A</v>
      </c>
      <c r="P145" s="2" t="e">
        <f>VLOOKUP(O145,'[1]Données Qualité'!$H$2:$I$740,2,0)</f>
        <v>#N/A</v>
      </c>
      <c r="S145" s="2" t="e">
        <f>VLOOKUP(R145,'[1]Données Qualité'!$K$1:$L$692,2,0)</f>
        <v>#N/A</v>
      </c>
      <c r="U145" s="33" t="e">
        <v>#N/A</v>
      </c>
    </row>
    <row r="146" spans="1:23">
      <c r="A146" s="25"/>
      <c r="B146" s="2">
        <f t="shared" si="3"/>
        <v>0</v>
      </c>
      <c r="C146" s="26"/>
      <c r="D146" s="26"/>
      <c r="E146" s="26"/>
      <c r="F146" s="26"/>
      <c r="G146" s="26"/>
      <c r="H146" s="26"/>
      <c r="I146" s="26"/>
      <c r="K146" s="2" t="e">
        <f>VLOOKUP(J146,'[1]Données Qualité'!$A$1:$C$101,3,0)</f>
        <v>#N/A</v>
      </c>
      <c r="M146" s="32"/>
      <c r="N146" s="2" t="e">
        <f>VLOOKUP(M146,'[2]Données Qualité'!$E$1:$F$84,2,0)</f>
        <v>#N/A</v>
      </c>
      <c r="P146" s="2" t="e">
        <f>VLOOKUP(O146,'[1]Données Qualité'!$H$2:$I$740,2,0)</f>
        <v>#N/A</v>
      </c>
      <c r="S146" s="2" t="e">
        <f>VLOOKUP(R146,'[1]Données Qualité'!$K$1:$L$692,2,0)</f>
        <v>#N/A</v>
      </c>
      <c r="U146" s="33" t="e">
        <v>#N/A</v>
      </c>
      <c r="V146" s="30"/>
    </row>
    <row r="147" spans="1:23">
      <c r="A147" s="25"/>
      <c r="B147" s="2">
        <f t="shared" si="3"/>
        <v>0</v>
      </c>
      <c r="C147" s="26"/>
      <c r="D147" s="26"/>
      <c r="E147" s="26"/>
      <c r="F147" s="26"/>
      <c r="G147" s="26"/>
      <c r="H147" s="26"/>
      <c r="I147" s="26"/>
      <c r="K147" s="2" t="e">
        <f>VLOOKUP(J147,'[1]Données Qualité'!$A$1:$C$101,3,0)</f>
        <v>#N/A</v>
      </c>
      <c r="M147" s="32"/>
      <c r="N147" s="2" t="e">
        <f>VLOOKUP(M147,'[2]Données Qualité'!$E$1:$F$84,2,0)</f>
        <v>#N/A</v>
      </c>
      <c r="P147" s="2" t="e">
        <f>VLOOKUP(O147,'[1]Données Qualité'!$H$2:$I$740,2,0)</f>
        <v>#N/A</v>
      </c>
      <c r="S147" s="2" t="e">
        <f>VLOOKUP(R147,'[1]Données Qualité'!$K$1:$L$692,2,0)</f>
        <v>#N/A</v>
      </c>
      <c r="U147" s="33" t="e">
        <v>#N/A</v>
      </c>
      <c r="V147" s="30"/>
    </row>
    <row r="148" spans="1:23">
      <c r="A148" s="25"/>
      <c r="B148" s="2">
        <f t="shared" si="3"/>
        <v>0</v>
      </c>
      <c r="C148" s="26"/>
      <c r="D148" s="26"/>
      <c r="E148" s="26"/>
      <c r="F148" s="26"/>
      <c r="G148" s="26"/>
      <c r="H148" s="26"/>
      <c r="I148" s="26"/>
      <c r="K148" s="2" t="e">
        <f>VLOOKUP(J148,'[1]Données Qualité'!$A$1:$C$101,3,0)</f>
        <v>#N/A</v>
      </c>
      <c r="M148" s="32"/>
      <c r="N148" s="2" t="e">
        <f>VLOOKUP(M148,'[2]Données Qualité'!$E$1:$F$84,2,0)</f>
        <v>#N/A</v>
      </c>
      <c r="P148" s="2" t="e">
        <f>VLOOKUP(O148,'[1]Données Qualité'!$H$2:$I$740,2,0)</f>
        <v>#N/A</v>
      </c>
      <c r="S148" s="2" t="e">
        <f>VLOOKUP(R148,'[1]Données Qualité'!$K$1:$L$692,2,0)</f>
        <v>#N/A</v>
      </c>
      <c r="U148" s="33" t="e">
        <v>#N/A</v>
      </c>
    </row>
    <row r="149" spans="1:23">
      <c r="A149" s="25"/>
      <c r="B149" s="2">
        <f t="shared" si="3"/>
        <v>0</v>
      </c>
      <c r="C149" s="26"/>
      <c r="D149" s="26"/>
      <c r="E149" s="26"/>
      <c r="F149" s="26"/>
      <c r="G149" s="26"/>
      <c r="H149" s="26"/>
      <c r="I149" s="26"/>
      <c r="K149" s="2" t="e">
        <f>VLOOKUP(J149,'[1]Données Qualité'!$A$1:$C$101,3,0)</f>
        <v>#N/A</v>
      </c>
      <c r="M149" s="32"/>
      <c r="N149" s="2" t="e">
        <f>VLOOKUP(M149,'[2]Données Qualité'!$E$1:$F$84,2,0)</f>
        <v>#N/A</v>
      </c>
      <c r="P149" s="2" t="e">
        <f>VLOOKUP(O149,'[1]Données Qualité'!$H$2:$I$740,2,0)</f>
        <v>#N/A</v>
      </c>
      <c r="S149" s="2" t="e">
        <f>VLOOKUP(R149,'[1]Données Qualité'!$K$1:$L$692,2,0)</f>
        <v>#N/A</v>
      </c>
      <c r="U149" s="33" t="e">
        <v>#N/A</v>
      </c>
      <c r="W149" s="28"/>
    </row>
    <row r="150" spans="1:23">
      <c r="A150" s="25"/>
      <c r="B150" s="2">
        <f t="shared" si="3"/>
        <v>0</v>
      </c>
      <c r="C150" s="26"/>
      <c r="D150" s="26"/>
      <c r="E150" s="26"/>
      <c r="F150" s="26"/>
      <c r="G150" s="26"/>
      <c r="H150" s="26"/>
      <c r="I150" s="26"/>
      <c r="K150" s="2" t="e">
        <f>VLOOKUP(J150,'[1]Données Qualité'!$A$1:$C$101,3,0)</f>
        <v>#N/A</v>
      </c>
      <c r="M150" s="32"/>
      <c r="N150" s="2" t="e">
        <f>VLOOKUP(M150,'[2]Données Qualité'!$E$1:$F$84,2,0)</f>
        <v>#N/A</v>
      </c>
      <c r="P150" s="2" t="e">
        <f>VLOOKUP(O150,'[1]Données Qualité'!$H$2:$I$740,2,0)</f>
        <v>#N/A</v>
      </c>
      <c r="S150" s="2" t="e">
        <f>VLOOKUP(R150,'[1]Données Qualité'!$K$1:$L$692,2,0)</f>
        <v>#N/A</v>
      </c>
      <c r="U150" s="33" t="e">
        <v>#N/A</v>
      </c>
      <c r="W150" s="28"/>
    </row>
    <row r="151" spans="1:23">
      <c r="A151" s="25"/>
      <c r="B151" s="2">
        <f t="shared" si="3"/>
        <v>0</v>
      </c>
      <c r="C151" s="26"/>
      <c r="D151" s="26"/>
      <c r="E151" s="26"/>
      <c r="F151" s="26"/>
      <c r="G151" s="26"/>
      <c r="H151" s="26"/>
      <c r="I151" s="26"/>
      <c r="K151" s="2" t="e">
        <f>VLOOKUP(J151,'[1]Données Qualité'!$A$1:$C$101,3,0)</f>
        <v>#N/A</v>
      </c>
      <c r="M151" s="32"/>
      <c r="N151" s="2" t="e">
        <f>VLOOKUP(M151,'[2]Données Qualité'!$E$1:$F$84,2,0)</f>
        <v>#N/A</v>
      </c>
      <c r="P151" s="2" t="e">
        <f>VLOOKUP(O151,'[1]Données Qualité'!$H$2:$I$740,2,0)</f>
        <v>#N/A</v>
      </c>
      <c r="S151" s="2" t="e">
        <f>VLOOKUP(R151,'[1]Données Qualité'!$K$1:$L$692,2,0)</f>
        <v>#N/A</v>
      </c>
      <c r="U151" s="33" t="e">
        <v>#N/A</v>
      </c>
      <c r="V151" s="28"/>
    </row>
    <row r="152" spans="1:23">
      <c r="A152" s="25"/>
      <c r="B152" s="2">
        <f t="shared" si="3"/>
        <v>0</v>
      </c>
      <c r="C152" s="26"/>
      <c r="D152" s="26"/>
      <c r="E152" s="26"/>
      <c r="F152" s="26"/>
      <c r="G152" s="26"/>
      <c r="H152" s="26"/>
      <c r="I152" s="26"/>
      <c r="K152" s="2" t="e">
        <f>VLOOKUP(J152,'[1]Données Qualité'!$A$1:$C$101,3,0)</f>
        <v>#N/A</v>
      </c>
      <c r="M152" s="32"/>
      <c r="N152" s="2" t="e">
        <f>VLOOKUP(M152,'[2]Données Qualité'!$E$1:$F$84,2,0)</f>
        <v>#N/A</v>
      </c>
      <c r="P152" s="2" t="e">
        <f>VLOOKUP(O152,'[1]Données Qualité'!$H$2:$I$740,2,0)</f>
        <v>#N/A</v>
      </c>
      <c r="S152" s="2" t="e">
        <f>VLOOKUP(R152,'[1]Données Qualité'!$K$1:$L$692,2,0)</f>
        <v>#N/A</v>
      </c>
      <c r="U152" s="33" t="e">
        <v>#N/A</v>
      </c>
    </row>
    <row r="153" spans="1:23">
      <c r="A153" s="25"/>
      <c r="B153" s="2">
        <f t="shared" si="3"/>
        <v>0</v>
      </c>
      <c r="C153" s="26"/>
      <c r="D153" s="26"/>
      <c r="E153" s="26"/>
      <c r="F153" s="26"/>
      <c r="G153" s="26"/>
      <c r="H153" s="26"/>
      <c r="I153" s="26"/>
      <c r="K153" s="2" t="e">
        <f>VLOOKUP(J153,'[1]Données Qualité'!$A$1:$C$101,3,0)</f>
        <v>#N/A</v>
      </c>
      <c r="M153" s="32"/>
      <c r="N153" s="2" t="e">
        <f>VLOOKUP(M153,'[2]Données Qualité'!$E$1:$F$84,2,0)</f>
        <v>#N/A</v>
      </c>
      <c r="P153" s="2" t="e">
        <f>VLOOKUP(O153,'[1]Données Qualité'!$H$2:$I$740,2,0)</f>
        <v>#N/A</v>
      </c>
      <c r="S153" s="2" t="e">
        <f>VLOOKUP(R153,'[1]Données Qualité'!$K$1:$L$692,2,0)</f>
        <v>#N/A</v>
      </c>
      <c r="U153" s="33" t="e">
        <v>#N/A</v>
      </c>
    </row>
    <row r="154" spans="1:23">
      <c r="A154" s="25"/>
      <c r="B154" s="2">
        <f t="shared" si="3"/>
        <v>0</v>
      </c>
      <c r="C154" s="26"/>
      <c r="D154" s="26"/>
      <c r="E154" s="26"/>
      <c r="F154" s="26"/>
      <c r="G154" s="26"/>
      <c r="H154" s="26"/>
      <c r="I154" s="26"/>
      <c r="K154" s="2" t="e">
        <f>VLOOKUP(J154,'[1]Données Qualité'!$A$1:$C$101,3,0)</f>
        <v>#N/A</v>
      </c>
      <c r="M154" s="32"/>
      <c r="N154" s="2" t="e">
        <f>VLOOKUP(M154,'[2]Données Qualité'!$E$1:$F$84,2,0)</f>
        <v>#N/A</v>
      </c>
      <c r="P154" s="2" t="e">
        <f>VLOOKUP(O154,'[1]Données Qualité'!$H$2:$I$740,2,0)</f>
        <v>#N/A</v>
      </c>
      <c r="S154" s="2" t="e">
        <f>VLOOKUP(R154,'[1]Données Qualité'!$K$1:$L$692,2,0)</f>
        <v>#N/A</v>
      </c>
      <c r="U154" s="33" t="e">
        <v>#N/A</v>
      </c>
    </row>
    <row r="155" spans="1:23">
      <c r="A155" s="25"/>
      <c r="B155" s="2">
        <f t="shared" si="3"/>
        <v>0</v>
      </c>
      <c r="C155" s="26"/>
      <c r="D155" s="26"/>
      <c r="E155" s="26"/>
      <c r="F155" s="26"/>
      <c r="G155" s="26"/>
      <c r="H155" s="26"/>
      <c r="I155" s="26"/>
      <c r="K155" s="2" t="e">
        <f>VLOOKUP(J155,'[1]Données Qualité'!$A$1:$C$101,3,0)</f>
        <v>#N/A</v>
      </c>
      <c r="M155" s="32"/>
      <c r="N155" s="2" t="e">
        <f>VLOOKUP(M155,'[2]Données Qualité'!$E$1:$F$84,2,0)</f>
        <v>#N/A</v>
      </c>
      <c r="P155" s="2" t="e">
        <f>VLOOKUP(O155,'[1]Données Qualité'!$H$2:$I$740,2,0)</f>
        <v>#N/A</v>
      </c>
      <c r="S155" s="2" t="e">
        <f>VLOOKUP(R155,'[1]Données Qualité'!$K$1:$L$692,2,0)</f>
        <v>#N/A</v>
      </c>
      <c r="U155" s="33" t="e">
        <v>#N/A</v>
      </c>
    </row>
    <row r="156" spans="1:23">
      <c r="A156" s="25"/>
      <c r="B156" s="2">
        <f t="shared" si="3"/>
        <v>0</v>
      </c>
      <c r="C156" s="26"/>
      <c r="D156" s="26"/>
      <c r="E156" s="26"/>
      <c r="F156" s="26"/>
      <c r="G156" s="26"/>
      <c r="H156" s="26"/>
      <c r="I156" s="26"/>
      <c r="K156" s="2" t="e">
        <f>VLOOKUP(J156,'[1]Données Qualité'!$A$1:$C$101,3,0)</f>
        <v>#N/A</v>
      </c>
      <c r="N156" s="2" t="e">
        <f>VLOOKUP(M156,'[2]Données Qualité'!$E$1:$F$84,2,0)</f>
        <v>#N/A</v>
      </c>
      <c r="P156" s="2" t="e">
        <f>VLOOKUP(O156,'[1]Données Qualité'!$H$2:$I$740,2,0)</f>
        <v>#N/A</v>
      </c>
      <c r="S156" s="2" t="e">
        <f>VLOOKUP(R156,'[1]Données Qualité'!$K$1:$L$692,2,0)</f>
        <v>#N/A</v>
      </c>
      <c r="U156" s="33" t="e">
        <v>#N/A</v>
      </c>
    </row>
    <row r="157" spans="1:23">
      <c r="A157" s="25"/>
      <c r="B157" s="2">
        <f t="shared" si="3"/>
        <v>0</v>
      </c>
      <c r="C157" s="26"/>
      <c r="D157" s="26"/>
      <c r="E157" s="26"/>
      <c r="F157" s="26"/>
      <c r="G157" s="26"/>
      <c r="H157" s="26"/>
      <c r="I157" s="26"/>
      <c r="K157" s="2" t="e">
        <f>VLOOKUP(J157,'[1]Données Qualité'!$A$1:$C$101,3,0)</f>
        <v>#N/A</v>
      </c>
      <c r="M157" s="39"/>
      <c r="N157" s="2" t="e">
        <f>VLOOKUP(M157,'[2]Données Qualité'!$E$1:$F$84,2,0)</f>
        <v>#N/A</v>
      </c>
      <c r="P157" s="2" t="e">
        <f>VLOOKUP(O157,'[1]Données Qualité'!$H$2:$I$740,2,0)</f>
        <v>#N/A</v>
      </c>
      <c r="S157" s="2" t="e">
        <f>VLOOKUP(R157,'[1]Données Qualité'!$K$1:$L$692,2,0)</f>
        <v>#N/A</v>
      </c>
      <c r="U157" s="33" t="e">
        <v>#N/A</v>
      </c>
    </row>
    <row r="158" spans="1:23">
      <c r="A158" s="25"/>
      <c r="B158" s="2">
        <f t="shared" si="3"/>
        <v>0</v>
      </c>
      <c r="C158" s="26"/>
      <c r="D158" s="26"/>
      <c r="E158" s="26"/>
      <c r="F158" s="26"/>
      <c r="G158" s="26"/>
      <c r="H158" s="26"/>
      <c r="I158" s="26"/>
      <c r="K158" s="2" t="e">
        <f>VLOOKUP(J158,'[1]Données Qualité'!$A$1:$C$101,3,0)</f>
        <v>#N/A</v>
      </c>
      <c r="N158" s="2" t="e">
        <f>VLOOKUP(M158,'[2]Données Qualité'!$E$1:$F$84,2,0)</f>
        <v>#N/A</v>
      </c>
      <c r="P158" s="2" t="e">
        <f>VLOOKUP(O158,'[1]Données Qualité'!$H$2:$I$740,2,0)</f>
        <v>#N/A</v>
      </c>
      <c r="S158" s="2" t="e">
        <f>VLOOKUP(R158,'[1]Données Qualité'!$K$1:$L$692,2,0)</f>
        <v>#N/A</v>
      </c>
      <c r="U158" s="33" t="e">
        <v>#N/A</v>
      </c>
    </row>
    <row r="159" spans="1:23">
      <c r="A159" s="25"/>
      <c r="B159" s="2">
        <f t="shared" si="3"/>
        <v>0</v>
      </c>
      <c r="C159" s="26"/>
      <c r="D159" s="26"/>
      <c r="E159" s="26"/>
      <c r="F159" s="26"/>
      <c r="G159" s="26"/>
      <c r="H159" s="26"/>
      <c r="I159" s="26"/>
      <c r="K159" s="2" t="e">
        <f>VLOOKUP(J159,'[1]Données Qualité'!$A$1:$C$101,3,0)</f>
        <v>#N/A</v>
      </c>
      <c r="N159" s="2" t="e">
        <f>VLOOKUP(M159,'[2]Données Qualité'!$E$1:$F$84,2,0)</f>
        <v>#N/A</v>
      </c>
      <c r="P159" s="2" t="e">
        <f>VLOOKUP(O159,'[1]Données Qualité'!$H$2:$I$740,2,0)</f>
        <v>#N/A</v>
      </c>
      <c r="S159" s="2" t="e">
        <f>VLOOKUP(R159,'[1]Données Qualité'!$K$1:$L$692,2,0)</f>
        <v>#N/A</v>
      </c>
      <c r="U159" s="33" t="e">
        <v>#N/A</v>
      </c>
      <c r="V159" s="31"/>
    </row>
    <row r="160" spans="1:23">
      <c r="A160" s="25"/>
      <c r="B160" s="2">
        <f t="shared" si="3"/>
        <v>0</v>
      </c>
      <c r="C160" s="26"/>
      <c r="D160" s="26"/>
      <c r="E160" s="26"/>
      <c r="F160" s="26"/>
      <c r="G160" s="26"/>
      <c r="H160" s="26"/>
      <c r="I160" s="26"/>
      <c r="K160" s="2" t="e">
        <f>VLOOKUP(J160,'[1]Données Qualité'!$A$1:$C$101,3,0)</f>
        <v>#N/A</v>
      </c>
      <c r="N160" s="2" t="e">
        <f>VLOOKUP(M160,'[2]Données Qualité'!$E$1:$F$84,2,0)</f>
        <v>#N/A</v>
      </c>
      <c r="P160" s="2" t="e">
        <f>VLOOKUP(O160,'[1]Données Qualité'!$H$2:$I$740,2,0)</f>
        <v>#N/A</v>
      </c>
      <c r="S160" s="2" t="e">
        <f>VLOOKUP(R160,'[1]Données Qualité'!$K$1:$L$692,2,0)</f>
        <v>#N/A</v>
      </c>
      <c r="U160" s="33" t="e">
        <v>#N/A</v>
      </c>
      <c r="V160" s="31"/>
    </row>
    <row r="161" spans="1:22">
      <c r="A161" s="25"/>
      <c r="B161" s="2">
        <f t="shared" si="3"/>
        <v>0</v>
      </c>
      <c r="C161" s="26"/>
      <c r="D161" s="26"/>
      <c r="E161" s="26"/>
      <c r="F161" s="26"/>
      <c r="G161" s="26"/>
      <c r="H161" s="26"/>
      <c r="I161" s="26"/>
      <c r="K161" s="2" t="e">
        <f>VLOOKUP(J161,'[1]Données Qualité'!$A$1:$C$101,3,0)</f>
        <v>#N/A</v>
      </c>
      <c r="N161" s="2" t="e">
        <f>VLOOKUP(M161,'[2]Données Qualité'!$E$1:$F$84,2,0)</f>
        <v>#N/A</v>
      </c>
      <c r="P161" s="2" t="e">
        <f>VLOOKUP(O161,'[1]Données Qualité'!$H$2:$I$740,2,0)</f>
        <v>#N/A</v>
      </c>
      <c r="S161" s="2" t="e">
        <f>VLOOKUP(R161,'[1]Données Qualité'!$K$1:$L$692,2,0)</f>
        <v>#N/A</v>
      </c>
      <c r="U161" s="33" t="e">
        <v>#N/A</v>
      </c>
    </row>
    <row r="162" spans="1:22">
      <c r="A162" s="25"/>
      <c r="B162" s="2">
        <f t="shared" si="3"/>
        <v>0</v>
      </c>
      <c r="C162" s="26"/>
      <c r="D162" s="26"/>
      <c r="E162" s="26"/>
      <c r="F162" s="26"/>
      <c r="G162" s="26"/>
      <c r="H162" s="26"/>
      <c r="I162" s="26"/>
      <c r="K162" s="2" t="e">
        <f>VLOOKUP(J162,'[1]Données Qualité'!$A$1:$C$101,3,0)</f>
        <v>#N/A</v>
      </c>
      <c r="M162" s="39"/>
      <c r="N162" s="2" t="e">
        <f>VLOOKUP(M162,'[2]Données Qualité'!$E$1:$F$84,2,0)</f>
        <v>#N/A</v>
      </c>
      <c r="P162" s="2" t="e">
        <f>VLOOKUP(O162,'[1]Données Qualité'!$H$2:$I$740,2,0)</f>
        <v>#N/A</v>
      </c>
      <c r="S162" s="2" t="e">
        <f>VLOOKUP(R162,'[1]Données Qualité'!$K$1:$L$692,2,0)</f>
        <v>#N/A</v>
      </c>
      <c r="U162" s="33" t="e">
        <v>#N/A</v>
      </c>
    </row>
    <row r="163" spans="1:22">
      <c r="A163" s="25"/>
      <c r="B163" s="2">
        <f t="shared" si="3"/>
        <v>0</v>
      </c>
      <c r="C163" s="26"/>
      <c r="D163" s="26"/>
      <c r="E163" s="26"/>
      <c r="F163" s="26"/>
      <c r="G163" s="26"/>
      <c r="H163" s="26"/>
      <c r="I163" s="26"/>
      <c r="K163" s="2" t="e">
        <f>VLOOKUP(J163,'[1]Données Qualité'!$A$1:$C$101,3,0)</f>
        <v>#N/A</v>
      </c>
      <c r="M163" s="39"/>
      <c r="N163" s="2" t="e">
        <f>VLOOKUP(M163,'[2]Données Qualité'!$E$1:$F$84,2,0)</f>
        <v>#N/A</v>
      </c>
      <c r="P163" s="2" t="e">
        <f>VLOOKUP(O163,'[1]Données Qualité'!$H$2:$I$740,2,0)</f>
        <v>#N/A</v>
      </c>
      <c r="S163" s="2" t="e">
        <f>VLOOKUP(R163,'[1]Données Qualité'!$K$1:$L$692,2,0)</f>
        <v>#N/A</v>
      </c>
      <c r="U163" s="33" t="e">
        <v>#N/A</v>
      </c>
    </row>
    <row r="164" spans="1:22">
      <c r="A164" s="25"/>
      <c r="B164" s="2">
        <f t="shared" si="3"/>
        <v>0</v>
      </c>
      <c r="C164" s="26"/>
      <c r="D164" s="26"/>
      <c r="E164" s="26"/>
      <c r="F164" s="26"/>
      <c r="G164" s="26"/>
      <c r="H164" s="26"/>
      <c r="I164" s="26"/>
      <c r="K164" s="2" t="e">
        <f>VLOOKUP(J164,'[1]Données Qualité'!$A$1:$C$101,3,0)</f>
        <v>#N/A</v>
      </c>
      <c r="M164" s="39"/>
      <c r="N164" s="2" t="e">
        <f>VLOOKUP(M164,'[2]Données Qualité'!$E$1:$F$84,2,0)</f>
        <v>#N/A</v>
      </c>
      <c r="P164" s="2" t="e">
        <f>VLOOKUP(O164,'[1]Données Qualité'!$H$2:$I$740,2,0)</f>
        <v>#N/A</v>
      </c>
      <c r="S164" s="2" t="e">
        <f>VLOOKUP(R164,'[1]Données Qualité'!$K$1:$L$692,2,0)</f>
        <v>#N/A</v>
      </c>
      <c r="U164" s="26">
        <v>268</v>
      </c>
      <c r="V164" s="33" t="e">
        <v>#N/A</v>
      </c>
    </row>
    <row r="165" spans="1:22">
      <c r="A165" s="25"/>
      <c r="B165" s="2">
        <f t="shared" si="3"/>
        <v>0</v>
      </c>
      <c r="C165" s="26"/>
      <c r="D165" s="26"/>
      <c r="E165" s="26"/>
      <c r="F165" s="26"/>
      <c r="G165" s="26"/>
      <c r="H165" s="26"/>
      <c r="I165" s="26"/>
      <c r="K165" s="2" t="e">
        <f>VLOOKUP(J165,'[1]Données Qualité'!$A$1:$C$101,3,0)</f>
        <v>#N/A</v>
      </c>
      <c r="M165" s="39"/>
      <c r="N165" s="2" t="e">
        <f>VLOOKUP(M165,'[2]Données Qualité'!$E$1:$F$84,2,0)</f>
        <v>#N/A</v>
      </c>
      <c r="P165" s="2" t="e">
        <f>VLOOKUP(O165,'[1]Données Qualité'!$H$2:$I$740,2,0)</f>
        <v>#N/A</v>
      </c>
      <c r="S165" s="2" t="e">
        <f>VLOOKUP(R165,'[1]Données Qualité'!$K$1:$L$692,2,0)</f>
        <v>#N/A</v>
      </c>
      <c r="U165" s="26">
        <v>405</v>
      </c>
      <c r="V165" s="33" t="e">
        <v>#N/A</v>
      </c>
    </row>
    <row r="166" spans="1:22">
      <c r="A166" s="25"/>
      <c r="B166" s="2">
        <f t="shared" si="3"/>
        <v>0</v>
      </c>
      <c r="C166" s="26"/>
      <c r="D166" s="26"/>
      <c r="E166" s="26"/>
      <c r="F166" s="26"/>
      <c r="G166" s="26"/>
      <c r="H166" s="26"/>
      <c r="I166" s="26"/>
      <c r="K166" s="2" t="e">
        <f>VLOOKUP(J166,'[1]Données Qualité'!$A$1:$C$101,3,0)</f>
        <v>#N/A</v>
      </c>
      <c r="N166" s="2" t="e">
        <f>VLOOKUP(M166,'[2]Données Qualité'!$E$1:$F$84,2,0)</f>
        <v>#N/A</v>
      </c>
      <c r="P166" s="2" t="e">
        <f>VLOOKUP(O166,'[1]Données Qualité'!$H$2:$I$740,2,0)</f>
        <v>#N/A</v>
      </c>
      <c r="S166" s="2" t="e">
        <f>VLOOKUP(R166,'[1]Données Qualité'!$K$1:$L$692,2,0)</f>
        <v>#N/A</v>
      </c>
      <c r="U166" s="26">
        <v>821</v>
      </c>
      <c r="V166" s="33" t="e">
        <v>#N/A</v>
      </c>
    </row>
    <row r="167" spans="1:22">
      <c r="A167" s="25"/>
      <c r="B167" s="2">
        <f t="shared" si="3"/>
        <v>0</v>
      </c>
      <c r="C167" s="26"/>
      <c r="D167" s="26"/>
      <c r="E167" s="26"/>
      <c r="F167" s="26"/>
      <c r="G167" s="26"/>
      <c r="H167" s="26"/>
      <c r="I167" s="26"/>
      <c r="K167" s="2" t="e">
        <f>VLOOKUP(J167,'[1]Données Qualité'!$A$1:$C$101,3,0)</f>
        <v>#N/A</v>
      </c>
      <c r="N167" s="2" t="e">
        <f>VLOOKUP(M167,'[2]Données Qualité'!$E$1:$F$84,2,0)</f>
        <v>#N/A</v>
      </c>
      <c r="P167" s="2" t="e">
        <f>VLOOKUP(O167,'[1]Données Qualité'!$H$2:$I$740,2,0)</f>
        <v>#N/A</v>
      </c>
      <c r="S167" s="2" t="e">
        <f>VLOOKUP(R167,'[1]Données Qualité'!$K$1:$L$692,2,0)</f>
        <v>#N/A</v>
      </c>
      <c r="U167" s="26">
        <v>3123</v>
      </c>
      <c r="V167" s="33" t="e">
        <v>#N/A</v>
      </c>
    </row>
    <row r="168" spans="1:22">
      <c r="A168" s="25"/>
      <c r="B168" s="2">
        <f t="shared" si="3"/>
        <v>0</v>
      </c>
      <c r="C168" s="26"/>
      <c r="D168" s="26"/>
      <c r="E168" s="26"/>
      <c r="F168" s="26"/>
      <c r="G168" s="26"/>
      <c r="H168" s="26"/>
      <c r="I168" s="26"/>
      <c r="K168" s="2" t="e">
        <f>VLOOKUP(J168,'[1]Données Qualité'!$A$1:$C$101,3,0)</f>
        <v>#N/A</v>
      </c>
      <c r="M168" s="39"/>
      <c r="N168" s="2" t="e">
        <f>VLOOKUP(M168,'[2]Données Qualité'!$E$1:$F$84,2,0)</f>
        <v>#N/A</v>
      </c>
      <c r="P168" s="2" t="e">
        <f>VLOOKUP(O168,'[1]Données Qualité'!$H$2:$I$740,2,0)</f>
        <v>#N/A</v>
      </c>
      <c r="S168" s="2" t="e">
        <f>VLOOKUP(R168,'[1]Données Qualité'!$K$1:$L$692,2,0)</f>
        <v>#N/A</v>
      </c>
      <c r="U168" s="26">
        <v>544</v>
      </c>
      <c r="V168" s="33" t="e">
        <v>#N/A</v>
      </c>
    </row>
    <row r="169" spans="1:22">
      <c r="A169" s="25"/>
      <c r="B169" s="2">
        <f t="shared" si="3"/>
        <v>0</v>
      </c>
      <c r="C169" s="26"/>
      <c r="D169" s="26"/>
      <c r="E169" s="26"/>
      <c r="F169" s="26"/>
      <c r="G169" s="26"/>
      <c r="H169" s="26"/>
      <c r="I169" s="26"/>
      <c r="K169" s="2" t="e">
        <f>VLOOKUP(J169,'[1]Données Qualité'!$A$1:$C$101,3,0)</f>
        <v>#N/A</v>
      </c>
      <c r="M169" s="39"/>
      <c r="N169" s="2" t="e">
        <f>VLOOKUP(M169,'[2]Données Qualité'!$E$1:$F$84,2,0)</f>
        <v>#N/A</v>
      </c>
      <c r="P169" s="2" t="e">
        <f>VLOOKUP(O169,'[1]Données Qualité'!$H$2:$I$740,2,0)</f>
        <v>#N/A</v>
      </c>
      <c r="S169" s="2" t="e">
        <f>VLOOKUP(R169,'[1]Données Qualité'!$K$1:$L$692,2,0)</f>
        <v>#N/A</v>
      </c>
      <c r="U169" s="26">
        <v>612</v>
      </c>
    </row>
    <row r="170" spans="1:22">
      <c r="A170" s="25"/>
      <c r="B170" s="2">
        <f t="shared" si="3"/>
        <v>0</v>
      </c>
      <c r="C170" s="26"/>
      <c r="D170" s="26"/>
      <c r="E170" s="26"/>
      <c r="F170" s="26"/>
      <c r="G170" s="26"/>
      <c r="H170" s="26"/>
      <c r="I170" s="26"/>
      <c r="K170" s="2" t="e">
        <f>VLOOKUP(J170,'[1]Données Qualité'!$A$1:$C$101,3,0)</f>
        <v>#N/A</v>
      </c>
      <c r="N170" s="2" t="e">
        <f>VLOOKUP(M170,'[2]Données Qualité'!$E$1:$F$84,2,0)</f>
        <v>#N/A</v>
      </c>
      <c r="P170" s="2" t="e">
        <f>VLOOKUP(O170,'[1]Données Qualité'!$H$2:$I$740,2,0)</f>
        <v>#N/A</v>
      </c>
      <c r="S170" s="2" t="e">
        <f>VLOOKUP(R170,'[1]Données Qualité'!$K$1:$L$692,2,0)</f>
        <v>#N/A</v>
      </c>
      <c r="U170" s="26">
        <v>324</v>
      </c>
    </row>
    <row r="171" spans="1:22">
      <c r="A171" s="25"/>
      <c r="B171" s="2">
        <f t="shared" si="3"/>
        <v>0</v>
      </c>
      <c r="C171" s="26"/>
      <c r="D171" s="26"/>
      <c r="E171" s="26"/>
      <c r="F171" s="26"/>
      <c r="G171" s="26"/>
      <c r="H171" s="26"/>
      <c r="I171" s="26"/>
      <c r="K171" s="2" t="e">
        <f>VLOOKUP(J171,'[1]Données Qualité'!$A$1:$C$101,3,0)</f>
        <v>#N/A</v>
      </c>
      <c r="N171" s="2" t="e">
        <f>VLOOKUP(M171,'[2]Données Qualité'!$E$1:$F$84,2,0)</f>
        <v>#N/A</v>
      </c>
      <c r="P171" s="2" t="e">
        <f>VLOOKUP(O171,'[1]Données Qualité'!$H$2:$I$740,2,0)</f>
        <v>#N/A</v>
      </c>
      <c r="S171" s="2" t="e">
        <f>VLOOKUP(R171,'[1]Données Qualité'!$K$1:$L$692,2,0)</f>
        <v>#N/A</v>
      </c>
      <c r="U171" s="26">
        <v>1056</v>
      </c>
    </row>
    <row r="172" spans="1:22">
      <c r="A172" s="25"/>
      <c r="B172" s="2">
        <f t="shared" si="3"/>
        <v>0</v>
      </c>
      <c r="C172" s="26"/>
      <c r="D172" s="26"/>
      <c r="E172" s="26"/>
      <c r="F172" s="26"/>
      <c r="G172" s="26"/>
      <c r="H172" s="26"/>
      <c r="I172" s="26"/>
      <c r="K172" s="2" t="e">
        <f>VLOOKUP(J172,'[1]Données Qualité'!$A$1:$C$101,3,0)</f>
        <v>#N/A</v>
      </c>
      <c r="N172" s="2" t="e">
        <f>VLOOKUP(M172,'[2]Données Qualité'!$E$1:$F$84,2,0)</f>
        <v>#N/A</v>
      </c>
      <c r="P172" s="2" t="e">
        <f>VLOOKUP(O172,'[1]Données Qualité'!$H$2:$I$740,2,0)</f>
        <v>#N/A</v>
      </c>
      <c r="S172" s="2" t="e">
        <f>VLOOKUP(R172,'[1]Données Qualité'!$K$1:$L$692,2,0)</f>
        <v>#N/A</v>
      </c>
      <c r="U172" s="26">
        <v>106</v>
      </c>
    </row>
    <row r="173" spans="1:22">
      <c r="A173" s="25"/>
      <c r="B173" s="2">
        <f t="shared" si="3"/>
        <v>0</v>
      </c>
      <c r="C173" s="26"/>
      <c r="D173" s="26"/>
      <c r="E173" s="26"/>
      <c r="F173" s="26"/>
      <c r="G173" s="26"/>
      <c r="H173" s="26"/>
      <c r="I173" s="26"/>
      <c r="K173" s="2" t="e">
        <f>VLOOKUP(J173,'[1]Données Qualité'!$A$1:$C$101,3,0)</f>
        <v>#N/A</v>
      </c>
      <c r="N173" s="2" t="e">
        <f>VLOOKUP(M173,'[2]Données Qualité'!$E$1:$F$84,2,0)</f>
        <v>#N/A</v>
      </c>
      <c r="P173" s="2" t="e">
        <f>VLOOKUP(O173,'[1]Données Qualité'!$H$2:$I$740,2,0)</f>
        <v>#N/A</v>
      </c>
      <c r="S173" s="2" t="e">
        <f>VLOOKUP(R173,'[1]Données Qualité'!$K$1:$L$692,2,0)</f>
        <v>#N/A</v>
      </c>
      <c r="U173" s="26">
        <v>267</v>
      </c>
    </row>
    <row r="174" spans="1:22">
      <c r="A174" s="25"/>
      <c r="B174" s="2">
        <f t="shared" si="3"/>
        <v>0</v>
      </c>
      <c r="C174" s="26"/>
      <c r="D174" s="26"/>
      <c r="E174" s="26"/>
      <c r="F174" s="26"/>
      <c r="G174" s="26"/>
      <c r="H174" s="26"/>
      <c r="I174" s="26"/>
      <c r="K174" s="2" t="e">
        <f>VLOOKUP(J174,'[1]Données Qualité'!$A$1:$C$101,3,0)</f>
        <v>#N/A</v>
      </c>
      <c r="N174" s="2" t="e">
        <f>VLOOKUP(M174,'[2]Données Qualité'!$E$1:$F$84,2,0)</f>
        <v>#N/A</v>
      </c>
      <c r="P174" s="2" t="e">
        <f>VLOOKUP(O174,'[1]Données Qualité'!$H$2:$I$740,2,0)</f>
        <v>#N/A</v>
      </c>
      <c r="S174" s="2" t="e">
        <f>VLOOKUP(R174,'[1]Données Qualité'!$K$1:$L$692,2,0)</f>
        <v>#N/A</v>
      </c>
      <c r="U174" s="26">
        <v>275</v>
      </c>
    </row>
    <row r="175" spans="1:22">
      <c r="A175" s="25"/>
      <c r="B175" s="2">
        <f t="shared" si="3"/>
        <v>0</v>
      </c>
      <c r="C175" s="26"/>
      <c r="D175" s="26"/>
      <c r="E175" s="26"/>
      <c r="F175" s="26"/>
      <c r="G175" s="26"/>
      <c r="H175" s="26"/>
      <c r="I175" s="26"/>
      <c r="K175" s="2" t="e">
        <f>VLOOKUP(J175,'[1]Données Qualité'!$A$1:$C$101,3,0)</f>
        <v>#N/A</v>
      </c>
      <c r="N175" s="2" t="e">
        <f>VLOOKUP(M175,'[2]Données Qualité'!$E$1:$F$84,2,0)</f>
        <v>#N/A</v>
      </c>
      <c r="P175" s="2" t="e">
        <f>VLOOKUP(O175,'[1]Données Qualité'!$H$2:$I$740,2,0)</f>
        <v>#N/A</v>
      </c>
      <c r="S175" s="2" t="e">
        <f>VLOOKUP(R175,'[1]Données Qualité'!$K$1:$L$692,2,0)</f>
        <v>#N/A</v>
      </c>
      <c r="U175" s="26">
        <v>141</v>
      </c>
      <c r="V175" s="30"/>
    </row>
    <row r="176" spans="1:22">
      <c r="A176" s="25"/>
      <c r="B176" s="2">
        <f t="shared" si="3"/>
        <v>0</v>
      </c>
      <c r="C176" s="26"/>
      <c r="D176" s="26"/>
      <c r="E176" s="26"/>
      <c r="F176" s="26"/>
      <c r="G176" s="26"/>
      <c r="H176" s="26"/>
      <c r="I176" s="26"/>
      <c r="K176" s="2" t="e">
        <f>VLOOKUP(J176,'[1]Données Qualité'!$A$1:$C$101,3,0)</f>
        <v>#N/A</v>
      </c>
      <c r="N176" s="2" t="e">
        <f>VLOOKUP(M176,'[2]Données Qualité'!$E$1:$F$84,2,0)</f>
        <v>#N/A</v>
      </c>
      <c r="P176" s="2" t="e">
        <f>VLOOKUP(O176,'[1]Données Qualité'!$H$2:$I$740,2,0)</f>
        <v>#N/A</v>
      </c>
      <c r="S176" s="2" t="e">
        <f>VLOOKUP(R176,'[1]Données Qualité'!$K$1:$L$692,2,0)</f>
        <v>#N/A</v>
      </c>
      <c r="U176" s="26">
        <v>173</v>
      </c>
    </row>
    <row r="177" spans="1:22">
      <c r="A177" s="25"/>
      <c r="B177" s="2">
        <f t="shared" si="3"/>
        <v>0</v>
      </c>
      <c r="C177" s="26"/>
      <c r="D177" s="26"/>
      <c r="E177" s="26"/>
      <c r="F177" s="26"/>
      <c r="G177" s="26"/>
      <c r="H177" s="26"/>
      <c r="I177" s="26"/>
      <c r="K177" s="2" t="e">
        <f>VLOOKUP(J177,'[1]Données Qualité'!$A$1:$C$101,3,0)</f>
        <v>#N/A</v>
      </c>
      <c r="M177" s="39"/>
      <c r="N177" s="2" t="e">
        <f>VLOOKUP(M177,'[2]Données Qualité'!$E$1:$F$84,2,0)</f>
        <v>#N/A</v>
      </c>
      <c r="P177" s="2" t="e">
        <f>VLOOKUP(O177,'[1]Données Qualité'!$H$2:$I$740,2,0)</f>
        <v>#N/A</v>
      </c>
      <c r="S177" s="2" t="e">
        <f>VLOOKUP(R177,'[1]Données Qualité'!$K$1:$L$692,2,0)</f>
        <v>#N/A</v>
      </c>
      <c r="U177" s="26">
        <v>141</v>
      </c>
    </row>
    <row r="178" spans="1:22">
      <c r="A178" s="25"/>
      <c r="B178" s="2">
        <f t="shared" si="3"/>
        <v>0</v>
      </c>
      <c r="C178" s="26"/>
      <c r="D178" s="26"/>
      <c r="E178" s="26"/>
      <c r="F178" s="26"/>
      <c r="G178" s="26"/>
      <c r="H178" s="26"/>
      <c r="I178" s="26"/>
      <c r="K178" s="2" t="e">
        <f>VLOOKUP(J178,'[1]Données Qualité'!$A$1:$C$101,3,0)</f>
        <v>#N/A</v>
      </c>
      <c r="N178" s="2" t="e">
        <f>VLOOKUP(M178,'[2]Données Qualité'!$E$1:$F$84,2,0)</f>
        <v>#N/A</v>
      </c>
      <c r="P178" s="2" t="e">
        <f>VLOOKUP(O178,'[1]Données Qualité'!$H$2:$I$740,2,0)</f>
        <v>#N/A</v>
      </c>
      <c r="S178" s="2" t="e">
        <f>VLOOKUP(R178,'[1]Données Qualité'!$K$1:$L$692,2,0)</f>
        <v>#N/A</v>
      </c>
      <c r="U178" s="26">
        <v>2601</v>
      </c>
    </row>
    <row r="179" spans="1:22">
      <c r="A179" s="25"/>
      <c r="B179" s="2">
        <f t="shared" si="3"/>
        <v>0</v>
      </c>
      <c r="C179" s="26"/>
      <c r="D179" s="26"/>
      <c r="E179" s="26"/>
      <c r="F179" s="26"/>
      <c r="G179" s="26"/>
      <c r="H179" s="26"/>
      <c r="I179" s="26"/>
      <c r="K179" s="2" t="e">
        <f>VLOOKUP(J179,'[1]Données Qualité'!$A$1:$C$101,3,0)</f>
        <v>#N/A</v>
      </c>
      <c r="N179" s="2" t="e">
        <f>VLOOKUP(M179,'[2]Données Qualité'!$E$1:$F$84,2,0)</f>
        <v>#N/A</v>
      </c>
      <c r="P179" s="2" t="e">
        <f>VLOOKUP(O179,'[1]Données Qualité'!$H$2:$I$740,2,0)</f>
        <v>#N/A</v>
      </c>
      <c r="S179" s="2" t="e">
        <f>VLOOKUP(R179,'[1]Données Qualité'!$K$1:$L$692,2,0)</f>
        <v>#N/A</v>
      </c>
      <c r="U179" s="26">
        <v>832</v>
      </c>
    </row>
    <row r="180" spans="1:22">
      <c r="A180" s="25"/>
      <c r="B180" s="2">
        <f t="shared" si="3"/>
        <v>0</v>
      </c>
      <c r="C180" s="26"/>
      <c r="D180" s="26"/>
      <c r="E180" s="26"/>
      <c r="F180" s="26"/>
      <c r="G180" s="26"/>
      <c r="H180" s="26"/>
      <c r="I180" s="26"/>
      <c r="K180" s="2" t="e">
        <f>VLOOKUP(J180,'[1]Données Qualité'!$A$1:$C$101,3,0)</f>
        <v>#N/A</v>
      </c>
      <c r="M180" s="39"/>
      <c r="N180" s="2" t="e">
        <f>VLOOKUP(M180,'[2]Données Qualité'!$E$1:$F$84,2,0)</f>
        <v>#N/A</v>
      </c>
      <c r="P180" s="2" t="e">
        <f>VLOOKUP(O180,'[1]Données Qualité'!$H$2:$I$740,2,0)</f>
        <v>#N/A</v>
      </c>
      <c r="S180" s="2" t="e">
        <f>VLOOKUP(R180,'[1]Données Qualité'!$K$1:$L$692,2,0)</f>
        <v>#N/A</v>
      </c>
      <c r="U180" s="26">
        <v>306</v>
      </c>
      <c r="V180" s="28"/>
    </row>
    <row r="181" spans="1:22">
      <c r="A181" s="25"/>
      <c r="B181" s="2">
        <f t="shared" si="3"/>
        <v>0</v>
      </c>
      <c r="C181" s="26"/>
      <c r="D181" s="26"/>
      <c r="E181" s="26"/>
      <c r="F181" s="26"/>
      <c r="G181" s="26"/>
      <c r="H181" s="26"/>
      <c r="I181" s="26"/>
      <c r="K181" s="2" t="e">
        <f>VLOOKUP(J181,'[1]Données Qualité'!$A$1:$C$101,3,0)</f>
        <v>#N/A</v>
      </c>
      <c r="M181" s="39"/>
      <c r="N181" s="2" t="e">
        <f>VLOOKUP(M181,'[2]Données Qualité'!$E$1:$F$84,2,0)</f>
        <v>#N/A</v>
      </c>
      <c r="P181" s="2" t="e">
        <f>VLOOKUP(O181,'[1]Données Qualité'!$H$2:$I$740,2,0)</f>
        <v>#N/A</v>
      </c>
      <c r="S181" s="2" t="e">
        <f>VLOOKUP(R181,'[1]Données Qualité'!$K$1:$L$692,2,0)</f>
        <v>#N/A</v>
      </c>
      <c r="U181" s="33" t="e">
        <v>#N/A</v>
      </c>
      <c r="V181" s="28"/>
    </row>
    <row r="182" spans="1:22">
      <c r="A182" s="25"/>
      <c r="B182" s="2">
        <f t="shared" si="3"/>
        <v>0</v>
      </c>
      <c r="C182" s="26"/>
      <c r="D182" s="26"/>
      <c r="E182" s="26"/>
      <c r="F182" s="26"/>
      <c r="G182" s="26"/>
      <c r="H182" s="26"/>
      <c r="I182" s="26"/>
      <c r="K182" s="2" t="e">
        <f>VLOOKUP(J182,'[1]Données Qualité'!$A$1:$C$101,3,0)</f>
        <v>#N/A</v>
      </c>
      <c r="M182" s="39"/>
      <c r="N182" s="2" t="e">
        <f>VLOOKUP(M182,'[2]Données Qualité'!$E$1:$F$84,2,0)</f>
        <v>#N/A</v>
      </c>
      <c r="P182" s="2" t="e">
        <f>VLOOKUP(O182,'[1]Données Qualité'!$H$2:$I$740,2,0)</f>
        <v>#N/A</v>
      </c>
      <c r="S182" s="2" t="e">
        <f>VLOOKUP(R182,'[1]Données Qualité'!$K$1:$L$692,2,0)</f>
        <v>#N/A</v>
      </c>
      <c r="U182" s="33" t="e">
        <v>#N/A</v>
      </c>
      <c r="V182" s="28"/>
    </row>
    <row r="183" spans="1:22">
      <c r="A183" s="25"/>
      <c r="B183" s="2">
        <f t="shared" si="3"/>
        <v>0</v>
      </c>
      <c r="C183" s="26"/>
      <c r="D183" s="26"/>
      <c r="E183" s="26"/>
      <c r="F183" s="26"/>
      <c r="G183" s="26"/>
      <c r="H183" s="26"/>
      <c r="I183" s="26"/>
      <c r="K183" s="2" t="e">
        <f>VLOOKUP(J183,'[1]Données Qualité'!$A$1:$C$101,3,0)</f>
        <v>#N/A</v>
      </c>
      <c r="M183" s="39"/>
      <c r="N183" s="2" t="e">
        <f>VLOOKUP(M183,'[2]Données Qualité'!$E$1:$F$84,2,0)</f>
        <v>#N/A</v>
      </c>
      <c r="P183" s="2" t="e">
        <f>VLOOKUP(O183,'[1]Données Qualité'!$H$2:$I$740,2,0)</f>
        <v>#N/A</v>
      </c>
      <c r="S183" s="2" t="e">
        <f>VLOOKUP(R183,'[1]Données Qualité'!$K$1:$L$692,2,0)</f>
        <v>#N/A</v>
      </c>
      <c r="U183" s="33" t="e">
        <v>#N/A</v>
      </c>
      <c r="V183" s="28"/>
    </row>
    <row r="184" spans="1:22" ht="15.6" customHeight="1">
      <c r="A184" s="25"/>
      <c r="B184" s="2">
        <f t="shared" si="3"/>
        <v>0</v>
      </c>
      <c r="C184" s="26"/>
      <c r="D184" s="26"/>
      <c r="E184" s="26"/>
      <c r="F184" s="26"/>
      <c r="G184" s="26"/>
      <c r="H184" s="26"/>
      <c r="I184" s="26"/>
      <c r="K184" s="2" t="e">
        <f>VLOOKUP(J184,'[1]Données Qualité'!$A$1:$C$101,3,0)</f>
        <v>#N/A</v>
      </c>
      <c r="N184" s="2" t="e">
        <f>VLOOKUP(M184,'[2]Données Qualité'!$E$1:$F$84,2,0)</f>
        <v>#N/A</v>
      </c>
      <c r="P184" s="2" t="e">
        <f>VLOOKUP(O184,'[1]Données Qualité'!$H$2:$I$740,2,0)</f>
        <v>#N/A</v>
      </c>
      <c r="S184" s="2" t="e">
        <f>VLOOKUP(R184,'[1]Données Qualité'!$K$1:$L$692,2,0)</f>
        <v>#N/A</v>
      </c>
      <c r="U184" s="33" t="e">
        <v>#N/A</v>
      </c>
    </row>
    <row r="185" spans="1:22">
      <c r="A185" s="25"/>
      <c r="B185" s="2">
        <f t="shared" si="3"/>
        <v>0</v>
      </c>
      <c r="C185" s="26"/>
      <c r="D185" s="26"/>
      <c r="E185" s="26"/>
      <c r="F185" s="26"/>
      <c r="G185" s="26"/>
      <c r="H185" s="26"/>
      <c r="I185" s="26"/>
      <c r="K185" s="2" t="e">
        <f>VLOOKUP(J185,'[1]Données Qualité'!$A$1:$C$101,3,0)</f>
        <v>#N/A</v>
      </c>
      <c r="N185" s="2" t="e">
        <f>VLOOKUP(M185,'[2]Données Qualité'!$E$1:$F$84,2,0)</f>
        <v>#N/A</v>
      </c>
      <c r="P185" s="2" t="e">
        <f>VLOOKUP(O185,'[1]Données Qualité'!$H$2:$I$740,2,0)</f>
        <v>#N/A</v>
      </c>
      <c r="S185" s="2" t="e">
        <f>VLOOKUP(R185,'[1]Données Qualité'!$K$1:$L$692,2,0)</f>
        <v>#N/A</v>
      </c>
      <c r="U185" s="33" t="e">
        <v>#N/A</v>
      </c>
      <c r="V185" s="28"/>
    </row>
    <row r="186" spans="1:22">
      <c r="A186" s="25"/>
      <c r="B186" s="2">
        <f t="shared" si="3"/>
        <v>0</v>
      </c>
      <c r="C186" s="26"/>
      <c r="D186" s="26"/>
      <c r="E186" s="26"/>
      <c r="F186" s="26"/>
      <c r="G186" s="26"/>
      <c r="H186" s="26"/>
      <c r="I186" s="26"/>
      <c r="K186" s="2" t="e">
        <f>VLOOKUP(J186,'[1]Données Qualité'!$A$1:$C$101,3,0)</f>
        <v>#N/A</v>
      </c>
      <c r="N186" s="2" t="e">
        <f>VLOOKUP(M186,'[2]Données Qualité'!$E$1:$F$84,2,0)</f>
        <v>#N/A</v>
      </c>
      <c r="P186" s="2" t="e">
        <f>VLOOKUP(O186,'[1]Données Qualité'!$H$2:$I$740,2,0)</f>
        <v>#N/A</v>
      </c>
      <c r="S186" s="2" t="e">
        <f>VLOOKUP(R186,'[1]Données Qualité'!$K$1:$L$692,2,0)</f>
        <v>#N/A</v>
      </c>
      <c r="U186" s="33" t="e">
        <v>#N/A</v>
      </c>
      <c r="V186" s="30"/>
    </row>
    <row r="187" spans="1:22">
      <c r="A187" s="25"/>
      <c r="B187" s="2">
        <f t="shared" si="3"/>
        <v>0</v>
      </c>
      <c r="C187" s="26"/>
      <c r="D187" s="26"/>
      <c r="E187" s="26"/>
      <c r="F187" s="26"/>
      <c r="G187" s="26"/>
      <c r="H187" s="26"/>
      <c r="I187" s="26"/>
      <c r="K187" s="2" t="e">
        <f>VLOOKUP(J187,'[1]Données Qualité'!$A$1:$C$101,3,0)</f>
        <v>#N/A</v>
      </c>
      <c r="N187" s="2" t="e">
        <f>VLOOKUP(M187,'[2]Données Qualité'!$E$1:$F$84,2,0)</f>
        <v>#N/A</v>
      </c>
      <c r="P187" s="2" t="e">
        <f>VLOOKUP(O187,'[1]Données Qualité'!$H$2:$I$740,2,0)</f>
        <v>#N/A</v>
      </c>
      <c r="S187" s="2" t="e">
        <f>VLOOKUP(R187,'[1]Données Qualité'!$K$1:$L$692,2,0)</f>
        <v>#N/A</v>
      </c>
      <c r="U187" s="33" t="e">
        <v>#N/A</v>
      </c>
    </row>
    <row r="188" spans="1:22">
      <c r="A188" s="25"/>
      <c r="B188" s="2">
        <f t="shared" si="3"/>
        <v>0</v>
      </c>
      <c r="C188" s="26"/>
      <c r="D188" s="26"/>
      <c r="E188" s="26"/>
      <c r="F188" s="26"/>
      <c r="G188" s="26"/>
      <c r="H188" s="26"/>
      <c r="I188" s="26"/>
      <c r="K188" s="2" t="e">
        <f>VLOOKUP(J188,'[1]Données Qualité'!$A$1:$C$101,3,0)</f>
        <v>#N/A</v>
      </c>
      <c r="N188" s="2" t="e">
        <f>VLOOKUP(M188,'[2]Données Qualité'!$E$1:$F$84,2,0)</f>
        <v>#N/A</v>
      </c>
      <c r="P188" s="2" t="e">
        <f>VLOOKUP(O188,'[1]Données Qualité'!$H$2:$I$740,2,0)</f>
        <v>#N/A</v>
      </c>
      <c r="S188" s="2" t="e">
        <f>VLOOKUP(R188,'[1]Données Qualité'!$K$1:$L$692,2,0)</f>
        <v>#N/A</v>
      </c>
      <c r="U188" s="33" t="e">
        <v>#N/A</v>
      </c>
    </row>
    <row r="189" spans="1:22">
      <c r="A189" s="25"/>
      <c r="B189" s="2">
        <f t="shared" si="3"/>
        <v>0</v>
      </c>
      <c r="C189" s="26"/>
      <c r="D189" s="26"/>
      <c r="E189" s="26"/>
      <c r="F189" s="26"/>
      <c r="G189" s="26"/>
      <c r="H189" s="26"/>
      <c r="I189" s="26"/>
      <c r="K189" s="2" t="e">
        <f>VLOOKUP(J189,'[1]Données Qualité'!$A$1:$C$101,3,0)</f>
        <v>#N/A</v>
      </c>
      <c r="N189" s="2" t="e">
        <f>VLOOKUP(M189,'[2]Données Qualité'!$E$1:$F$84,2,0)</f>
        <v>#N/A</v>
      </c>
      <c r="P189" s="2" t="e">
        <f>VLOOKUP(O189,'[1]Données Qualité'!$H$2:$I$740,2,0)</f>
        <v>#N/A</v>
      </c>
      <c r="S189" s="2" t="e">
        <f>VLOOKUP(R189,'[1]Données Qualité'!$K$1:$L$692,2,0)</f>
        <v>#N/A</v>
      </c>
      <c r="U189" s="33" t="e">
        <v>#N/A</v>
      </c>
    </row>
    <row r="190" spans="1:22">
      <c r="A190" s="25"/>
      <c r="B190" s="2">
        <f t="shared" si="3"/>
        <v>0</v>
      </c>
      <c r="C190" s="26"/>
      <c r="D190" s="26"/>
      <c r="E190" s="26"/>
      <c r="F190" s="26"/>
      <c r="G190" s="26"/>
      <c r="H190" s="26"/>
      <c r="I190" s="26"/>
      <c r="K190" s="2" t="e">
        <f>VLOOKUP(J190,'[1]Données Qualité'!$A$1:$C$101,3,0)</f>
        <v>#N/A</v>
      </c>
      <c r="N190" s="2" t="e">
        <f>VLOOKUP(M190,'[2]Données Qualité'!$E$1:$F$84,2,0)</f>
        <v>#N/A</v>
      </c>
      <c r="P190" s="2" t="e">
        <f>VLOOKUP(O190,'[1]Données Qualité'!$H$2:$I$740,2,0)</f>
        <v>#N/A</v>
      </c>
      <c r="S190" s="2" t="e">
        <f>VLOOKUP(R190,'[1]Données Qualité'!$K$1:$L$692,2,0)</f>
        <v>#N/A</v>
      </c>
      <c r="U190" s="33" t="e">
        <v>#N/A</v>
      </c>
    </row>
    <row r="191" spans="1:22">
      <c r="A191" s="25"/>
      <c r="B191" s="2">
        <f t="shared" si="3"/>
        <v>0</v>
      </c>
      <c r="C191" s="26"/>
      <c r="D191" s="26"/>
      <c r="E191" s="26"/>
      <c r="F191" s="26"/>
      <c r="G191" s="26"/>
      <c r="H191" s="26"/>
      <c r="I191" s="26"/>
      <c r="K191" s="2" t="e">
        <f>VLOOKUP(J191,'[1]Données Qualité'!$A$1:$C$101,3,0)</f>
        <v>#N/A</v>
      </c>
      <c r="N191" s="2" t="e">
        <f>VLOOKUP(M191,'[2]Données Qualité'!$E$1:$F$84,2,0)</f>
        <v>#N/A</v>
      </c>
      <c r="P191" s="2" t="e">
        <f>VLOOKUP(O191,'[1]Données Qualité'!$H$2:$I$740,2,0)</f>
        <v>#N/A</v>
      </c>
      <c r="S191" s="2" t="e">
        <f>VLOOKUP(R191,'[1]Données Qualité'!$K$1:$L$692,2,0)</f>
        <v>#N/A</v>
      </c>
      <c r="U191" s="33" t="e">
        <v>#N/A</v>
      </c>
    </row>
    <row r="192" spans="1:22">
      <c r="A192" s="25"/>
      <c r="B192" s="2">
        <f t="shared" si="3"/>
        <v>0</v>
      </c>
      <c r="C192" s="26"/>
      <c r="D192" s="26"/>
      <c r="E192" s="26"/>
      <c r="F192" s="26"/>
      <c r="G192" s="26"/>
      <c r="H192" s="26"/>
      <c r="I192" s="26"/>
      <c r="K192" s="2" t="e">
        <f>VLOOKUP(J192,'[1]Données Qualité'!$A$1:$C$101,3,0)</f>
        <v>#N/A</v>
      </c>
      <c r="N192" s="2" t="e">
        <f>VLOOKUP(M192,'[2]Données Qualité'!$E$1:$F$84,2,0)</f>
        <v>#N/A</v>
      </c>
      <c r="P192" s="2" t="e">
        <f>VLOOKUP(O192,'[1]Données Qualité'!$H$2:$I$740,2,0)</f>
        <v>#N/A</v>
      </c>
      <c r="S192" s="2" t="e">
        <f>VLOOKUP(R192,'[1]Données Qualité'!$K$1:$L$692,2,0)</f>
        <v>#N/A</v>
      </c>
      <c r="U192" s="33" t="e">
        <v>#N/A</v>
      </c>
    </row>
    <row r="193" spans="1:23">
      <c r="A193" s="25"/>
      <c r="B193" s="2">
        <f t="shared" si="3"/>
        <v>0</v>
      </c>
      <c r="C193" s="26"/>
      <c r="D193" s="26"/>
      <c r="E193" s="26"/>
      <c r="F193" s="26"/>
      <c r="G193" s="26"/>
      <c r="H193" s="26"/>
      <c r="I193" s="26"/>
      <c r="K193" s="2" t="e">
        <f>VLOOKUP(J193,'[1]Données Qualité'!$A$1:$C$101,3,0)</f>
        <v>#N/A</v>
      </c>
      <c r="N193" s="2" t="e">
        <f>VLOOKUP(M193,'[2]Données Qualité'!$E$1:$F$84,2,0)</f>
        <v>#N/A</v>
      </c>
      <c r="P193" s="2" t="e">
        <f>VLOOKUP(O193,'[1]Données Qualité'!$H$2:$I$740,2,0)</f>
        <v>#N/A</v>
      </c>
      <c r="S193" s="2" t="e">
        <f>VLOOKUP(R193,'[1]Données Qualité'!$K$1:$L$692,2,0)</f>
        <v>#N/A</v>
      </c>
      <c r="U193" s="33" t="e">
        <v>#N/A</v>
      </c>
      <c r="W193" s="28"/>
    </row>
    <row r="194" spans="1:23">
      <c r="A194" s="25"/>
      <c r="B194" s="2">
        <f t="shared" si="3"/>
        <v>0</v>
      </c>
      <c r="C194" s="26"/>
      <c r="D194" s="26"/>
      <c r="E194" s="26"/>
      <c r="F194" s="26"/>
      <c r="G194" s="26"/>
      <c r="H194" s="26"/>
      <c r="I194" s="26"/>
      <c r="K194" s="2" t="e">
        <f>VLOOKUP(J194,'[1]Données Qualité'!$A$1:$C$101,3,0)</f>
        <v>#N/A</v>
      </c>
      <c r="L194" s="38"/>
      <c r="N194" s="2" t="e">
        <f>VLOOKUP(M194,'[2]Données Qualité'!$E$1:$F$84,2,0)</f>
        <v>#N/A</v>
      </c>
      <c r="P194" s="2" t="e">
        <f>VLOOKUP(O194,'[1]Données Qualité'!$H$2:$I$740,2,0)</f>
        <v>#N/A</v>
      </c>
      <c r="S194" s="2" t="e">
        <f>VLOOKUP(R194,'[1]Données Qualité'!$K$1:$L$692,2,0)</f>
        <v>#N/A</v>
      </c>
      <c r="U194" s="33" t="e">
        <v>#N/A</v>
      </c>
    </row>
    <row r="195" spans="1:23">
      <c r="A195" s="25"/>
      <c r="B195" s="2">
        <f t="shared" si="3"/>
        <v>0</v>
      </c>
      <c r="C195" s="26"/>
      <c r="D195" s="26"/>
      <c r="E195" s="26"/>
      <c r="F195" s="26"/>
      <c r="G195" s="26"/>
      <c r="H195" s="26"/>
      <c r="I195" s="26"/>
      <c r="K195" s="2" t="e">
        <f>VLOOKUP(J195,'[1]Données Qualité'!$A$1:$C$101,3,0)</f>
        <v>#N/A</v>
      </c>
      <c r="N195" s="2" t="e">
        <f>VLOOKUP(M195,'[2]Données Qualité'!$E$1:$F$84,2,0)</f>
        <v>#N/A</v>
      </c>
      <c r="P195" s="2" t="e">
        <f>VLOOKUP(O195,'[1]Données Qualité'!$H$2:$I$740,2,0)</f>
        <v>#N/A</v>
      </c>
      <c r="S195" s="2" t="e">
        <f>VLOOKUP(R195,'[1]Données Qualité'!$K$1:$L$692,2,0)</f>
        <v>#N/A</v>
      </c>
      <c r="U195" s="33" t="e">
        <v>#N/A</v>
      </c>
      <c r="V195" s="28"/>
    </row>
    <row r="196" spans="1:23">
      <c r="A196" s="25"/>
      <c r="B196" s="2">
        <f t="shared" si="3"/>
        <v>0</v>
      </c>
      <c r="C196" s="26"/>
      <c r="D196" s="26"/>
      <c r="E196" s="26"/>
      <c r="F196" s="26"/>
      <c r="G196" s="26"/>
      <c r="H196" s="26"/>
      <c r="I196" s="26"/>
      <c r="K196" s="2" t="e">
        <f>VLOOKUP(J196,'[1]Données Qualité'!$A$1:$C$101,3,0)</f>
        <v>#N/A</v>
      </c>
      <c r="M196" s="39"/>
      <c r="N196" s="2" t="e">
        <f>VLOOKUP(M196,'[2]Données Qualité'!$E$1:$F$84,2,0)</f>
        <v>#N/A</v>
      </c>
      <c r="P196" s="2" t="e">
        <f>VLOOKUP(O196,'[1]Données Qualité'!$H$2:$I$740,2,0)</f>
        <v>#N/A</v>
      </c>
      <c r="S196" s="2" t="e">
        <f>VLOOKUP(R196,'[1]Données Qualité'!$K$1:$L$692,2,0)</f>
        <v>#N/A</v>
      </c>
      <c r="U196" s="33" t="e">
        <v>#N/A</v>
      </c>
      <c r="V196" s="28"/>
    </row>
    <row r="197" spans="1:23">
      <c r="A197" s="25"/>
      <c r="B197" s="2">
        <f t="shared" si="3"/>
        <v>0</v>
      </c>
      <c r="C197" s="26"/>
      <c r="D197" s="26"/>
      <c r="E197" s="26"/>
      <c r="F197" s="26"/>
      <c r="G197" s="26"/>
      <c r="H197" s="26"/>
      <c r="I197" s="26"/>
      <c r="K197" s="2" t="e">
        <f>VLOOKUP(J197,'[1]Données Qualité'!$A$1:$C$101,3,0)</f>
        <v>#N/A</v>
      </c>
      <c r="M197" s="39"/>
      <c r="N197" s="2" t="e">
        <f>VLOOKUP(M197,'[2]Données Qualité'!$E$1:$F$84,2,0)</f>
        <v>#N/A</v>
      </c>
      <c r="P197" s="2" t="e">
        <f>VLOOKUP(O197,'[1]Données Qualité'!$H$2:$I$740,2,0)</f>
        <v>#N/A</v>
      </c>
      <c r="S197" s="2" t="e">
        <f>VLOOKUP(R197,'[1]Données Qualité'!$K$1:$L$692,2,0)</f>
        <v>#N/A</v>
      </c>
      <c r="U197" s="33" t="e">
        <v>#N/A</v>
      </c>
      <c r="V197" s="28"/>
    </row>
    <row r="198" spans="1:23">
      <c r="A198" s="25"/>
      <c r="B198" s="2">
        <f t="shared" si="3"/>
        <v>0</v>
      </c>
      <c r="C198" s="26"/>
      <c r="D198" s="26"/>
      <c r="E198" s="26"/>
      <c r="F198" s="26"/>
      <c r="G198" s="26"/>
      <c r="H198" s="26"/>
      <c r="I198" s="26"/>
      <c r="K198" s="2" t="e">
        <f>VLOOKUP(J198,'[1]Données Qualité'!$A$1:$C$101,3,0)</f>
        <v>#N/A</v>
      </c>
      <c r="N198" s="2" t="e">
        <f>VLOOKUP(M198,'[2]Données Qualité'!$E$1:$F$84,2,0)</f>
        <v>#N/A</v>
      </c>
      <c r="P198" s="2" t="e">
        <f>VLOOKUP(O198,'[1]Données Qualité'!$H$2:$I$740,2,0)</f>
        <v>#N/A</v>
      </c>
      <c r="S198" s="2" t="e">
        <f>VLOOKUP(R198,'[1]Données Qualité'!$K$1:$L$692,2,0)</f>
        <v>#N/A</v>
      </c>
      <c r="U198" s="33" t="e">
        <v>#N/A</v>
      </c>
      <c r="V198" s="35"/>
    </row>
    <row r="199" spans="1:23">
      <c r="A199" s="25"/>
      <c r="B199" s="2">
        <f t="shared" si="3"/>
        <v>0</v>
      </c>
      <c r="C199" s="26"/>
      <c r="D199" s="26"/>
      <c r="E199" s="26"/>
      <c r="F199" s="26"/>
      <c r="G199" s="26"/>
      <c r="H199" s="26"/>
      <c r="I199" s="26"/>
      <c r="K199" s="2" t="e">
        <f>VLOOKUP(J199,'[1]Données Qualité'!$A$1:$C$101,3,0)</f>
        <v>#N/A</v>
      </c>
      <c r="N199" s="2" t="e">
        <f>VLOOKUP(M199,'[2]Données Qualité'!$E$1:$F$84,2,0)</f>
        <v>#N/A</v>
      </c>
      <c r="P199" s="2" t="e">
        <f>VLOOKUP(O199,'[1]Données Qualité'!$H$2:$I$740,2,0)</f>
        <v>#N/A</v>
      </c>
      <c r="S199" s="2" t="e">
        <f>VLOOKUP(R199,'[1]Données Qualité'!$K$1:$L$692,2,0)</f>
        <v>#N/A</v>
      </c>
      <c r="U199" s="33" t="e">
        <v>#N/A</v>
      </c>
      <c r="V199" s="35"/>
    </row>
    <row r="200" spans="1:23">
      <c r="A200" s="25"/>
      <c r="B200" s="2">
        <f t="shared" si="3"/>
        <v>0</v>
      </c>
      <c r="C200" s="26"/>
      <c r="D200" s="26"/>
      <c r="E200" s="26"/>
      <c r="F200" s="26"/>
      <c r="G200" s="26"/>
      <c r="H200" s="26"/>
      <c r="I200" s="26"/>
      <c r="K200" s="2" t="e">
        <f>VLOOKUP(J200,'[1]Données Qualité'!$A$1:$C$101,3,0)</f>
        <v>#N/A</v>
      </c>
      <c r="N200" s="2" t="e">
        <f>VLOOKUP(M200,'[2]Données Qualité'!$E$1:$F$84,2,0)</f>
        <v>#N/A</v>
      </c>
      <c r="P200" s="2" t="e">
        <f>VLOOKUP(O200,'[1]Données Qualité'!$H$2:$I$740,2,0)</f>
        <v>#N/A</v>
      </c>
      <c r="S200" s="2" t="e">
        <f>VLOOKUP(R200,'[1]Données Qualité'!$K$1:$L$692,2,0)</f>
        <v>#N/A</v>
      </c>
      <c r="U200" s="33" t="e">
        <v>#N/A</v>
      </c>
    </row>
    <row r="201" spans="1:23">
      <c r="A201" s="25"/>
      <c r="B201" s="2">
        <f t="shared" si="3"/>
        <v>0</v>
      </c>
      <c r="C201" s="26"/>
      <c r="D201" s="26"/>
      <c r="E201" s="26"/>
      <c r="F201" s="26"/>
      <c r="G201" s="26"/>
      <c r="H201" s="26"/>
      <c r="I201" s="26"/>
      <c r="K201" s="2" t="e">
        <f>VLOOKUP(J201,'[1]Données Qualité'!$A$1:$C$101,3,0)</f>
        <v>#N/A</v>
      </c>
      <c r="N201" s="2" t="e">
        <f>VLOOKUP(M201,'[2]Données Qualité'!$E$1:$F$84,2,0)</f>
        <v>#N/A</v>
      </c>
      <c r="P201" s="2" t="e">
        <f>VLOOKUP(O201,'[1]Données Qualité'!$H$2:$I$740,2,0)</f>
        <v>#N/A</v>
      </c>
      <c r="S201" s="2" t="e">
        <f>VLOOKUP(R201,'[1]Données Qualité'!$K$1:$L$692,2,0)</f>
        <v>#N/A</v>
      </c>
      <c r="U201" s="33" t="e">
        <v>#N/A</v>
      </c>
    </row>
    <row r="202" spans="1:23">
      <c r="A202" s="25"/>
      <c r="B202" s="2">
        <f t="shared" si="3"/>
        <v>0</v>
      </c>
      <c r="C202" s="26"/>
      <c r="D202" s="26"/>
      <c r="E202" s="26"/>
      <c r="F202" s="26"/>
      <c r="G202" s="26"/>
      <c r="H202" s="26"/>
      <c r="I202" s="26"/>
      <c r="K202" s="2" t="e">
        <f>VLOOKUP(J202,'[1]Données Qualité'!$A$1:$C$101,3,0)</f>
        <v>#N/A</v>
      </c>
      <c r="N202" s="2" t="e">
        <f>VLOOKUP(M202,'[2]Données Qualité'!$E$1:$F$84,2,0)</f>
        <v>#N/A</v>
      </c>
      <c r="P202" s="2" t="e">
        <f>VLOOKUP(O202,'[1]Données Qualité'!$H$2:$I$740,2,0)</f>
        <v>#N/A</v>
      </c>
      <c r="S202" s="2" t="e">
        <f>VLOOKUP(R202,'[1]Données Qualité'!$K$1:$L$692,2,0)</f>
        <v>#N/A</v>
      </c>
      <c r="U202" s="33" t="e">
        <v>#N/A</v>
      </c>
    </row>
    <row r="203" spans="1:23">
      <c r="A203" s="25"/>
      <c r="B203" s="2">
        <f t="shared" ref="B203:B266" si="4">IF(A203&lt;&gt;0,MONTH(A203),0)</f>
        <v>0</v>
      </c>
      <c r="C203" s="26"/>
      <c r="D203" s="26"/>
      <c r="E203" s="26"/>
      <c r="F203" s="26"/>
      <c r="G203" s="26"/>
      <c r="H203" s="26"/>
      <c r="I203" s="26"/>
      <c r="K203" s="2" t="e">
        <f>VLOOKUP(J203,'[1]Données Qualité'!$A$1:$C$101,3,0)</f>
        <v>#N/A</v>
      </c>
      <c r="N203" s="2" t="e">
        <f>VLOOKUP(M203,'[2]Données Qualité'!$E$1:$F$84,2,0)</f>
        <v>#N/A</v>
      </c>
      <c r="P203" s="2" t="e">
        <f>VLOOKUP(O203,'[1]Données Qualité'!$H$2:$I$740,2,0)</f>
        <v>#N/A</v>
      </c>
      <c r="S203" s="2" t="e">
        <f>VLOOKUP(R203,'[1]Données Qualité'!$K$1:$L$692,2,0)</f>
        <v>#N/A</v>
      </c>
      <c r="U203" s="33" t="e">
        <v>#N/A</v>
      </c>
      <c r="V203" s="30"/>
    </row>
    <row r="204" spans="1:23">
      <c r="A204" s="25"/>
      <c r="B204" s="2">
        <f t="shared" si="4"/>
        <v>0</v>
      </c>
      <c r="C204" s="26"/>
      <c r="D204" s="26"/>
      <c r="E204" s="26"/>
      <c r="F204" s="26"/>
      <c r="G204" s="26"/>
      <c r="H204" s="26"/>
      <c r="I204" s="26"/>
      <c r="K204" s="2" t="e">
        <f>VLOOKUP(J204,'[1]Données Qualité'!$A$1:$C$101,3,0)</f>
        <v>#N/A</v>
      </c>
      <c r="N204" s="2" t="e">
        <f>VLOOKUP(M204,'[2]Données Qualité'!$E$1:$F$84,2,0)</f>
        <v>#N/A</v>
      </c>
      <c r="P204" s="2" t="e">
        <f>VLOOKUP(O204,'[1]Données Qualité'!$H$2:$I$740,2,0)</f>
        <v>#N/A</v>
      </c>
      <c r="S204" s="2" t="e">
        <f>VLOOKUP(R204,'[1]Données Qualité'!$K$1:$L$692,2,0)</f>
        <v>#N/A</v>
      </c>
      <c r="U204" s="33" t="e">
        <v>#N/A</v>
      </c>
      <c r="V204" s="31"/>
    </row>
    <row r="205" spans="1:23">
      <c r="A205" s="25"/>
      <c r="B205" s="2">
        <f t="shared" si="4"/>
        <v>0</v>
      </c>
      <c r="C205" s="26"/>
      <c r="D205" s="26"/>
      <c r="E205" s="26"/>
      <c r="F205" s="26"/>
      <c r="G205" s="26"/>
      <c r="H205" s="26"/>
      <c r="I205" s="26"/>
      <c r="K205" s="2" t="e">
        <f>VLOOKUP(J205,'[1]Données Qualité'!$A$1:$C$101,3,0)</f>
        <v>#N/A</v>
      </c>
      <c r="N205" s="2" t="e">
        <f>VLOOKUP(M205,'[2]Données Qualité'!$E$1:$F$84,2,0)</f>
        <v>#N/A</v>
      </c>
      <c r="P205" s="2" t="e">
        <f>VLOOKUP(O205,'[1]Données Qualité'!$H$2:$I$740,2,0)</f>
        <v>#N/A</v>
      </c>
      <c r="S205" s="2" t="e">
        <f>VLOOKUP(R205,'[1]Données Qualité'!$K$1:$L$692,2,0)</f>
        <v>#N/A</v>
      </c>
      <c r="U205" s="33" t="e">
        <v>#N/A</v>
      </c>
      <c r="V205" s="30"/>
      <c r="W205" s="28"/>
    </row>
    <row r="206" spans="1:23">
      <c r="A206" s="25"/>
      <c r="B206" s="2">
        <f t="shared" si="4"/>
        <v>0</v>
      </c>
      <c r="C206" s="26"/>
      <c r="D206" s="26"/>
      <c r="E206" s="26"/>
      <c r="F206" s="26"/>
      <c r="G206" s="26"/>
      <c r="H206" s="26"/>
      <c r="I206" s="26"/>
      <c r="K206" s="2" t="e">
        <f>VLOOKUP(J206,'[1]Données Qualité'!$A$1:$C$101,3,0)</f>
        <v>#N/A</v>
      </c>
      <c r="M206" s="29"/>
      <c r="N206" s="2" t="e">
        <f>VLOOKUP(M206,'[2]Données Qualité'!$E$1:$F$84,2,0)</f>
        <v>#N/A</v>
      </c>
      <c r="P206" s="2" t="e">
        <f>VLOOKUP(O206,'[1]Données Qualité'!$H$2:$I$740,2,0)</f>
        <v>#N/A</v>
      </c>
      <c r="S206" s="2" t="e">
        <f>VLOOKUP(R206,'[1]Données Qualité'!$K$1:$L$692,2,0)</f>
        <v>#N/A</v>
      </c>
      <c r="U206" s="33" t="e">
        <v>#N/A</v>
      </c>
      <c r="V206" s="30"/>
    </row>
    <row r="207" spans="1:23">
      <c r="A207" s="25"/>
      <c r="B207" s="2">
        <f t="shared" si="4"/>
        <v>0</v>
      </c>
      <c r="C207" s="26"/>
      <c r="D207" s="26"/>
      <c r="E207" s="26"/>
      <c r="F207" s="26"/>
      <c r="G207" s="26"/>
      <c r="H207" s="26"/>
      <c r="I207" s="26"/>
      <c r="K207" s="2" t="e">
        <f>VLOOKUP(J207,'[1]Données Qualité'!$A$1:$C$101,3,0)</f>
        <v>#N/A</v>
      </c>
      <c r="N207" s="2" t="e">
        <f>VLOOKUP(M207,'[2]Données Qualité'!$E$1:$F$84,2,0)</f>
        <v>#N/A</v>
      </c>
      <c r="P207" s="2" t="e">
        <f>VLOOKUP(O207,'[1]Données Qualité'!$H$2:$I$740,2,0)</f>
        <v>#N/A</v>
      </c>
      <c r="S207" s="2" t="e">
        <f>VLOOKUP(R207,'[1]Données Qualité'!$K$1:$L$692,2,0)</f>
        <v>#N/A</v>
      </c>
      <c r="U207" s="33" t="e">
        <v>#N/A</v>
      </c>
    </row>
    <row r="208" spans="1:23">
      <c r="A208" s="25"/>
      <c r="B208" s="2">
        <f t="shared" si="4"/>
        <v>0</v>
      </c>
      <c r="C208" s="26"/>
      <c r="D208" s="26"/>
      <c r="E208" s="26"/>
      <c r="F208" s="26"/>
      <c r="G208" s="26"/>
      <c r="H208" s="26"/>
      <c r="I208" s="26"/>
      <c r="K208" s="2" t="e">
        <f>VLOOKUP(J208,'[1]Données Qualité'!$A$1:$C$101,3,0)</f>
        <v>#N/A</v>
      </c>
      <c r="N208" s="2" t="e">
        <f>VLOOKUP(M208,'[2]Données Qualité'!$E$1:$F$84,2,0)</f>
        <v>#N/A</v>
      </c>
      <c r="P208" s="2" t="e">
        <f>VLOOKUP(O208,'[1]Données Qualité'!$H$2:$I$740,2,0)</f>
        <v>#N/A</v>
      </c>
      <c r="S208" s="2" t="e">
        <f>VLOOKUP(R208,'[1]Données Qualité'!$K$1:$L$692,2,0)</f>
        <v>#N/A</v>
      </c>
      <c r="U208" s="33" t="e">
        <v>#N/A</v>
      </c>
    </row>
    <row r="209" spans="1:23">
      <c r="A209" s="25"/>
      <c r="B209" s="2">
        <f t="shared" si="4"/>
        <v>0</v>
      </c>
      <c r="C209" s="26"/>
      <c r="D209" s="26"/>
      <c r="E209" s="26"/>
      <c r="F209" s="26"/>
      <c r="G209" s="26"/>
      <c r="H209" s="26"/>
      <c r="I209" s="26"/>
      <c r="K209" s="2" t="e">
        <f>VLOOKUP(J209,'[1]Données Qualité'!$A$1:$C$101,3,0)</f>
        <v>#N/A</v>
      </c>
      <c r="N209" s="2" t="e">
        <f>VLOOKUP(M209,'[2]Données Qualité'!$E$1:$F$84,2,0)</f>
        <v>#N/A</v>
      </c>
      <c r="P209" s="2" t="e">
        <f>VLOOKUP(O209,'[1]Données Qualité'!$H$2:$I$740,2,0)</f>
        <v>#N/A</v>
      </c>
      <c r="S209" s="2" t="e">
        <f>VLOOKUP(R209,'[1]Données Qualité'!$K$1:$L$692,2,0)</f>
        <v>#N/A</v>
      </c>
      <c r="U209" s="33" t="e">
        <v>#N/A</v>
      </c>
    </row>
    <row r="210" spans="1:23">
      <c r="A210" s="25"/>
      <c r="B210" s="2">
        <f t="shared" si="4"/>
        <v>0</v>
      </c>
      <c r="C210" s="26"/>
      <c r="D210" s="26"/>
      <c r="E210" s="26"/>
      <c r="F210" s="26"/>
      <c r="G210" s="26"/>
      <c r="H210" s="26"/>
      <c r="I210" s="26"/>
      <c r="K210" s="2" t="e">
        <f>VLOOKUP(J210,'[1]Données Qualité'!$A$1:$C$101,3,0)</f>
        <v>#N/A</v>
      </c>
      <c r="N210" s="2" t="e">
        <f>VLOOKUP(M210,'[2]Données Qualité'!$E$1:$F$84,2,0)</f>
        <v>#N/A</v>
      </c>
      <c r="P210" s="2" t="e">
        <f>VLOOKUP(O210,'[1]Données Qualité'!$H$2:$I$740,2,0)</f>
        <v>#N/A</v>
      </c>
      <c r="S210" s="2" t="e">
        <f>VLOOKUP(R210,'[1]Données Qualité'!$K$1:$L$692,2,0)</f>
        <v>#N/A</v>
      </c>
      <c r="U210" s="33" t="e">
        <v>#N/A</v>
      </c>
    </row>
    <row r="211" spans="1:23">
      <c r="A211" s="25"/>
      <c r="B211" s="2">
        <f t="shared" si="4"/>
        <v>0</v>
      </c>
      <c r="C211" s="26"/>
      <c r="D211" s="26"/>
      <c r="E211" s="26"/>
      <c r="F211" s="26"/>
      <c r="G211" s="26"/>
      <c r="H211" s="26"/>
      <c r="I211" s="26"/>
      <c r="K211" s="2" t="e">
        <f>VLOOKUP(J211,'[1]Données Qualité'!$A$1:$C$101,3,0)</f>
        <v>#N/A</v>
      </c>
      <c r="N211" s="2" t="e">
        <f>VLOOKUP(M211,'[2]Données Qualité'!$E$1:$F$84,2,0)</f>
        <v>#N/A</v>
      </c>
      <c r="P211" s="2" t="e">
        <f>VLOOKUP(O211,'[1]Données Qualité'!$H$2:$I$740,2,0)</f>
        <v>#N/A</v>
      </c>
      <c r="S211" s="2" t="e">
        <f>VLOOKUP(R211,'[1]Données Qualité'!$K$1:$L$692,2,0)</f>
        <v>#N/A</v>
      </c>
      <c r="U211" s="33" t="e">
        <v>#N/A</v>
      </c>
      <c r="V211" s="28"/>
    </row>
    <row r="212" spans="1:23">
      <c r="A212" s="25"/>
      <c r="B212" s="2">
        <f t="shared" si="4"/>
        <v>0</v>
      </c>
      <c r="C212" s="26"/>
      <c r="D212" s="26"/>
      <c r="E212" s="26"/>
      <c r="F212" s="26"/>
      <c r="G212" s="26"/>
      <c r="H212" s="26"/>
      <c r="I212" s="26"/>
      <c r="K212" s="2" t="e">
        <f>VLOOKUP(J212,'[1]Données Qualité'!$A$1:$C$101,3,0)</f>
        <v>#N/A</v>
      </c>
      <c r="N212" s="2" t="e">
        <f>VLOOKUP(M212,'[2]Données Qualité'!$E$1:$F$84,2,0)</f>
        <v>#N/A</v>
      </c>
      <c r="P212" s="2" t="e">
        <f>VLOOKUP(O212,'[1]Données Qualité'!$H$2:$I$740,2,0)</f>
        <v>#N/A</v>
      </c>
      <c r="S212" s="2" t="e">
        <f>VLOOKUP(R212,'[1]Données Qualité'!$K$1:$L$692,2,0)</f>
        <v>#N/A</v>
      </c>
      <c r="U212" s="33" t="e">
        <v>#N/A</v>
      </c>
      <c r="V212" s="28"/>
    </row>
    <row r="213" spans="1:23">
      <c r="A213" s="25"/>
      <c r="B213" s="2">
        <f t="shared" si="4"/>
        <v>0</v>
      </c>
      <c r="C213" s="26"/>
      <c r="D213" s="26"/>
      <c r="E213" s="26"/>
      <c r="F213" s="26"/>
      <c r="G213" s="26"/>
      <c r="H213" s="26"/>
      <c r="I213" s="26"/>
      <c r="K213" s="2" t="e">
        <f>VLOOKUP(J213,'[1]Données Qualité'!$A$1:$C$101,3,0)</f>
        <v>#N/A</v>
      </c>
      <c r="N213" s="2" t="e">
        <f>VLOOKUP(M213,'[2]Données Qualité'!$E$1:$F$84,2,0)</f>
        <v>#N/A</v>
      </c>
      <c r="P213" s="2" t="e">
        <f>VLOOKUP(O213,'[1]Données Qualité'!$H$2:$I$740,2,0)</f>
        <v>#N/A</v>
      </c>
      <c r="S213" s="2" t="e">
        <f>VLOOKUP(R213,'[1]Données Qualité'!$K$1:$L$692,2,0)</f>
        <v>#N/A</v>
      </c>
      <c r="U213" s="33" t="e">
        <v>#N/A</v>
      </c>
    </row>
    <row r="214" spans="1:23">
      <c r="A214" s="25"/>
      <c r="B214" s="2">
        <f t="shared" si="4"/>
        <v>0</v>
      </c>
      <c r="C214" s="26"/>
      <c r="D214" s="26"/>
      <c r="E214" s="26"/>
      <c r="F214" s="26"/>
      <c r="G214" s="26"/>
      <c r="H214" s="26"/>
      <c r="I214" s="26"/>
      <c r="K214" s="2" t="e">
        <f>VLOOKUP(J214,'[1]Données Qualité'!$A$1:$C$101,3,0)</f>
        <v>#N/A</v>
      </c>
      <c r="N214" s="2" t="e">
        <f>VLOOKUP(M214,'[2]Données Qualité'!$E$1:$F$84,2,0)</f>
        <v>#N/A</v>
      </c>
      <c r="P214" s="2" t="e">
        <f>VLOOKUP(O214,'[1]Données Qualité'!$H$2:$I$740,2,0)</f>
        <v>#N/A</v>
      </c>
      <c r="S214" s="2" t="e">
        <f>VLOOKUP(R214,'[1]Données Qualité'!$K$1:$L$692,2,0)</f>
        <v>#N/A</v>
      </c>
      <c r="U214" s="33" t="e">
        <v>#N/A</v>
      </c>
    </row>
    <row r="215" spans="1:23">
      <c r="A215" s="25"/>
      <c r="B215" s="2">
        <f t="shared" si="4"/>
        <v>0</v>
      </c>
      <c r="C215" s="26"/>
      <c r="D215" s="26"/>
      <c r="E215" s="26"/>
      <c r="F215" s="26"/>
      <c r="G215" s="26"/>
      <c r="H215" s="26"/>
      <c r="I215" s="26"/>
      <c r="K215" s="2" t="e">
        <f>VLOOKUP(J215,'[1]Données Qualité'!$A$1:$C$101,3,0)</f>
        <v>#N/A</v>
      </c>
      <c r="N215" s="2" t="e">
        <f>VLOOKUP(M215,'[2]Données Qualité'!$E$1:$F$84,2,0)</f>
        <v>#N/A</v>
      </c>
      <c r="P215" s="2" t="e">
        <f>VLOOKUP(O215,'[1]Données Qualité'!$H$2:$I$740,2,0)</f>
        <v>#N/A</v>
      </c>
      <c r="S215" s="2" t="e">
        <f>VLOOKUP(R215,'[1]Données Qualité'!$K$1:$L$692,2,0)</f>
        <v>#N/A</v>
      </c>
      <c r="U215" s="33" t="e">
        <v>#N/A</v>
      </c>
      <c r="V215" s="36"/>
    </row>
    <row r="216" spans="1:23">
      <c r="A216" s="25"/>
      <c r="B216" s="2">
        <f t="shared" si="4"/>
        <v>0</v>
      </c>
      <c r="C216" s="26"/>
      <c r="D216" s="26"/>
      <c r="E216" s="26"/>
      <c r="F216" s="26"/>
      <c r="G216" s="26"/>
      <c r="H216" s="26"/>
      <c r="I216" s="26"/>
      <c r="K216" s="2" t="e">
        <f>VLOOKUP(J216,'[1]Données Qualité'!$A$1:$C$101,3,0)</f>
        <v>#N/A</v>
      </c>
      <c r="N216" s="2" t="e">
        <f>VLOOKUP(M216,'[2]Données Qualité'!$E$1:$F$84,2,0)</f>
        <v>#N/A</v>
      </c>
      <c r="P216" s="2" t="e">
        <f>VLOOKUP(O216,'[1]Données Qualité'!$H$2:$I$740,2,0)</f>
        <v>#N/A</v>
      </c>
      <c r="S216" s="2" t="e">
        <f>VLOOKUP(R216,'[1]Données Qualité'!$K$1:$L$692,2,0)</f>
        <v>#N/A</v>
      </c>
      <c r="U216" s="33" t="e">
        <v>#N/A</v>
      </c>
    </row>
    <row r="217" spans="1:23">
      <c r="A217" s="25"/>
      <c r="B217" s="2">
        <f t="shared" si="4"/>
        <v>0</v>
      </c>
      <c r="C217" s="26"/>
      <c r="D217" s="26"/>
      <c r="E217" s="26"/>
      <c r="F217" s="26"/>
      <c r="G217" s="26"/>
      <c r="H217" s="26"/>
      <c r="I217" s="26"/>
      <c r="K217" s="2" t="e">
        <f>VLOOKUP(J217,'[1]Données Qualité'!$A$1:$C$101,3,0)</f>
        <v>#N/A</v>
      </c>
      <c r="M217" s="29"/>
      <c r="N217" s="2" t="e">
        <f>VLOOKUP(M217,'[2]Données Qualité'!$E$1:$F$84,2,0)</f>
        <v>#N/A</v>
      </c>
      <c r="P217" s="2" t="e">
        <f>VLOOKUP(O217,'[1]Données Qualité'!$H$2:$I$740,2,0)</f>
        <v>#N/A</v>
      </c>
      <c r="S217" s="2" t="e">
        <f>VLOOKUP(R217,'[1]Données Qualité'!$K$1:$L$692,2,0)</f>
        <v>#N/A</v>
      </c>
      <c r="U217" s="33" t="e">
        <v>#N/A</v>
      </c>
      <c r="V217" s="36"/>
      <c r="W217" s="28"/>
    </row>
    <row r="218" spans="1:23">
      <c r="A218" s="25"/>
      <c r="B218" s="2">
        <f t="shared" si="4"/>
        <v>0</v>
      </c>
      <c r="C218" s="26"/>
      <c r="D218" s="26"/>
      <c r="E218" s="26"/>
      <c r="F218" s="26"/>
      <c r="G218" s="26"/>
      <c r="H218" s="26"/>
      <c r="I218" s="26"/>
      <c r="K218" s="2" t="e">
        <f>VLOOKUP(J218,'[1]Données Qualité'!$A$1:$C$101,3,0)</f>
        <v>#N/A</v>
      </c>
      <c r="N218" s="2" t="e">
        <f>VLOOKUP(M218,'[2]Données Qualité'!$E$1:$F$84,2,0)</f>
        <v>#N/A</v>
      </c>
      <c r="P218" s="2" t="e">
        <f>VLOOKUP(O218,'[1]Données Qualité'!$H$2:$I$740,2,0)</f>
        <v>#N/A</v>
      </c>
      <c r="S218" s="2" t="e">
        <f>VLOOKUP(R218,'[1]Données Qualité'!$K$1:$L$692,2,0)</f>
        <v>#N/A</v>
      </c>
      <c r="U218" s="33" t="e">
        <v>#N/A</v>
      </c>
      <c r="V218" s="36"/>
    </row>
    <row r="219" spans="1:23">
      <c r="A219" s="25"/>
      <c r="B219" s="2">
        <f t="shared" si="4"/>
        <v>0</v>
      </c>
      <c r="C219" s="26"/>
      <c r="D219" s="26"/>
      <c r="E219" s="26"/>
      <c r="F219" s="26"/>
      <c r="G219" s="26"/>
      <c r="H219" s="26"/>
      <c r="I219" s="26"/>
      <c r="K219" s="2" t="e">
        <f>VLOOKUP(J219,'[1]Données Qualité'!$A$1:$C$101,3,0)</f>
        <v>#N/A</v>
      </c>
      <c r="N219" s="2" t="e">
        <f>VLOOKUP(M219,'[2]Données Qualité'!$E$1:$F$84,2,0)</f>
        <v>#N/A</v>
      </c>
      <c r="P219" s="2" t="e">
        <f>VLOOKUP(O219,'[1]Données Qualité'!$H$2:$I$740,2,0)</f>
        <v>#N/A</v>
      </c>
      <c r="S219" s="2" t="e">
        <f>VLOOKUP(R219,'[1]Données Qualité'!$K$1:$L$692,2,0)</f>
        <v>#N/A</v>
      </c>
      <c r="U219" s="33" t="e">
        <v>#N/A</v>
      </c>
      <c r="V219" s="36"/>
    </row>
    <row r="220" spans="1:23">
      <c r="A220" s="25"/>
      <c r="B220" s="2">
        <f t="shared" si="4"/>
        <v>0</v>
      </c>
      <c r="C220" s="26"/>
      <c r="D220" s="26"/>
      <c r="E220" s="26"/>
      <c r="F220" s="26"/>
      <c r="G220" s="26"/>
      <c r="H220" s="26"/>
      <c r="I220" s="26"/>
      <c r="K220" s="2" t="e">
        <f>VLOOKUP(J220,'[1]Données Qualité'!$A$1:$C$101,3,0)</f>
        <v>#N/A</v>
      </c>
      <c r="M220" s="29"/>
      <c r="N220" s="2" t="e">
        <f>VLOOKUP(M220,'[2]Données Qualité'!$E$1:$F$84,2,0)</f>
        <v>#N/A</v>
      </c>
      <c r="P220" s="2" t="e">
        <f>VLOOKUP(O220,'[1]Données Qualité'!$H$2:$I$740,2,0)</f>
        <v>#N/A</v>
      </c>
      <c r="S220" s="2" t="e">
        <f>VLOOKUP(R220,'[1]Données Qualité'!$K$1:$L$692,2,0)</f>
        <v>#N/A</v>
      </c>
      <c r="U220" s="33" t="e">
        <v>#N/A</v>
      </c>
    </row>
    <row r="221" spans="1:23">
      <c r="A221" s="25"/>
      <c r="B221" s="2">
        <f t="shared" si="4"/>
        <v>0</v>
      </c>
      <c r="C221" s="26"/>
      <c r="D221" s="26"/>
      <c r="E221" s="26"/>
      <c r="F221" s="26"/>
      <c r="G221" s="26"/>
      <c r="H221" s="26"/>
      <c r="I221" s="26"/>
      <c r="K221" s="2" t="e">
        <f>VLOOKUP(J221,'[1]Données Qualité'!$A$1:$C$101,3,0)</f>
        <v>#N/A</v>
      </c>
      <c r="N221" s="2" t="e">
        <f>VLOOKUP(M221,'[2]Données Qualité'!$E$1:$F$84,2,0)</f>
        <v>#N/A</v>
      </c>
      <c r="P221" s="2" t="e">
        <f>VLOOKUP(O221,'[1]Données Qualité'!$H$2:$I$740,2,0)</f>
        <v>#N/A</v>
      </c>
      <c r="S221" s="2" t="e">
        <f>VLOOKUP(R221,'[1]Données Qualité'!$K$1:$L$692,2,0)</f>
        <v>#N/A</v>
      </c>
      <c r="U221" s="33" t="e">
        <v>#N/A</v>
      </c>
    </row>
    <row r="222" spans="1:23">
      <c r="A222" s="25"/>
      <c r="B222" s="2">
        <f t="shared" si="4"/>
        <v>0</v>
      </c>
      <c r="C222" s="26"/>
      <c r="D222" s="26"/>
      <c r="E222" s="26"/>
      <c r="F222" s="26"/>
      <c r="G222" s="26"/>
      <c r="H222" s="26"/>
      <c r="I222" s="26"/>
      <c r="K222" s="2" t="e">
        <f>VLOOKUP(J222,'[1]Données Qualité'!$A$1:$C$101,3,0)</f>
        <v>#N/A</v>
      </c>
      <c r="N222" s="2" t="e">
        <f>VLOOKUP(M222,'[2]Données Qualité'!$E$1:$F$84,2,0)</f>
        <v>#N/A</v>
      </c>
      <c r="P222" s="2" t="e">
        <f>VLOOKUP(O222,'[1]Données Qualité'!$H$2:$I$740,2,0)</f>
        <v>#N/A</v>
      </c>
      <c r="S222" s="2" t="e">
        <f>VLOOKUP(R222,'[1]Données Qualité'!$K$1:$L$692,2,0)</f>
        <v>#N/A</v>
      </c>
      <c r="U222" s="33" t="e">
        <v>#N/A</v>
      </c>
      <c r="V222" s="28"/>
    </row>
    <row r="223" spans="1:23">
      <c r="A223" s="25"/>
      <c r="B223" s="2">
        <f t="shared" si="4"/>
        <v>0</v>
      </c>
      <c r="C223" s="26"/>
      <c r="D223" s="26"/>
      <c r="E223" s="26"/>
      <c r="F223" s="26"/>
      <c r="G223" s="26"/>
      <c r="H223" s="26"/>
      <c r="I223" s="26"/>
      <c r="K223" s="2" t="e">
        <f>VLOOKUP(J223,'[1]Données Qualité'!$A$1:$C$101,3,0)</f>
        <v>#N/A</v>
      </c>
      <c r="M223" s="29"/>
      <c r="N223" s="2" t="e">
        <f>VLOOKUP(M223,'[2]Données Qualité'!$E$1:$F$84,2,0)</f>
        <v>#N/A</v>
      </c>
      <c r="P223" s="2" t="e">
        <f>VLOOKUP(O223,'[1]Données Qualité'!$H$2:$I$740,2,0)</f>
        <v>#N/A</v>
      </c>
      <c r="S223" s="2" t="e">
        <f>VLOOKUP(R223,'[1]Données Qualité'!$K$1:$L$692,2,0)</f>
        <v>#N/A</v>
      </c>
      <c r="U223" s="33" t="e">
        <v>#N/A</v>
      </c>
      <c r="V223" s="28"/>
    </row>
    <row r="224" spans="1:23">
      <c r="A224" s="25"/>
      <c r="B224" s="2">
        <f t="shared" si="4"/>
        <v>0</v>
      </c>
      <c r="C224" s="26"/>
      <c r="D224" s="26"/>
      <c r="E224" s="26"/>
      <c r="F224" s="26"/>
      <c r="G224" s="26"/>
      <c r="H224" s="26"/>
      <c r="I224" s="26"/>
      <c r="K224" s="2" t="e">
        <f>VLOOKUP(J224,'[1]Données Qualité'!$A$1:$C$101,3,0)</f>
        <v>#N/A</v>
      </c>
      <c r="N224" s="2" t="e">
        <f>VLOOKUP(M224,'[2]Données Qualité'!$E$1:$F$84,2,0)</f>
        <v>#N/A</v>
      </c>
      <c r="P224" s="2" t="e">
        <f>VLOOKUP(O224,'[1]Données Qualité'!$H$2:$I$740,2,0)</f>
        <v>#N/A</v>
      </c>
      <c r="S224" s="2" t="e">
        <f>VLOOKUP(R224,'[1]Données Qualité'!$K$1:$L$692,2,0)</f>
        <v>#N/A</v>
      </c>
      <c r="U224" s="33" t="e">
        <v>#N/A</v>
      </c>
    </row>
    <row r="225" spans="1:22">
      <c r="A225" s="25"/>
      <c r="B225" s="2">
        <f t="shared" si="4"/>
        <v>0</v>
      </c>
      <c r="C225" s="26"/>
      <c r="D225" s="26"/>
      <c r="E225" s="26"/>
      <c r="F225" s="26"/>
      <c r="G225" s="26"/>
      <c r="H225" s="26"/>
      <c r="I225" s="26"/>
      <c r="K225" s="2" t="e">
        <f>VLOOKUP(J225,'[1]Données Qualité'!$A$1:$C$101,3,0)</f>
        <v>#N/A</v>
      </c>
      <c r="N225" s="2" t="e">
        <f>VLOOKUP(M225,'[2]Données Qualité'!$E$1:$F$84,2,0)</f>
        <v>#N/A</v>
      </c>
      <c r="P225" s="2" t="e">
        <f>VLOOKUP(O225,'[1]Données Qualité'!$H$2:$I$740,2,0)</f>
        <v>#N/A</v>
      </c>
      <c r="S225" s="2" t="e">
        <f>VLOOKUP(R225,'[1]Données Qualité'!$K$1:$L$692,2,0)</f>
        <v>#N/A</v>
      </c>
      <c r="U225" s="33" t="e">
        <v>#N/A</v>
      </c>
    </row>
    <row r="226" spans="1:22">
      <c r="A226" s="25"/>
      <c r="B226" s="2">
        <f t="shared" si="4"/>
        <v>0</v>
      </c>
      <c r="C226" s="26"/>
      <c r="D226" s="26"/>
      <c r="E226" s="26"/>
      <c r="F226" s="26"/>
      <c r="G226" s="26"/>
      <c r="H226" s="26"/>
      <c r="I226" s="26"/>
      <c r="K226" s="2" t="e">
        <f>VLOOKUP(J226,'[1]Données Qualité'!$A$1:$C$101,3,0)</f>
        <v>#N/A</v>
      </c>
      <c r="M226" s="29"/>
      <c r="N226" s="2" t="e">
        <f>VLOOKUP(M226,'[2]Données Qualité'!$E$1:$F$84,2,0)</f>
        <v>#N/A</v>
      </c>
      <c r="P226" s="2" t="e">
        <f>VLOOKUP(O226,'[1]Données Qualité'!$H$2:$I$740,2,0)</f>
        <v>#N/A</v>
      </c>
      <c r="S226" s="2" t="e">
        <f>VLOOKUP(R226,'[1]Données Qualité'!$K$1:$L$692,2,0)</f>
        <v>#N/A</v>
      </c>
      <c r="U226" s="33" t="e">
        <v>#N/A</v>
      </c>
      <c r="V226" s="31"/>
    </row>
    <row r="227" spans="1:22">
      <c r="A227" s="25"/>
      <c r="B227" s="2">
        <f t="shared" si="4"/>
        <v>0</v>
      </c>
      <c r="C227" s="26"/>
      <c r="D227" s="26"/>
      <c r="E227" s="26"/>
      <c r="F227" s="26"/>
      <c r="G227" s="26"/>
      <c r="H227" s="26"/>
      <c r="I227" s="26"/>
      <c r="K227" s="2" t="e">
        <f>VLOOKUP(J227,'[1]Données Qualité'!$A$1:$C$101,3,0)</f>
        <v>#N/A</v>
      </c>
      <c r="N227" s="2" t="e">
        <f>VLOOKUP(M227,'[2]Données Qualité'!$E$1:$F$84,2,0)</f>
        <v>#N/A</v>
      </c>
      <c r="P227" s="2" t="e">
        <f>VLOOKUP(O227,'[1]Données Qualité'!$H$2:$I$740,2,0)</f>
        <v>#N/A</v>
      </c>
      <c r="S227" s="2" t="e">
        <f>VLOOKUP(R227,'[1]Données Qualité'!$K$1:$L$692,2,0)</f>
        <v>#N/A</v>
      </c>
      <c r="U227" s="33" t="e">
        <v>#N/A</v>
      </c>
      <c r="V227" s="30"/>
    </row>
    <row r="228" spans="1:22">
      <c r="A228" s="25"/>
      <c r="B228" s="2">
        <f t="shared" si="4"/>
        <v>0</v>
      </c>
      <c r="C228" s="26"/>
      <c r="D228" s="26"/>
      <c r="E228" s="26"/>
      <c r="F228" s="26"/>
      <c r="G228" s="26"/>
      <c r="H228" s="26"/>
      <c r="I228" s="26"/>
      <c r="K228" s="2" t="e">
        <f>VLOOKUP(J228,'[1]Données Qualité'!$A$1:$C$101,3,0)</f>
        <v>#N/A</v>
      </c>
      <c r="N228" s="2" t="e">
        <f>VLOOKUP(M228,'[2]Données Qualité'!$E$1:$F$84,2,0)</f>
        <v>#N/A</v>
      </c>
      <c r="P228" s="2" t="e">
        <f>VLOOKUP(O228,'[1]Données Qualité'!$H$2:$I$740,2,0)</f>
        <v>#N/A</v>
      </c>
      <c r="S228" s="2" t="e">
        <f>VLOOKUP(R228,'[1]Données Qualité'!$K$1:$L$692,2,0)</f>
        <v>#N/A</v>
      </c>
      <c r="U228" s="33" t="e">
        <v>#N/A</v>
      </c>
      <c r="V228" s="30"/>
    </row>
    <row r="229" spans="1:22">
      <c r="A229" s="25"/>
      <c r="B229" s="2">
        <f t="shared" si="4"/>
        <v>0</v>
      </c>
      <c r="C229" s="26"/>
      <c r="D229" s="26"/>
      <c r="E229" s="26"/>
      <c r="F229" s="26"/>
      <c r="G229" s="26"/>
      <c r="H229" s="26"/>
      <c r="I229" s="26"/>
      <c r="K229" s="2" t="e">
        <f>VLOOKUP(J229,'[1]Données Qualité'!$A$1:$C$101,3,0)</f>
        <v>#N/A</v>
      </c>
      <c r="N229" s="2" t="e">
        <f>VLOOKUP(M229,'[2]Données Qualité'!$E$1:$F$84,2,0)</f>
        <v>#N/A</v>
      </c>
      <c r="P229" s="2" t="e">
        <f>VLOOKUP(O229,'[1]Données Qualité'!$H$2:$I$740,2,0)</f>
        <v>#N/A</v>
      </c>
      <c r="S229" s="2" t="e">
        <f>VLOOKUP(R229,'[1]Données Qualité'!$K$1:$L$692,2,0)</f>
        <v>#N/A</v>
      </c>
      <c r="U229" s="33" t="e">
        <v>#N/A</v>
      </c>
      <c r="V229" s="31"/>
    </row>
    <row r="230" spans="1:22">
      <c r="A230" s="25"/>
      <c r="B230" s="2">
        <f t="shared" si="4"/>
        <v>0</v>
      </c>
      <c r="C230" s="26"/>
      <c r="D230" s="26"/>
      <c r="E230" s="26"/>
      <c r="F230" s="26"/>
      <c r="G230" s="26"/>
      <c r="H230" s="26"/>
      <c r="I230" s="26"/>
      <c r="K230" s="2" t="e">
        <f>VLOOKUP(J230,'[1]Données Qualité'!$A$1:$C$101,3,0)</f>
        <v>#N/A</v>
      </c>
      <c r="N230" s="2" t="e">
        <f>VLOOKUP(M230,'[2]Données Qualité'!$E$1:$F$84,2,0)</f>
        <v>#N/A</v>
      </c>
      <c r="P230" s="2" t="e">
        <f>VLOOKUP(O230,'[1]Données Qualité'!$H$2:$I$740,2,0)</f>
        <v>#N/A</v>
      </c>
      <c r="S230" s="2" t="e">
        <f>VLOOKUP(R230,'[1]Données Qualité'!$K$1:$L$692,2,0)</f>
        <v>#N/A</v>
      </c>
      <c r="U230" s="33" t="e">
        <v>#N/A</v>
      </c>
    </row>
    <row r="231" spans="1:22">
      <c r="A231" s="25"/>
      <c r="B231" s="2">
        <f t="shared" si="4"/>
        <v>0</v>
      </c>
      <c r="C231" s="26"/>
      <c r="D231" s="26"/>
      <c r="E231" s="26"/>
      <c r="F231" s="26"/>
      <c r="G231" s="26"/>
      <c r="H231" s="26"/>
      <c r="I231" s="26"/>
      <c r="K231" s="2" t="e">
        <f>VLOOKUP(J231,'[1]Données Qualité'!$A$1:$C$101,3,0)</f>
        <v>#N/A</v>
      </c>
      <c r="M231" s="29"/>
      <c r="N231" s="2" t="e">
        <f>VLOOKUP(M231,'[2]Données Qualité'!$E$1:$F$84,2,0)</f>
        <v>#N/A</v>
      </c>
      <c r="P231" s="2" t="e">
        <f>VLOOKUP(O231,'[1]Données Qualité'!$H$2:$I$740,2,0)</f>
        <v>#N/A</v>
      </c>
      <c r="S231" s="2" t="e">
        <f>VLOOKUP(R231,'[1]Données Qualité'!$K$1:$L$692,2,0)</f>
        <v>#N/A</v>
      </c>
      <c r="U231" s="33" t="e">
        <v>#N/A</v>
      </c>
      <c r="V231" s="28"/>
    </row>
    <row r="232" spans="1:22">
      <c r="A232" s="25"/>
      <c r="B232" s="2">
        <f t="shared" si="4"/>
        <v>0</v>
      </c>
      <c r="C232" s="26"/>
      <c r="D232" s="26"/>
      <c r="E232" s="26"/>
      <c r="F232" s="26"/>
      <c r="G232" s="26"/>
      <c r="H232" s="26"/>
      <c r="I232" s="26"/>
      <c r="K232" s="2" t="e">
        <f>VLOOKUP(J232,'[1]Données Qualité'!$A$1:$C$101,3,0)</f>
        <v>#N/A</v>
      </c>
      <c r="M232" s="29"/>
      <c r="N232" s="2" t="e">
        <f>VLOOKUP(M232,'[2]Données Qualité'!$E$1:$F$84,2,0)</f>
        <v>#N/A</v>
      </c>
      <c r="P232" s="2" t="e">
        <f>VLOOKUP(O232,'[1]Données Qualité'!$H$2:$I$740,2,0)</f>
        <v>#N/A</v>
      </c>
      <c r="S232" s="2" t="e">
        <f>VLOOKUP(R232,'[1]Données Qualité'!$K$1:$L$692,2,0)</f>
        <v>#N/A</v>
      </c>
      <c r="U232" s="33" t="e">
        <v>#N/A</v>
      </c>
    </row>
    <row r="233" spans="1:22">
      <c r="A233" s="25"/>
      <c r="B233" s="2">
        <f t="shared" si="4"/>
        <v>0</v>
      </c>
      <c r="C233" s="26"/>
      <c r="D233" s="26"/>
      <c r="E233" s="26"/>
      <c r="F233" s="26"/>
      <c r="G233" s="26"/>
      <c r="H233" s="26"/>
      <c r="I233" s="26"/>
      <c r="K233" s="2" t="e">
        <f>VLOOKUP(J233,'[1]Données Qualité'!$A$1:$C$101,3,0)</f>
        <v>#N/A</v>
      </c>
      <c r="N233" s="2" t="e">
        <f>VLOOKUP(M233,'[2]Données Qualité'!$E$1:$F$84,2,0)</f>
        <v>#N/A</v>
      </c>
      <c r="P233" s="2" t="e">
        <f>VLOOKUP(O233,'[1]Données Qualité'!$H$2:$I$740,2,0)</f>
        <v>#N/A</v>
      </c>
      <c r="S233" s="2" t="e">
        <f>VLOOKUP(R233,'[1]Données Qualité'!$K$1:$L$692,2,0)</f>
        <v>#N/A</v>
      </c>
      <c r="U233" s="33" t="e">
        <v>#N/A</v>
      </c>
    </row>
    <row r="234" spans="1:22">
      <c r="A234" s="25"/>
      <c r="B234" s="2">
        <f t="shared" si="4"/>
        <v>0</v>
      </c>
      <c r="C234" s="26"/>
      <c r="D234" s="26"/>
      <c r="E234" s="26"/>
      <c r="F234" s="26"/>
      <c r="G234" s="26"/>
      <c r="H234" s="26"/>
      <c r="I234" s="26"/>
      <c r="K234" s="2" t="e">
        <f>VLOOKUP(J234,'[1]Données Qualité'!$A$1:$C$101,3,0)</f>
        <v>#N/A</v>
      </c>
      <c r="N234" s="2" t="e">
        <f>VLOOKUP(M234,'[2]Données Qualité'!$E$1:$F$84,2,0)</f>
        <v>#N/A</v>
      </c>
      <c r="P234" s="2" t="e">
        <f>VLOOKUP(O234,'[1]Données Qualité'!$H$2:$I$740,2,0)</f>
        <v>#N/A</v>
      </c>
      <c r="S234" s="2" t="e">
        <f>VLOOKUP(R234,'[1]Données Qualité'!$K$1:$L$692,2,0)</f>
        <v>#N/A</v>
      </c>
      <c r="U234" s="33" t="e">
        <v>#N/A</v>
      </c>
    </row>
    <row r="235" spans="1:22">
      <c r="A235" s="25"/>
      <c r="B235" s="2">
        <f t="shared" si="4"/>
        <v>0</v>
      </c>
      <c r="C235" s="26"/>
      <c r="D235" s="26"/>
      <c r="E235" s="26"/>
      <c r="F235" s="26"/>
      <c r="G235" s="26"/>
      <c r="H235" s="26"/>
      <c r="I235" s="26"/>
      <c r="K235" s="2" t="e">
        <f>VLOOKUP(J235,'[1]Données Qualité'!$A$1:$C$101,3,0)</f>
        <v>#N/A</v>
      </c>
      <c r="N235" s="2" t="e">
        <f>VLOOKUP(M235,'[2]Données Qualité'!$E$1:$F$84,2,0)</f>
        <v>#N/A</v>
      </c>
      <c r="P235" s="2" t="e">
        <f>VLOOKUP(O235,'[1]Données Qualité'!$H$2:$I$740,2,0)</f>
        <v>#N/A</v>
      </c>
      <c r="S235" s="2" t="e">
        <f>VLOOKUP(R235,'[1]Données Qualité'!$K$1:$L$692,2,0)</f>
        <v>#N/A</v>
      </c>
      <c r="U235" s="33" t="e">
        <v>#N/A</v>
      </c>
    </row>
    <row r="236" spans="1:22">
      <c r="A236" s="25"/>
      <c r="B236" s="2">
        <f t="shared" si="4"/>
        <v>0</v>
      </c>
      <c r="C236" s="26"/>
      <c r="D236" s="26"/>
      <c r="E236" s="26"/>
      <c r="F236" s="26"/>
      <c r="G236" s="26"/>
      <c r="H236" s="26"/>
      <c r="I236" s="26"/>
      <c r="K236" s="2" t="e">
        <f>VLOOKUP(J236,'[1]Données Qualité'!$A$1:$C$101,3,0)</f>
        <v>#N/A</v>
      </c>
      <c r="M236" s="29"/>
      <c r="N236" s="2" t="e">
        <f>VLOOKUP(M236,'[2]Données Qualité'!$E$1:$F$84,2,0)</f>
        <v>#N/A</v>
      </c>
      <c r="P236" s="2" t="e">
        <f>VLOOKUP(O236,'[1]Données Qualité'!$H$2:$I$740,2,0)</f>
        <v>#N/A</v>
      </c>
      <c r="S236" s="2" t="e">
        <f>VLOOKUP(R236,'[1]Données Qualité'!$K$1:$L$692,2,0)</f>
        <v>#N/A</v>
      </c>
      <c r="U236" s="33" t="e">
        <v>#N/A</v>
      </c>
    </row>
    <row r="237" spans="1:22">
      <c r="A237" s="25"/>
      <c r="B237" s="2">
        <f t="shared" si="4"/>
        <v>0</v>
      </c>
      <c r="C237" s="26"/>
      <c r="D237" s="26"/>
      <c r="E237" s="26"/>
      <c r="F237" s="26"/>
      <c r="G237" s="26"/>
      <c r="H237" s="26"/>
      <c r="I237" s="26"/>
      <c r="K237" s="2" t="e">
        <f>VLOOKUP(J237,'[1]Données Qualité'!$A$1:$C$101,3,0)</f>
        <v>#N/A</v>
      </c>
      <c r="N237" s="2" t="e">
        <f>VLOOKUP(M237,'[2]Données Qualité'!$E$1:$F$84,2,0)</f>
        <v>#N/A</v>
      </c>
      <c r="P237" s="2" t="e">
        <f>VLOOKUP(O237,'[1]Données Qualité'!$H$2:$I$740,2,0)</f>
        <v>#N/A</v>
      </c>
      <c r="S237" s="2" t="e">
        <f>VLOOKUP(R237,'[1]Données Qualité'!$K$1:$L$692,2,0)</f>
        <v>#N/A</v>
      </c>
      <c r="U237" s="33" t="e">
        <v>#N/A</v>
      </c>
    </row>
    <row r="238" spans="1:22">
      <c r="A238" s="25"/>
      <c r="B238" s="2">
        <f t="shared" si="4"/>
        <v>0</v>
      </c>
      <c r="C238" s="26"/>
      <c r="D238" s="26"/>
      <c r="E238" s="26"/>
      <c r="F238" s="26"/>
      <c r="G238" s="26"/>
      <c r="H238" s="26"/>
      <c r="I238" s="26"/>
      <c r="K238" s="2" t="e">
        <f>VLOOKUP(J238,'[1]Données Qualité'!$A$1:$C$101,3,0)</f>
        <v>#N/A</v>
      </c>
      <c r="M238" s="29"/>
      <c r="N238" s="2" t="e">
        <f>VLOOKUP(M238,'[2]Données Qualité'!$E$1:$F$84,2,0)</f>
        <v>#N/A</v>
      </c>
      <c r="P238" s="2" t="e">
        <f>VLOOKUP(O238,'[1]Données Qualité'!$H$2:$I$740,2,0)</f>
        <v>#N/A</v>
      </c>
      <c r="S238" s="2" t="e">
        <f>VLOOKUP(R238,'[1]Données Qualité'!$K$1:$L$692,2,0)</f>
        <v>#N/A</v>
      </c>
      <c r="U238" s="33" t="e">
        <v>#N/A</v>
      </c>
    </row>
    <row r="239" spans="1:22">
      <c r="A239" s="25"/>
      <c r="B239" s="2">
        <f t="shared" si="4"/>
        <v>0</v>
      </c>
      <c r="C239" s="26"/>
      <c r="D239" s="26"/>
      <c r="E239" s="26"/>
      <c r="F239" s="26"/>
      <c r="G239" s="26"/>
      <c r="H239" s="26"/>
      <c r="I239" s="26"/>
      <c r="K239" s="2" t="e">
        <f>VLOOKUP(J239,'[1]Données Qualité'!$A$1:$C$101,3,0)</f>
        <v>#N/A</v>
      </c>
      <c r="M239" s="29"/>
      <c r="N239" s="2" t="e">
        <f>VLOOKUP(M239,'[2]Données Qualité'!$E$1:$F$84,2,0)</f>
        <v>#N/A</v>
      </c>
      <c r="P239" s="2" t="e">
        <f>VLOOKUP(O239,'[1]Données Qualité'!$H$2:$I$740,2,0)</f>
        <v>#N/A</v>
      </c>
      <c r="S239" s="2" t="e">
        <f>VLOOKUP(R239,'[1]Données Qualité'!$K$1:$L$692,2,0)</f>
        <v>#N/A</v>
      </c>
      <c r="U239" s="33" t="e">
        <v>#N/A</v>
      </c>
      <c r="V239" s="28"/>
    </row>
    <row r="240" spans="1:22">
      <c r="A240" s="25"/>
      <c r="B240" s="2">
        <f t="shared" si="4"/>
        <v>0</v>
      </c>
      <c r="C240" s="26"/>
      <c r="D240" s="26"/>
      <c r="E240" s="26"/>
      <c r="F240" s="26"/>
      <c r="G240" s="26"/>
      <c r="H240" s="26"/>
      <c r="I240" s="26"/>
      <c r="K240" s="2" t="e">
        <f>VLOOKUP(J240,'[1]Données Qualité'!$A$1:$C$101,3,0)</f>
        <v>#N/A</v>
      </c>
      <c r="N240" s="2" t="e">
        <f>VLOOKUP(M240,'[2]Données Qualité'!$E$1:$F$84,2,0)</f>
        <v>#N/A</v>
      </c>
      <c r="P240" s="2" t="e">
        <f>VLOOKUP(O240,'[1]Données Qualité'!$H$2:$I$740,2,0)</f>
        <v>#N/A</v>
      </c>
      <c r="S240" s="2" t="e">
        <f>VLOOKUP(R240,'[1]Données Qualité'!$K$1:$L$692,2,0)</f>
        <v>#N/A</v>
      </c>
      <c r="U240" s="33" t="e">
        <v>#N/A</v>
      </c>
      <c r="V240" s="40"/>
    </row>
    <row r="241" spans="1:23">
      <c r="A241" s="25"/>
      <c r="B241" s="2">
        <f t="shared" si="4"/>
        <v>0</v>
      </c>
      <c r="C241" s="26"/>
      <c r="D241" s="26"/>
      <c r="E241" s="26"/>
      <c r="F241" s="26"/>
      <c r="G241" s="26"/>
      <c r="H241" s="26"/>
      <c r="I241" s="26"/>
      <c r="K241" s="2" t="e">
        <f>VLOOKUP(J241,'[1]Données Qualité'!$A$1:$C$101,3,0)</f>
        <v>#N/A</v>
      </c>
      <c r="N241" s="2" t="e">
        <f>VLOOKUP(M241,'[2]Données Qualité'!$E$1:$F$84,2,0)</f>
        <v>#N/A</v>
      </c>
      <c r="P241" s="2" t="e">
        <f>VLOOKUP(O241,'[1]Données Qualité'!$H$2:$I$740,2,0)</f>
        <v>#N/A</v>
      </c>
      <c r="S241" s="2" t="e">
        <f>VLOOKUP(R241,'[1]Données Qualité'!$K$1:$L$692,2,0)</f>
        <v>#N/A</v>
      </c>
      <c r="U241" s="33" t="e">
        <v>#N/A</v>
      </c>
      <c r="V241" s="40"/>
    </row>
    <row r="242" spans="1:23">
      <c r="A242" s="25"/>
      <c r="B242" s="2">
        <f t="shared" si="4"/>
        <v>0</v>
      </c>
      <c r="C242" s="26"/>
      <c r="D242" s="26"/>
      <c r="E242" s="26"/>
      <c r="F242" s="26"/>
      <c r="G242" s="26"/>
      <c r="H242" s="26"/>
      <c r="I242" s="26"/>
      <c r="K242" s="2" t="e">
        <f>VLOOKUP(J242,'[1]Données Qualité'!$A$1:$C$101,3,0)</f>
        <v>#N/A</v>
      </c>
      <c r="N242" s="2" t="e">
        <f>VLOOKUP(M242,'[2]Données Qualité'!$E$1:$F$84,2,0)</f>
        <v>#N/A</v>
      </c>
      <c r="P242" s="2" t="e">
        <f>VLOOKUP(O242,'[1]Données Qualité'!$H$2:$I$740,2,0)</f>
        <v>#N/A</v>
      </c>
      <c r="S242" s="2" t="e">
        <f>VLOOKUP(R242,'[1]Données Qualité'!$K$1:$L$692,2,0)</f>
        <v>#N/A</v>
      </c>
      <c r="U242" s="33" t="e">
        <v>#N/A</v>
      </c>
    </row>
    <row r="243" spans="1:23">
      <c r="A243" s="25"/>
      <c r="B243" s="2">
        <f t="shared" si="4"/>
        <v>0</v>
      </c>
      <c r="C243" s="26"/>
      <c r="D243" s="26"/>
      <c r="E243" s="26"/>
      <c r="F243" s="26"/>
      <c r="G243" s="26"/>
      <c r="H243" s="26"/>
      <c r="I243" s="26"/>
      <c r="K243" s="2" t="e">
        <f>VLOOKUP(J243,'[1]Données Qualité'!$A$1:$C$101,3,0)</f>
        <v>#N/A</v>
      </c>
      <c r="N243" s="2" t="e">
        <f>VLOOKUP(M243,'[2]Données Qualité'!$E$1:$F$84,2,0)</f>
        <v>#N/A</v>
      </c>
      <c r="P243" s="2" t="e">
        <f>VLOOKUP(O243,'[1]Données Qualité'!$H$2:$I$740,2,0)</f>
        <v>#N/A</v>
      </c>
      <c r="S243" s="2" t="e">
        <f>VLOOKUP(R243,'[1]Données Qualité'!$K$1:$L$692,2,0)</f>
        <v>#N/A</v>
      </c>
      <c r="U243" s="33" t="e">
        <v>#N/A</v>
      </c>
      <c r="V243" s="28"/>
    </row>
    <row r="244" spans="1:23">
      <c r="A244" s="25"/>
      <c r="B244" s="2">
        <f t="shared" si="4"/>
        <v>0</v>
      </c>
      <c r="C244" s="26"/>
      <c r="D244" s="26"/>
      <c r="E244" s="26"/>
      <c r="F244" s="26"/>
      <c r="G244" s="26"/>
      <c r="H244" s="26"/>
      <c r="I244" s="26"/>
      <c r="K244" s="2" t="e">
        <f>VLOOKUP(J244,'[1]Données Qualité'!$A$1:$C$101,3,0)</f>
        <v>#N/A</v>
      </c>
      <c r="N244" s="2" t="e">
        <f>VLOOKUP(M244,'[2]Données Qualité'!$E$1:$F$84,2,0)</f>
        <v>#N/A</v>
      </c>
      <c r="P244" s="2" t="e">
        <f>VLOOKUP(O244,'[1]Données Qualité'!$H$2:$I$740,2,0)</f>
        <v>#N/A</v>
      </c>
      <c r="S244" s="2" t="e">
        <f>VLOOKUP(R244,'[1]Données Qualité'!$K$1:$L$692,2,0)</f>
        <v>#N/A</v>
      </c>
      <c r="U244" s="33" t="e">
        <v>#N/A</v>
      </c>
    </row>
    <row r="245" spans="1:23">
      <c r="A245" s="25"/>
      <c r="B245" s="2">
        <f t="shared" si="4"/>
        <v>0</v>
      </c>
      <c r="C245" s="26"/>
      <c r="D245" s="26"/>
      <c r="E245" s="26"/>
      <c r="F245" s="26"/>
      <c r="G245" s="26"/>
      <c r="H245" s="26"/>
      <c r="I245" s="26"/>
      <c r="K245" s="2" t="e">
        <f>VLOOKUP(J245,'[1]Données Qualité'!$A$1:$C$101,3,0)</f>
        <v>#N/A</v>
      </c>
      <c r="N245" s="2" t="e">
        <f>VLOOKUP(M245,'[2]Données Qualité'!$E$1:$F$84,2,0)</f>
        <v>#N/A</v>
      </c>
      <c r="P245" s="2" t="e">
        <f>VLOOKUP(O245,'[1]Données Qualité'!$H$2:$I$740,2,0)</f>
        <v>#N/A</v>
      </c>
      <c r="S245" s="2" t="e">
        <f>VLOOKUP(R245,'[1]Données Qualité'!$K$1:$L$692,2,0)</f>
        <v>#N/A</v>
      </c>
      <c r="U245" s="33" t="e">
        <v>#N/A</v>
      </c>
    </row>
    <row r="246" spans="1:23">
      <c r="A246" s="25"/>
      <c r="B246" s="2">
        <f t="shared" si="4"/>
        <v>0</v>
      </c>
      <c r="C246" s="26"/>
      <c r="D246" s="26"/>
      <c r="E246" s="26"/>
      <c r="F246" s="26"/>
      <c r="G246" s="26"/>
      <c r="H246" s="26"/>
      <c r="I246" s="26"/>
      <c r="K246" s="2" t="e">
        <f>VLOOKUP(J246,'[1]Données Qualité'!$A$1:$C$101,3,0)</f>
        <v>#N/A</v>
      </c>
      <c r="N246" s="2" t="e">
        <f>VLOOKUP(M246,'[2]Données Qualité'!$E$1:$F$84,2,0)</f>
        <v>#N/A</v>
      </c>
      <c r="P246" s="2" t="e">
        <f>VLOOKUP(O246,'[1]Données Qualité'!$H$2:$I$740,2,0)</f>
        <v>#N/A</v>
      </c>
      <c r="S246" s="2" t="e">
        <f>VLOOKUP(R246,'[1]Données Qualité'!$K$1:$L$692,2,0)</f>
        <v>#N/A</v>
      </c>
      <c r="U246" s="33" t="e">
        <v>#N/A</v>
      </c>
    </row>
    <row r="247" spans="1:23">
      <c r="A247" s="25"/>
      <c r="B247" s="2">
        <f t="shared" si="4"/>
        <v>0</v>
      </c>
      <c r="C247" s="26"/>
      <c r="D247" s="26"/>
      <c r="E247" s="26"/>
      <c r="F247" s="26"/>
      <c r="G247" s="26"/>
      <c r="H247" s="26"/>
      <c r="I247" s="26"/>
      <c r="K247" s="2" t="e">
        <f>VLOOKUP(J247,'[1]Données Qualité'!$A$1:$C$101,3,0)</f>
        <v>#N/A</v>
      </c>
      <c r="N247" s="2" t="e">
        <f>VLOOKUP(M247,'[2]Données Qualité'!$E$1:$F$84,2,0)</f>
        <v>#N/A</v>
      </c>
      <c r="P247" s="2" t="e">
        <f>VLOOKUP(O247,'[1]Données Qualité'!$H$2:$I$740,2,0)</f>
        <v>#N/A</v>
      </c>
      <c r="S247" s="2" t="e">
        <f>VLOOKUP(R247,'[1]Données Qualité'!$K$1:$L$692,2,0)</f>
        <v>#N/A</v>
      </c>
      <c r="U247" s="33" t="e">
        <v>#N/A</v>
      </c>
    </row>
    <row r="248" spans="1:23">
      <c r="A248" s="25"/>
      <c r="B248" s="2">
        <f t="shared" si="4"/>
        <v>0</v>
      </c>
      <c r="C248" s="26"/>
      <c r="D248" s="26"/>
      <c r="E248" s="26"/>
      <c r="F248" s="26"/>
      <c r="G248" s="26"/>
      <c r="H248" s="26"/>
      <c r="I248" s="26"/>
      <c r="K248" s="2" t="e">
        <f>VLOOKUP(J248,'[1]Données Qualité'!$A$1:$C$101,3,0)</f>
        <v>#N/A</v>
      </c>
      <c r="M248" s="29"/>
      <c r="N248" s="2" t="e">
        <f>VLOOKUP(M248,'[2]Données Qualité'!$E$1:$F$84,2,0)</f>
        <v>#N/A</v>
      </c>
      <c r="P248" s="2" t="e">
        <f>VLOOKUP(O248,'[1]Données Qualité'!$H$2:$I$740,2,0)</f>
        <v>#N/A</v>
      </c>
      <c r="S248" s="2" t="e">
        <f>VLOOKUP(R248,'[1]Données Qualité'!$K$1:$L$692,2,0)</f>
        <v>#N/A</v>
      </c>
      <c r="U248" s="33" t="e">
        <v>#N/A</v>
      </c>
      <c r="V248" s="28"/>
    </row>
    <row r="249" spans="1:23">
      <c r="A249" s="25"/>
      <c r="B249" s="2">
        <f t="shared" si="4"/>
        <v>0</v>
      </c>
      <c r="C249" s="26"/>
      <c r="D249" s="26"/>
      <c r="E249" s="26"/>
      <c r="F249" s="26"/>
      <c r="G249" s="26"/>
      <c r="H249" s="26"/>
      <c r="I249" s="26"/>
      <c r="K249" s="2" t="e">
        <f>VLOOKUP(J249,'[1]Données Qualité'!$A$1:$C$101,3,0)</f>
        <v>#N/A</v>
      </c>
      <c r="N249" s="2" t="e">
        <f>VLOOKUP(M249,'[2]Données Qualité'!$E$1:$F$84,2,0)</f>
        <v>#N/A</v>
      </c>
      <c r="P249" s="2" t="e">
        <f>VLOOKUP(O249,'[1]Données Qualité'!$H$2:$I$740,2,0)</f>
        <v>#N/A</v>
      </c>
      <c r="S249" s="2" t="e">
        <f>VLOOKUP(R249,'[1]Données Qualité'!$K$1:$L$692,2,0)</f>
        <v>#N/A</v>
      </c>
      <c r="U249" s="33" t="e">
        <v>#N/A</v>
      </c>
    </row>
    <row r="250" spans="1:23">
      <c r="A250" s="25"/>
      <c r="B250" s="2">
        <f t="shared" si="4"/>
        <v>0</v>
      </c>
      <c r="C250" s="26"/>
      <c r="D250" s="26"/>
      <c r="E250" s="26"/>
      <c r="F250" s="26"/>
      <c r="G250" s="26"/>
      <c r="H250" s="26"/>
      <c r="I250" s="26"/>
      <c r="K250" s="2" t="e">
        <f>VLOOKUP(J250,'[1]Données Qualité'!$A$1:$C$101,3,0)</f>
        <v>#N/A</v>
      </c>
      <c r="M250" s="29"/>
      <c r="N250" s="2" t="e">
        <f>VLOOKUP(M250,'[2]Données Qualité'!$E$1:$F$84,2,0)</f>
        <v>#N/A</v>
      </c>
      <c r="P250" s="2" t="e">
        <f>VLOOKUP(O250,'[1]Données Qualité'!$H$2:$I$740,2,0)</f>
        <v>#N/A</v>
      </c>
      <c r="S250" s="2" t="e">
        <f>VLOOKUP(R250,'[1]Données Qualité'!$K$1:$L$692,2,0)</f>
        <v>#N/A</v>
      </c>
      <c r="U250" s="33" t="e">
        <v>#N/A</v>
      </c>
      <c r="W250" s="28"/>
    </row>
    <row r="251" spans="1:23">
      <c r="A251" s="25"/>
      <c r="B251" s="2">
        <f t="shared" si="4"/>
        <v>0</v>
      </c>
      <c r="C251" s="26"/>
      <c r="D251" s="26"/>
      <c r="E251" s="26"/>
      <c r="F251" s="26"/>
      <c r="G251" s="26"/>
      <c r="H251" s="26"/>
      <c r="I251" s="26"/>
      <c r="K251" s="2" t="e">
        <f>VLOOKUP(J251,'[1]Données Qualité'!$A$1:$C$101,3,0)</f>
        <v>#N/A</v>
      </c>
      <c r="M251" s="29"/>
      <c r="N251" s="2" t="e">
        <f>VLOOKUP(M251,'[2]Données Qualité'!$E$1:$F$84,2,0)</f>
        <v>#N/A</v>
      </c>
      <c r="P251" s="2" t="e">
        <f>VLOOKUP(O251,'[1]Données Qualité'!$H$2:$I$740,2,0)</f>
        <v>#N/A</v>
      </c>
      <c r="S251" s="2" t="e">
        <f>VLOOKUP(R251,'[1]Données Qualité'!$K$1:$L$692,2,0)</f>
        <v>#N/A</v>
      </c>
      <c r="U251" s="33" t="e">
        <v>#N/A</v>
      </c>
      <c r="W251" s="28"/>
    </row>
    <row r="252" spans="1:23">
      <c r="A252" s="25"/>
      <c r="B252" s="2">
        <f t="shared" si="4"/>
        <v>0</v>
      </c>
      <c r="C252" s="26"/>
      <c r="D252" s="26"/>
      <c r="E252" s="26"/>
      <c r="F252" s="26"/>
      <c r="G252" s="26"/>
      <c r="H252" s="26"/>
      <c r="I252" s="26"/>
      <c r="K252" s="2" t="e">
        <f>VLOOKUP(J252,'[1]Données Qualité'!$A$1:$C$101,3,0)</f>
        <v>#N/A</v>
      </c>
      <c r="M252" s="29"/>
      <c r="N252" s="2" t="e">
        <f>VLOOKUP(M252,'[2]Données Qualité'!$E$1:$F$84,2,0)</f>
        <v>#N/A</v>
      </c>
      <c r="P252" s="2" t="e">
        <f>VLOOKUP(O252,'[1]Données Qualité'!$H$2:$I$740,2,0)</f>
        <v>#N/A</v>
      </c>
      <c r="S252" s="2" t="e">
        <f>VLOOKUP(R252,'[1]Données Qualité'!$K$1:$L$692,2,0)</f>
        <v>#N/A</v>
      </c>
      <c r="U252" s="33" t="e">
        <v>#N/A</v>
      </c>
      <c r="W252" s="28"/>
    </row>
    <row r="253" spans="1:23">
      <c r="A253" s="25"/>
      <c r="B253" s="2">
        <f t="shared" si="4"/>
        <v>0</v>
      </c>
      <c r="C253" s="26"/>
      <c r="D253" s="26"/>
      <c r="E253" s="26"/>
      <c r="F253" s="26"/>
      <c r="G253" s="26"/>
      <c r="H253" s="26"/>
      <c r="I253" s="26"/>
      <c r="K253" s="2" t="e">
        <f>VLOOKUP(J253,'[1]Données Qualité'!$A$1:$C$101,3,0)</f>
        <v>#N/A</v>
      </c>
      <c r="N253" s="2" t="e">
        <f>VLOOKUP(M253,'[2]Données Qualité'!$E$1:$F$84,2,0)</f>
        <v>#N/A</v>
      </c>
      <c r="P253" s="2" t="e">
        <f>VLOOKUP(O253,'[1]Données Qualité'!$H$2:$I$740,2,0)</f>
        <v>#N/A</v>
      </c>
      <c r="S253" s="2" t="e">
        <f>VLOOKUP(R253,'[1]Données Qualité'!$K$1:$L$692,2,0)</f>
        <v>#N/A</v>
      </c>
      <c r="U253" s="33" t="e">
        <v>#N/A</v>
      </c>
    </row>
    <row r="254" spans="1:23">
      <c r="A254" s="25"/>
      <c r="B254" s="2">
        <f t="shared" si="4"/>
        <v>0</v>
      </c>
      <c r="C254" s="26"/>
      <c r="D254" s="26"/>
      <c r="E254" s="26"/>
      <c r="F254" s="26"/>
      <c r="G254" s="26"/>
      <c r="H254" s="26"/>
      <c r="I254" s="26"/>
      <c r="K254" s="2" t="e">
        <f>VLOOKUP(J254,'[1]Données Qualité'!$A$1:$C$101,3,0)</f>
        <v>#N/A</v>
      </c>
      <c r="N254" s="2" t="e">
        <f>VLOOKUP(M254,'[2]Données Qualité'!$E$1:$F$84,2,0)</f>
        <v>#N/A</v>
      </c>
      <c r="P254" s="2" t="e">
        <f>VLOOKUP(O254,'[1]Données Qualité'!$H$2:$I$740,2,0)</f>
        <v>#N/A</v>
      </c>
      <c r="S254" s="2" t="e">
        <f>VLOOKUP(R254,'[1]Données Qualité'!$K$1:$L$692,2,0)</f>
        <v>#N/A</v>
      </c>
      <c r="U254" s="33" t="e">
        <v>#N/A</v>
      </c>
    </row>
    <row r="255" spans="1:23">
      <c r="A255" s="25"/>
      <c r="B255" s="2">
        <f t="shared" si="4"/>
        <v>0</v>
      </c>
      <c r="C255" s="26"/>
      <c r="D255" s="26"/>
      <c r="E255" s="26"/>
      <c r="F255" s="26"/>
      <c r="G255" s="26"/>
      <c r="H255" s="26"/>
      <c r="I255" s="26"/>
      <c r="K255" s="2" t="e">
        <f>VLOOKUP(J255,'[1]Données Qualité'!$A$1:$C$101,3,0)</f>
        <v>#N/A</v>
      </c>
      <c r="N255" s="2" t="e">
        <f>VLOOKUP(M255,'[2]Données Qualité'!$E$1:$F$84,2,0)</f>
        <v>#N/A</v>
      </c>
      <c r="P255" s="2" t="e">
        <f>VLOOKUP(O255,'[1]Données Qualité'!$H$2:$I$740,2,0)</f>
        <v>#N/A</v>
      </c>
      <c r="S255" s="2" t="e">
        <f>VLOOKUP(R255,'[1]Données Qualité'!$K$1:$L$692,2,0)</f>
        <v>#N/A</v>
      </c>
      <c r="U255" s="33" t="e">
        <v>#N/A</v>
      </c>
    </row>
    <row r="256" spans="1:23">
      <c r="A256" s="25"/>
      <c r="B256" s="2">
        <f t="shared" si="4"/>
        <v>0</v>
      </c>
      <c r="C256" s="26"/>
      <c r="D256" s="26"/>
      <c r="E256" s="26"/>
      <c r="F256" s="26"/>
      <c r="G256" s="26"/>
      <c r="H256" s="26"/>
      <c r="I256" s="26"/>
      <c r="K256" s="2" t="e">
        <f>VLOOKUP(J256,'[1]Données Qualité'!$A$1:$C$101,3,0)</f>
        <v>#N/A</v>
      </c>
      <c r="N256" s="2" t="e">
        <f>VLOOKUP(M256,'[2]Données Qualité'!$E$1:$F$84,2,0)</f>
        <v>#N/A</v>
      </c>
      <c r="P256" s="2" t="e">
        <f>VLOOKUP(O256,'[1]Données Qualité'!$H$2:$I$740,2,0)</f>
        <v>#N/A</v>
      </c>
      <c r="S256" s="2" t="e">
        <f>VLOOKUP(R256,'[1]Données Qualité'!$K$1:$L$692,2,0)</f>
        <v>#N/A</v>
      </c>
      <c r="U256" s="33" t="e">
        <v>#N/A</v>
      </c>
    </row>
    <row r="257" spans="1:22">
      <c r="A257" s="25"/>
      <c r="B257" s="2">
        <f t="shared" si="4"/>
        <v>0</v>
      </c>
      <c r="C257" s="26"/>
      <c r="D257" s="26"/>
      <c r="E257" s="26"/>
      <c r="F257" s="26"/>
      <c r="G257" s="26"/>
      <c r="H257" s="26"/>
      <c r="I257" s="26"/>
      <c r="K257" s="2" t="e">
        <f>VLOOKUP(J257,'[1]Données Qualité'!$A$1:$C$101,3,0)</f>
        <v>#N/A</v>
      </c>
      <c r="N257" s="2" t="e">
        <f>VLOOKUP(M257,'[2]Données Qualité'!$E$1:$F$84,2,0)</f>
        <v>#N/A</v>
      </c>
      <c r="P257" s="2" t="e">
        <f>VLOOKUP(O257,'[1]Données Qualité'!$H$2:$I$740,2,0)</f>
        <v>#N/A</v>
      </c>
      <c r="S257" s="2" t="e">
        <f>VLOOKUP(R257,'[1]Données Qualité'!$K$1:$L$692,2,0)</f>
        <v>#N/A</v>
      </c>
      <c r="U257" s="33" t="e">
        <v>#N/A</v>
      </c>
    </row>
    <row r="258" spans="1:22">
      <c r="A258" s="25"/>
      <c r="B258" s="2">
        <f t="shared" si="4"/>
        <v>0</v>
      </c>
      <c r="C258" s="26"/>
      <c r="D258" s="26"/>
      <c r="E258" s="26"/>
      <c r="F258" s="26"/>
      <c r="G258" s="26"/>
      <c r="H258" s="26"/>
      <c r="I258" s="26"/>
      <c r="K258" s="2" t="e">
        <f>VLOOKUP(J258,'[1]Données Qualité'!$A$1:$C$101,3,0)</f>
        <v>#N/A</v>
      </c>
      <c r="N258" s="2" t="e">
        <f>VLOOKUP(M258,'[2]Données Qualité'!$E$1:$F$84,2,0)</f>
        <v>#N/A</v>
      </c>
      <c r="P258" s="2" t="e">
        <f>VLOOKUP(O258,'[1]Données Qualité'!$H$2:$I$740,2,0)</f>
        <v>#N/A</v>
      </c>
      <c r="S258" s="2" t="e">
        <f>VLOOKUP(R258,'[1]Données Qualité'!$K$1:$L$692,2,0)</f>
        <v>#N/A</v>
      </c>
      <c r="U258" s="33" t="e">
        <v>#N/A</v>
      </c>
    </row>
    <row r="259" spans="1:22">
      <c r="A259" s="25"/>
      <c r="B259" s="2">
        <f t="shared" si="4"/>
        <v>0</v>
      </c>
      <c r="C259" s="26"/>
      <c r="D259" s="26"/>
      <c r="E259" s="26"/>
      <c r="F259" s="26"/>
      <c r="G259" s="26"/>
      <c r="H259" s="26"/>
      <c r="I259" s="26"/>
      <c r="K259" s="2" t="e">
        <f>VLOOKUP(J259,'[1]Données Qualité'!$A$1:$C$101,3,0)</f>
        <v>#N/A</v>
      </c>
      <c r="N259" s="2" t="e">
        <f>VLOOKUP(M259,'[2]Données Qualité'!$E$1:$F$84,2,0)</f>
        <v>#N/A</v>
      </c>
      <c r="P259" s="2" t="e">
        <f>VLOOKUP(O259,'[1]Données Qualité'!$H$2:$I$740,2,0)</f>
        <v>#N/A</v>
      </c>
      <c r="S259" s="2" t="e">
        <f>VLOOKUP(R259,'[1]Données Qualité'!$K$1:$L$692,2,0)</f>
        <v>#N/A</v>
      </c>
      <c r="U259" s="33" t="e">
        <v>#N/A</v>
      </c>
    </row>
    <row r="260" spans="1:22">
      <c r="A260" s="25"/>
      <c r="B260" s="2">
        <f t="shared" si="4"/>
        <v>0</v>
      </c>
      <c r="C260" s="26"/>
      <c r="D260" s="26"/>
      <c r="E260" s="26"/>
      <c r="F260" s="26"/>
      <c r="G260" s="26"/>
      <c r="H260" s="26"/>
      <c r="I260" s="26"/>
      <c r="K260" s="2" t="e">
        <f>VLOOKUP(J260,'[1]Données Qualité'!$A$1:$C$101,3,0)</f>
        <v>#N/A</v>
      </c>
      <c r="N260" s="2" t="e">
        <f>VLOOKUP(M260,'[2]Données Qualité'!$E$1:$F$84,2,0)</f>
        <v>#N/A</v>
      </c>
      <c r="P260" s="2" t="e">
        <f>VLOOKUP(O260,'[1]Données Qualité'!$H$2:$I$740,2,0)</f>
        <v>#N/A</v>
      </c>
      <c r="S260" s="2" t="e">
        <f>VLOOKUP(R260,'[1]Données Qualité'!$K$1:$L$692,2,0)</f>
        <v>#N/A</v>
      </c>
      <c r="U260" s="33" t="e">
        <v>#N/A</v>
      </c>
    </row>
    <row r="261" spans="1:22">
      <c r="A261" s="25"/>
      <c r="B261" s="2">
        <f t="shared" si="4"/>
        <v>0</v>
      </c>
      <c r="C261" s="26"/>
      <c r="D261" s="26"/>
      <c r="E261" s="26"/>
      <c r="F261" s="26"/>
      <c r="G261" s="26"/>
      <c r="H261" s="26"/>
      <c r="I261" s="26"/>
      <c r="K261" s="2" t="e">
        <f>VLOOKUP(J261,'[1]Données Qualité'!$A$1:$C$101,3,0)</f>
        <v>#N/A</v>
      </c>
      <c r="M261" s="29"/>
      <c r="N261" s="2" t="e">
        <f>VLOOKUP(M261,'[2]Données Qualité'!$E$1:$F$84,2,0)</f>
        <v>#N/A</v>
      </c>
      <c r="P261" s="2" t="e">
        <f>VLOOKUP(O261,'[1]Données Qualité'!$H$2:$I$740,2,0)</f>
        <v>#N/A</v>
      </c>
      <c r="S261" s="2" t="e">
        <f>VLOOKUP(R261,'[1]Données Qualité'!$K$1:$L$692,2,0)</f>
        <v>#N/A</v>
      </c>
      <c r="U261" s="33" t="e">
        <v>#N/A</v>
      </c>
    </row>
    <row r="262" spans="1:22">
      <c r="A262" s="25"/>
      <c r="B262" s="2">
        <f t="shared" si="4"/>
        <v>0</v>
      </c>
      <c r="C262" s="26"/>
      <c r="D262" s="26"/>
      <c r="E262" s="26"/>
      <c r="F262" s="26"/>
      <c r="G262" s="26"/>
      <c r="H262" s="26"/>
      <c r="I262" s="26"/>
      <c r="K262" s="2" t="e">
        <f>VLOOKUP(J262,'[1]Données Qualité'!$A$1:$C$101,3,0)</f>
        <v>#N/A</v>
      </c>
      <c r="N262" s="2" t="e">
        <f>VLOOKUP(M262,'[2]Données Qualité'!$E$1:$F$84,2,0)</f>
        <v>#N/A</v>
      </c>
      <c r="P262" s="2" t="e">
        <f>VLOOKUP(O262,'[1]Données Qualité'!$H$2:$I$740,2,0)</f>
        <v>#N/A</v>
      </c>
      <c r="S262" s="2" t="e">
        <f>VLOOKUP(R262,'[1]Données Qualité'!$K$1:$L$692,2,0)</f>
        <v>#N/A</v>
      </c>
      <c r="U262" s="33" t="e">
        <v>#N/A</v>
      </c>
    </row>
    <row r="263" spans="1:22">
      <c r="A263" s="25"/>
      <c r="B263" s="2">
        <f t="shared" si="4"/>
        <v>0</v>
      </c>
      <c r="C263" s="26"/>
      <c r="D263" s="26"/>
      <c r="E263" s="26"/>
      <c r="F263" s="26"/>
      <c r="G263" s="26"/>
      <c r="H263" s="26"/>
      <c r="I263" s="26"/>
      <c r="K263" s="2" t="e">
        <f>VLOOKUP(J263,'[1]Données Qualité'!$A$1:$C$101,3,0)</f>
        <v>#N/A</v>
      </c>
      <c r="N263" s="2" t="e">
        <f>VLOOKUP(M263,'[2]Données Qualité'!$E$1:$F$84,2,0)</f>
        <v>#N/A</v>
      </c>
      <c r="P263" s="2" t="e">
        <f>VLOOKUP(O263,'[1]Données Qualité'!$H$2:$I$740,2,0)</f>
        <v>#N/A</v>
      </c>
      <c r="S263" s="2" t="e">
        <f>VLOOKUP(R263,'[1]Données Qualité'!$K$1:$L$692,2,0)</f>
        <v>#N/A</v>
      </c>
      <c r="U263" s="33" t="e">
        <v>#N/A</v>
      </c>
    </row>
    <row r="264" spans="1:22">
      <c r="A264" s="25"/>
      <c r="B264" s="2">
        <f t="shared" si="4"/>
        <v>0</v>
      </c>
      <c r="C264" s="26"/>
      <c r="D264" s="26"/>
      <c r="E264" s="26"/>
      <c r="F264" s="26"/>
      <c r="G264" s="26"/>
      <c r="H264" s="26"/>
      <c r="I264" s="26"/>
      <c r="K264" s="2" t="e">
        <f>VLOOKUP(J264,'[1]Données Qualité'!$A$1:$C$101,3,0)</f>
        <v>#N/A</v>
      </c>
      <c r="N264" s="2" t="e">
        <f>VLOOKUP(M264,'[2]Données Qualité'!$E$1:$F$84,2,0)</f>
        <v>#N/A</v>
      </c>
      <c r="P264" s="2" t="e">
        <f>VLOOKUP(O264,'[1]Données Qualité'!$H$2:$I$740,2,0)</f>
        <v>#N/A</v>
      </c>
      <c r="S264" s="2" t="e">
        <f>VLOOKUP(R264,'[1]Données Qualité'!$K$1:$L$692,2,0)</f>
        <v>#N/A</v>
      </c>
      <c r="U264" s="33" t="e">
        <v>#N/A</v>
      </c>
    </row>
    <row r="265" spans="1:22">
      <c r="A265" s="25"/>
      <c r="B265" s="2">
        <f t="shared" si="4"/>
        <v>0</v>
      </c>
      <c r="C265" s="26"/>
      <c r="D265" s="26"/>
      <c r="E265" s="26"/>
      <c r="F265" s="26"/>
      <c r="G265" s="26"/>
      <c r="H265" s="26"/>
      <c r="I265" s="26"/>
      <c r="K265" s="2" t="e">
        <f>VLOOKUP(J265,'[1]Données Qualité'!$A$1:$C$101,3,0)</f>
        <v>#N/A</v>
      </c>
      <c r="N265" s="2" t="e">
        <f>VLOOKUP(M265,'[2]Données Qualité'!$E$1:$F$84,2,0)</f>
        <v>#N/A</v>
      </c>
      <c r="P265" s="2" t="e">
        <f>VLOOKUP(O265,'[1]Données Qualité'!$H$2:$I$740,2,0)</f>
        <v>#N/A</v>
      </c>
      <c r="S265" s="2" t="e">
        <f>VLOOKUP(R265,'[1]Données Qualité'!$K$1:$L$692,2,0)</f>
        <v>#N/A</v>
      </c>
      <c r="U265" s="33" t="e">
        <v>#N/A</v>
      </c>
    </row>
    <row r="266" spans="1:22">
      <c r="A266" s="25"/>
      <c r="B266" s="2">
        <f t="shared" si="4"/>
        <v>0</v>
      </c>
      <c r="C266" s="26"/>
      <c r="D266" s="26"/>
      <c r="E266" s="26"/>
      <c r="F266" s="26"/>
      <c r="G266" s="26"/>
      <c r="H266" s="26"/>
      <c r="I266" s="26"/>
      <c r="K266" s="2" t="e">
        <f>VLOOKUP(J266,'[1]Données Qualité'!$A$1:$C$101,3,0)</f>
        <v>#N/A</v>
      </c>
      <c r="N266" s="2" t="e">
        <f>VLOOKUP(M266,'[2]Données Qualité'!$E$1:$F$84,2,0)</f>
        <v>#N/A</v>
      </c>
      <c r="P266" s="2" t="e">
        <f>VLOOKUP(O266,'[1]Données Qualité'!$H$2:$I$740,2,0)</f>
        <v>#N/A</v>
      </c>
      <c r="S266" s="2" t="e">
        <f>VLOOKUP(R266,'[1]Données Qualité'!$K$1:$L$692,2,0)</f>
        <v>#N/A</v>
      </c>
      <c r="U266" s="33" t="e">
        <v>#N/A</v>
      </c>
      <c r="V266" s="28"/>
    </row>
    <row r="267" spans="1:22">
      <c r="A267" s="25"/>
      <c r="B267" s="2">
        <f t="shared" ref="B267:B330" si="5">IF(A267&lt;&gt;0,MONTH(A267),0)</f>
        <v>0</v>
      </c>
      <c r="C267" s="26"/>
      <c r="D267" s="26"/>
      <c r="E267" s="26"/>
      <c r="F267" s="26"/>
      <c r="G267" s="26"/>
      <c r="H267" s="26"/>
      <c r="I267" s="26"/>
      <c r="K267" s="2" t="e">
        <f>VLOOKUP(J267,'[1]Données Qualité'!$A$1:$C$101,3,0)</f>
        <v>#N/A</v>
      </c>
      <c r="N267" s="2" t="e">
        <f>VLOOKUP(M267,'[2]Données Qualité'!$E$1:$F$84,2,0)</f>
        <v>#N/A</v>
      </c>
      <c r="P267" s="2" t="e">
        <f>VLOOKUP(O267,'[1]Données Qualité'!$H$2:$I$740,2,0)</f>
        <v>#N/A</v>
      </c>
      <c r="S267" s="2" t="e">
        <f>VLOOKUP(R267,'[1]Données Qualité'!$K$1:$L$692,2,0)</f>
        <v>#N/A</v>
      </c>
      <c r="U267" s="33" t="e">
        <v>#N/A</v>
      </c>
    </row>
    <row r="268" spans="1:22">
      <c r="A268" s="25"/>
      <c r="B268" s="2">
        <f t="shared" si="5"/>
        <v>0</v>
      </c>
      <c r="C268" s="26"/>
      <c r="D268" s="26"/>
      <c r="E268" s="26"/>
      <c r="F268" s="26"/>
      <c r="G268" s="26"/>
      <c r="H268" s="26"/>
      <c r="I268" s="26"/>
      <c r="K268" s="2" t="e">
        <f>VLOOKUP(J268,'[1]Données Qualité'!$A$1:$C$101,3,0)</f>
        <v>#N/A</v>
      </c>
      <c r="N268" s="2" t="e">
        <f>VLOOKUP(M268,'[2]Données Qualité'!$E$1:$F$84,2,0)</f>
        <v>#N/A</v>
      </c>
      <c r="P268" s="2" t="e">
        <f>VLOOKUP(O268,'[1]Données Qualité'!$H$2:$I$740,2,0)</f>
        <v>#N/A</v>
      </c>
      <c r="S268" s="2" t="e">
        <f>VLOOKUP(R268,'[1]Données Qualité'!$K$1:$L$692,2,0)</f>
        <v>#N/A</v>
      </c>
      <c r="U268" s="33" t="e">
        <v>#N/A</v>
      </c>
    </row>
    <row r="269" spans="1:22">
      <c r="A269" s="25"/>
      <c r="B269" s="2">
        <f t="shared" si="5"/>
        <v>0</v>
      </c>
      <c r="C269" s="26"/>
      <c r="D269" s="26"/>
      <c r="E269" s="26"/>
      <c r="F269" s="26"/>
      <c r="G269" s="26"/>
      <c r="H269" s="26"/>
      <c r="I269" s="26"/>
      <c r="K269" s="2" t="e">
        <f>VLOOKUP(J269,'[1]Données Qualité'!$A$1:$C$101,3,0)</f>
        <v>#N/A</v>
      </c>
      <c r="M269" s="29"/>
      <c r="N269" s="2" t="e">
        <f>VLOOKUP(M269,'[2]Données Qualité'!$E$1:$F$84,2,0)</f>
        <v>#N/A</v>
      </c>
      <c r="P269" s="2" t="e">
        <f>VLOOKUP(O269,'[1]Données Qualité'!$H$2:$I$740,2,0)</f>
        <v>#N/A</v>
      </c>
      <c r="S269" s="2" t="e">
        <f>VLOOKUP(R269,'[1]Données Qualité'!$K$1:$L$692,2,0)</f>
        <v>#N/A</v>
      </c>
      <c r="U269" s="33" t="e">
        <v>#N/A</v>
      </c>
    </row>
    <row r="270" spans="1:22">
      <c r="A270" s="25"/>
      <c r="B270" s="2">
        <f t="shared" si="5"/>
        <v>0</v>
      </c>
      <c r="C270" s="26"/>
      <c r="D270" s="26"/>
      <c r="E270" s="26"/>
      <c r="F270" s="26"/>
      <c r="G270" s="26"/>
      <c r="H270" s="26"/>
      <c r="I270" s="26"/>
      <c r="K270" s="2" t="e">
        <f>VLOOKUP(J270,'[1]Données Qualité'!$A$1:$C$101,3,0)</f>
        <v>#N/A</v>
      </c>
      <c r="N270" s="2" t="e">
        <f>VLOOKUP(M270,'[2]Données Qualité'!$E$1:$F$84,2,0)</f>
        <v>#N/A</v>
      </c>
      <c r="P270" s="2" t="e">
        <f>VLOOKUP(O270,'[1]Données Qualité'!$H$2:$I$740,2,0)</f>
        <v>#N/A</v>
      </c>
      <c r="S270" s="2" t="e">
        <f>VLOOKUP(R270,'[1]Données Qualité'!$K$1:$L$692,2,0)</f>
        <v>#N/A</v>
      </c>
      <c r="U270" s="33" t="e">
        <v>#N/A</v>
      </c>
    </row>
    <row r="271" spans="1:22">
      <c r="A271" s="25"/>
      <c r="B271" s="2">
        <f t="shared" si="5"/>
        <v>0</v>
      </c>
      <c r="C271" s="26"/>
      <c r="D271" s="26"/>
      <c r="E271" s="26"/>
      <c r="F271" s="26"/>
      <c r="G271" s="26"/>
      <c r="H271" s="26"/>
      <c r="I271" s="26"/>
      <c r="K271" s="2" t="e">
        <f>VLOOKUP(J271,'[1]Données Qualité'!$A$1:$C$101,3,0)</f>
        <v>#N/A</v>
      </c>
      <c r="M271" s="29"/>
      <c r="N271" s="2" t="e">
        <f>VLOOKUP(M271,'[2]Données Qualité'!$E$1:$F$84,2,0)</f>
        <v>#N/A</v>
      </c>
      <c r="P271" s="2" t="e">
        <f>VLOOKUP(O271,'[1]Données Qualité'!$H$2:$I$740,2,0)</f>
        <v>#N/A</v>
      </c>
      <c r="S271" s="2" t="e">
        <f>VLOOKUP(R271,'[1]Données Qualité'!$K$1:$L$692,2,0)</f>
        <v>#N/A</v>
      </c>
      <c r="U271" s="33" t="e">
        <v>#N/A</v>
      </c>
      <c r="V271" s="28"/>
    </row>
    <row r="272" spans="1:22">
      <c r="A272" s="25"/>
      <c r="B272" s="2">
        <f t="shared" si="5"/>
        <v>0</v>
      </c>
      <c r="C272" s="26"/>
      <c r="D272" s="26"/>
      <c r="E272" s="26"/>
      <c r="F272" s="26"/>
      <c r="G272" s="26"/>
      <c r="H272" s="26"/>
      <c r="I272" s="26"/>
      <c r="K272" s="2" t="e">
        <f>VLOOKUP(J272,'[1]Données Qualité'!$A$1:$C$101,3,0)</f>
        <v>#N/A</v>
      </c>
      <c r="N272" s="2" t="e">
        <f>VLOOKUP(M272,'[2]Données Qualité'!$E$1:$F$84,2,0)</f>
        <v>#N/A</v>
      </c>
      <c r="P272" s="2" t="e">
        <f>VLOOKUP(O272,'[1]Données Qualité'!$H$2:$I$740,2,0)</f>
        <v>#N/A</v>
      </c>
      <c r="S272" s="2" t="e">
        <f>VLOOKUP(R272,'[1]Données Qualité'!$K$1:$L$692,2,0)</f>
        <v>#N/A</v>
      </c>
      <c r="U272" s="33" t="e">
        <v>#N/A</v>
      </c>
    </row>
    <row r="273" spans="1:22">
      <c r="A273" s="25"/>
      <c r="B273" s="2">
        <f t="shared" si="5"/>
        <v>0</v>
      </c>
      <c r="C273" s="26"/>
      <c r="D273" s="26"/>
      <c r="E273" s="26"/>
      <c r="F273" s="26"/>
      <c r="G273" s="26"/>
      <c r="H273" s="26"/>
      <c r="I273" s="26"/>
      <c r="K273" s="2" t="e">
        <f>VLOOKUP(J273,'[1]Données Qualité'!$A$1:$C$101,3,0)</f>
        <v>#N/A</v>
      </c>
      <c r="N273" s="2" t="e">
        <f>VLOOKUP(M273,'[2]Données Qualité'!$E$1:$F$84,2,0)</f>
        <v>#N/A</v>
      </c>
      <c r="P273" s="2" t="e">
        <f>VLOOKUP(O273,'[1]Données Qualité'!$H$2:$I$740,2,0)</f>
        <v>#N/A</v>
      </c>
      <c r="S273" s="2" t="e">
        <f>VLOOKUP(R273,'[1]Données Qualité'!$K$1:$L$692,2,0)</f>
        <v>#N/A</v>
      </c>
      <c r="U273" s="33" t="e">
        <v>#N/A</v>
      </c>
    </row>
    <row r="274" spans="1:22">
      <c r="A274" s="25"/>
      <c r="B274" s="2">
        <f t="shared" si="5"/>
        <v>0</v>
      </c>
      <c r="C274" s="26"/>
      <c r="D274" s="26"/>
      <c r="E274" s="26"/>
      <c r="F274" s="26"/>
      <c r="G274" s="26"/>
      <c r="H274" s="26"/>
      <c r="I274" s="26"/>
      <c r="K274" s="2" t="e">
        <f>VLOOKUP(J274,'[1]Données Qualité'!$A$1:$C$101,3,0)</f>
        <v>#N/A</v>
      </c>
      <c r="N274" s="2" t="e">
        <f>VLOOKUP(M274,'[2]Données Qualité'!$E$1:$F$84,2,0)</f>
        <v>#N/A</v>
      </c>
      <c r="P274" s="2" t="e">
        <f>VLOOKUP(O274,'[1]Données Qualité'!$H$2:$I$740,2,0)</f>
        <v>#N/A</v>
      </c>
      <c r="S274" s="2" t="e">
        <f>VLOOKUP(R274,'[1]Données Qualité'!$K$1:$L$692,2,0)</f>
        <v>#N/A</v>
      </c>
      <c r="U274" s="33" t="e">
        <v>#N/A</v>
      </c>
    </row>
    <row r="275" spans="1:22">
      <c r="A275" s="25"/>
      <c r="B275" s="2">
        <f t="shared" si="5"/>
        <v>0</v>
      </c>
      <c r="C275" s="26"/>
      <c r="D275" s="26"/>
      <c r="E275" s="26"/>
      <c r="F275" s="26"/>
      <c r="G275" s="26"/>
      <c r="H275" s="26"/>
      <c r="I275" s="26"/>
      <c r="K275" s="2" t="e">
        <f>VLOOKUP(J275,'[1]Données Qualité'!$A$1:$C$101,3,0)</f>
        <v>#N/A</v>
      </c>
      <c r="N275" s="2" t="e">
        <f>VLOOKUP(M275,'[2]Données Qualité'!$E$1:$F$84,2,0)</f>
        <v>#N/A</v>
      </c>
      <c r="P275" s="2" t="e">
        <f>VLOOKUP(O275,'[1]Données Qualité'!$H$2:$I$740,2,0)</f>
        <v>#N/A</v>
      </c>
      <c r="S275" s="2" t="e">
        <f>VLOOKUP(R275,'[1]Données Qualité'!$K$1:$L$692,2,0)</f>
        <v>#N/A</v>
      </c>
      <c r="U275" s="33" t="e">
        <v>#N/A</v>
      </c>
    </row>
    <row r="276" spans="1:22">
      <c r="A276" s="25"/>
      <c r="B276" s="2">
        <f t="shared" si="5"/>
        <v>0</v>
      </c>
      <c r="C276" s="26"/>
      <c r="D276" s="26"/>
      <c r="E276" s="26"/>
      <c r="F276" s="26"/>
      <c r="G276" s="26"/>
      <c r="H276" s="26"/>
      <c r="I276" s="26"/>
      <c r="K276" s="2" t="e">
        <f>VLOOKUP(J276,'[1]Données Qualité'!$A$1:$C$101,3,0)</f>
        <v>#N/A</v>
      </c>
      <c r="N276" s="2" t="e">
        <f>VLOOKUP(M276,'[2]Données Qualité'!$E$1:$F$84,2,0)</f>
        <v>#N/A</v>
      </c>
      <c r="P276" s="2" t="e">
        <f>VLOOKUP(O276,'[1]Données Qualité'!$H$2:$I$740,2,0)</f>
        <v>#N/A</v>
      </c>
      <c r="S276" s="2" t="e">
        <f>VLOOKUP(R276,'[1]Données Qualité'!$K$1:$L$692,2,0)</f>
        <v>#N/A</v>
      </c>
      <c r="U276" s="33" t="e">
        <v>#N/A</v>
      </c>
    </row>
    <row r="277" spans="1:22">
      <c r="A277" s="25"/>
      <c r="B277" s="2">
        <f t="shared" si="5"/>
        <v>0</v>
      </c>
      <c r="C277" s="26"/>
      <c r="D277" s="26"/>
      <c r="E277" s="26"/>
      <c r="F277" s="26"/>
      <c r="G277" s="26"/>
      <c r="H277" s="26"/>
      <c r="I277" s="26"/>
      <c r="K277" s="2" t="e">
        <f>VLOOKUP(J277,'[1]Données Qualité'!$A$1:$C$101,3,0)</f>
        <v>#N/A</v>
      </c>
      <c r="N277" s="2" t="e">
        <f>VLOOKUP(M277,'[2]Données Qualité'!$E$1:$F$84,2,0)</f>
        <v>#N/A</v>
      </c>
      <c r="P277" s="2" t="e">
        <f>VLOOKUP(O277,'[1]Données Qualité'!$H$2:$I$740,2,0)</f>
        <v>#N/A</v>
      </c>
      <c r="S277" s="2" t="e">
        <f>VLOOKUP(R277,'[1]Données Qualité'!$K$1:$L$692,2,0)</f>
        <v>#N/A</v>
      </c>
      <c r="U277" s="33" t="e">
        <v>#N/A</v>
      </c>
    </row>
    <row r="278" spans="1:22">
      <c r="A278" s="25"/>
      <c r="B278" s="2">
        <f t="shared" si="5"/>
        <v>0</v>
      </c>
      <c r="C278" s="26"/>
      <c r="D278" s="26"/>
      <c r="E278" s="26"/>
      <c r="F278" s="26"/>
      <c r="G278" s="26"/>
      <c r="H278" s="26"/>
      <c r="I278" s="26"/>
      <c r="K278" s="2" t="e">
        <f>VLOOKUP(J278,'[1]Données Qualité'!$A$1:$C$101,3,0)</f>
        <v>#N/A</v>
      </c>
      <c r="M278" s="29"/>
      <c r="N278" s="2" t="e">
        <f>VLOOKUP(M278,'[2]Données Qualité'!$E$1:$F$84,2,0)</f>
        <v>#N/A</v>
      </c>
      <c r="P278" s="2" t="e">
        <f>VLOOKUP(O278,'[1]Données Qualité'!$H$2:$I$740,2,0)</f>
        <v>#N/A</v>
      </c>
      <c r="S278" s="2" t="e">
        <f>VLOOKUP(R278,'[1]Données Qualité'!$K$1:$L$692,2,0)</f>
        <v>#N/A</v>
      </c>
      <c r="U278" s="33" t="e">
        <v>#N/A</v>
      </c>
    </row>
    <row r="279" spans="1:22">
      <c r="A279" s="25"/>
      <c r="B279" s="2">
        <f t="shared" si="5"/>
        <v>0</v>
      </c>
      <c r="C279" s="26"/>
      <c r="D279" s="26"/>
      <c r="E279" s="26"/>
      <c r="F279" s="26"/>
      <c r="G279" s="26"/>
      <c r="H279" s="26"/>
      <c r="I279" s="26"/>
      <c r="K279" s="2" t="e">
        <f>VLOOKUP(J279,'[1]Données Qualité'!$A$1:$C$101,3,0)</f>
        <v>#N/A</v>
      </c>
      <c r="N279" s="2" t="e">
        <f>VLOOKUP(M279,'[2]Données Qualité'!$E$1:$F$84,2,0)</f>
        <v>#N/A</v>
      </c>
      <c r="P279" s="2" t="e">
        <f>VLOOKUP(O279,'[1]Données Qualité'!$H$2:$I$740,2,0)</f>
        <v>#N/A</v>
      </c>
      <c r="S279" s="2" t="e">
        <f>VLOOKUP(R279,'[1]Données Qualité'!$K$1:$L$692,2,0)</f>
        <v>#N/A</v>
      </c>
      <c r="U279" s="33" t="e">
        <v>#N/A</v>
      </c>
      <c r="V279" s="28"/>
    </row>
    <row r="280" spans="1:22">
      <c r="A280" s="25"/>
      <c r="B280" s="2">
        <f t="shared" si="5"/>
        <v>0</v>
      </c>
      <c r="C280" s="26"/>
      <c r="D280" s="26"/>
      <c r="E280" s="26"/>
      <c r="F280" s="26"/>
      <c r="G280" s="26"/>
      <c r="H280" s="26"/>
      <c r="I280" s="26"/>
      <c r="K280" s="2" t="e">
        <f>VLOOKUP(J280,'[1]Données Qualité'!$A$1:$C$101,3,0)</f>
        <v>#N/A</v>
      </c>
      <c r="N280" s="2" t="e">
        <f>VLOOKUP(M280,'[2]Données Qualité'!$E$1:$F$84,2,0)</f>
        <v>#N/A</v>
      </c>
      <c r="P280" s="2" t="e">
        <f>VLOOKUP(O280,'[1]Données Qualité'!$H$2:$I$740,2,0)</f>
        <v>#N/A</v>
      </c>
      <c r="S280" s="2" t="e">
        <f>VLOOKUP(R280,'[1]Données Qualité'!$K$1:$L$692,2,0)</f>
        <v>#N/A</v>
      </c>
      <c r="U280" s="33" t="e">
        <v>#N/A</v>
      </c>
    </row>
    <row r="281" spans="1:22">
      <c r="A281" s="25"/>
      <c r="B281" s="2">
        <f t="shared" si="5"/>
        <v>0</v>
      </c>
      <c r="C281" s="26"/>
      <c r="D281" s="26"/>
      <c r="E281" s="26"/>
      <c r="F281" s="26"/>
      <c r="G281" s="26"/>
      <c r="H281" s="26"/>
      <c r="I281" s="26"/>
      <c r="K281" s="2" t="e">
        <f>VLOOKUP(J281,'[1]Données Qualité'!$A$1:$C$101,3,0)</f>
        <v>#N/A</v>
      </c>
      <c r="M281" s="29"/>
      <c r="N281" s="2" t="e">
        <f>VLOOKUP(M281,'[2]Données Qualité'!$E$1:$F$84,2,0)</f>
        <v>#N/A</v>
      </c>
      <c r="P281" s="2" t="e">
        <f>VLOOKUP(O281,'[1]Données Qualité'!$H$2:$I$740,2,0)</f>
        <v>#N/A</v>
      </c>
      <c r="S281" s="2" t="e">
        <f>VLOOKUP(R281,'[1]Données Qualité'!$K$1:$L$692,2,0)</f>
        <v>#N/A</v>
      </c>
      <c r="U281" s="33" t="e">
        <v>#N/A</v>
      </c>
    </row>
    <row r="282" spans="1:22">
      <c r="A282" s="25"/>
      <c r="B282" s="2">
        <f t="shared" si="5"/>
        <v>0</v>
      </c>
      <c r="C282" s="26"/>
      <c r="D282" s="26"/>
      <c r="E282" s="26"/>
      <c r="F282" s="26"/>
      <c r="G282" s="26"/>
      <c r="H282" s="26"/>
      <c r="I282" s="26"/>
      <c r="K282" s="2" t="e">
        <f>VLOOKUP(J282,'[1]Données Qualité'!$A$1:$C$101,3,0)</f>
        <v>#N/A</v>
      </c>
      <c r="N282" s="2" t="e">
        <f>VLOOKUP(M282,'[2]Données Qualité'!$E$1:$F$84,2,0)</f>
        <v>#N/A</v>
      </c>
      <c r="P282" s="2" t="e">
        <f>VLOOKUP(O282,'[1]Données Qualité'!$H$2:$I$740,2,0)</f>
        <v>#N/A</v>
      </c>
      <c r="S282" s="2" t="e">
        <f>VLOOKUP(R282,'[1]Données Qualité'!$K$1:$L$692,2,0)</f>
        <v>#N/A</v>
      </c>
      <c r="U282" s="33" t="e">
        <v>#N/A</v>
      </c>
    </row>
    <row r="283" spans="1:22">
      <c r="A283" s="25"/>
      <c r="B283" s="2">
        <f t="shared" si="5"/>
        <v>0</v>
      </c>
      <c r="C283" s="26"/>
      <c r="D283" s="26"/>
      <c r="E283" s="26"/>
      <c r="F283" s="26"/>
      <c r="G283" s="26"/>
      <c r="H283" s="26"/>
      <c r="I283" s="26"/>
      <c r="K283" s="2" t="e">
        <f>VLOOKUP(J283,'[1]Données Qualité'!$A$1:$C$101,3,0)</f>
        <v>#N/A</v>
      </c>
      <c r="N283" s="2" t="e">
        <f>VLOOKUP(M283,'[2]Données Qualité'!$E$1:$F$84,2,0)</f>
        <v>#N/A</v>
      </c>
      <c r="P283" s="2" t="e">
        <f>VLOOKUP(O283,'[1]Données Qualité'!$H$2:$I$740,2,0)</f>
        <v>#N/A</v>
      </c>
      <c r="S283" s="2" t="e">
        <f>VLOOKUP(R283,'[1]Données Qualité'!$K$1:$L$692,2,0)</f>
        <v>#N/A</v>
      </c>
      <c r="U283" s="33" t="e">
        <v>#N/A</v>
      </c>
    </row>
    <row r="284" spans="1:22">
      <c r="A284" s="25"/>
      <c r="B284" s="2">
        <f t="shared" si="5"/>
        <v>0</v>
      </c>
      <c r="C284" s="26"/>
      <c r="D284" s="26"/>
      <c r="E284" s="26"/>
      <c r="F284" s="26"/>
      <c r="G284" s="26"/>
      <c r="H284" s="26"/>
      <c r="I284" s="26"/>
      <c r="K284" s="2" t="e">
        <f>VLOOKUP(J284,'[1]Données Qualité'!$A$1:$C$101,3,0)</f>
        <v>#N/A</v>
      </c>
      <c r="N284" s="2" t="e">
        <f>VLOOKUP(M284,'[2]Données Qualité'!$E$1:$F$84,2,0)</f>
        <v>#N/A</v>
      </c>
      <c r="P284" s="2" t="e">
        <f>VLOOKUP(O284,'[1]Données Qualité'!$H$2:$I$740,2,0)</f>
        <v>#N/A</v>
      </c>
      <c r="S284" s="2" t="e">
        <f>VLOOKUP(R284,'[1]Données Qualité'!$K$1:$L$692,2,0)</f>
        <v>#N/A</v>
      </c>
      <c r="U284" s="33" t="e">
        <v>#N/A</v>
      </c>
    </row>
    <row r="285" spans="1:22">
      <c r="A285" s="25"/>
      <c r="B285" s="2">
        <f t="shared" si="5"/>
        <v>0</v>
      </c>
      <c r="C285" s="26"/>
      <c r="D285" s="26"/>
      <c r="E285" s="26"/>
      <c r="F285" s="26"/>
      <c r="G285" s="26"/>
      <c r="H285" s="26"/>
      <c r="I285" s="26"/>
      <c r="K285" s="2" t="e">
        <f>VLOOKUP(J285,'[1]Données Qualité'!$A$1:$C$101,3,0)</f>
        <v>#N/A</v>
      </c>
      <c r="N285" s="2" t="e">
        <f>VLOOKUP(M285,'[2]Données Qualité'!$E$1:$F$84,2,0)</f>
        <v>#N/A</v>
      </c>
      <c r="P285" s="2" t="e">
        <f>VLOOKUP(O285,'[1]Données Qualité'!$H$2:$I$740,2,0)</f>
        <v>#N/A</v>
      </c>
      <c r="S285" s="2" t="e">
        <f>VLOOKUP(R285,'[1]Données Qualité'!$K$1:$L$692,2,0)</f>
        <v>#N/A</v>
      </c>
      <c r="U285" s="33" t="e">
        <v>#N/A</v>
      </c>
    </row>
    <row r="286" spans="1:22">
      <c r="A286" s="25"/>
      <c r="B286" s="2">
        <f t="shared" si="5"/>
        <v>0</v>
      </c>
      <c r="C286" s="26"/>
      <c r="D286" s="26"/>
      <c r="E286" s="26"/>
      <c r="F286" s="26"/>
      <c r="G286" s="26"/>
      <c r="H286" s="26"/>
      <c r="I286" s="26"/>
      <c r="K286" s="2" t="e">
        <f>VLOOKUP(J286,'[1]Données Qualité'!$A$1:$C$101,3,0)</f>
        <v>#N/A</v>
      </c>
      <c r="N286" s="2" t="e">
        <f>VLOOKUP(M286,'[2]Données Qualité'!$E$1:$F$84,2,0)</f>
        <v>#N/A</v>
      </c>
      <c r="P286" s="2" t="e">
        <f>VLOOKUP(O286,'[1]Données Qualité'!$H$2:$I$740,2,0)</f>
        <v>#N/A</v>
      </c>
      <c r="S286" s="2" t="e">
        <f>VLOOKUP(R286,'[1]Données Qualité'!$K$1:$L$692,2,0)</f>
        <v>#N/A</v>
      </c>
      <c r="U286" s="33" t="e">
        <v>#N/A</v>
      </c>
      <c r="V286" s="28"/>
    </row>
    <row r="287" spans="1:22">
      <c r="A287" s="25"/>
      <c r="B287" s="2">
        <f t="shared" si="5"/>
        <v>0</v>
      </c>
      <c r="C287" s="26"/>
      <c r="D287" s="26"/>
      <c r="E287" s="26"/>
      <c r="F287" s="26"/>
      <c r="G287" s="26"/>
      <c r="H287" s="26"/>
      <c r="I287" s="26"/>
      <c r="K287" s="2" t="e">
        <f>VLOOKUP(J287,'[1]Données Qualité'!$A$1:$C$101,3,0)</f>
        <v>#N/A</v>
      </c>
      <c r="N287" s="2" t="e">
        <f>VLOOKUP(M287,'[2]Données Qualité'!$E$1:$F$84,2,0)</f>
        <v>#N/A</v>
      </c>
      <c r="P287" s="2" t="e">
        <f>VLOOKUP(O287,'[1]Données Qualité'!$H$2:$I$740,2,0)</f>
        <v>#N/A</v>
      </c>
      <c r="S287" s="2" t="e">
        <f>VLOOKUP(R287,'[1]Données Qualité'!$K$1:$L$692,2,0)</f>
        <v>#N/A</v>
      </c>
      <c r="U287" s="33" t="e">
        <v>#N/A</v>
      </c>
    </row>
    <row r="288" spans="1:22">
      <c r="A288" s="25"/>
      <c r="B288" s="2">
        <f t="shared" si="5"/>
        <v>0</v>
      </c>
      <c r="C288" s="26"/>
      <c r="D288" s="26"/>
      <c r="E288" s="26"/>
      <c r="F288" s="26"/>
      <c r="G288" s="26"/>
      <c r="H288" s="26"/>
      <c r="I288" s="26"/>
      <c r="K288" s="2" t="e">
        <f>VLOOKUP(J288,'[1]Données Qualité'!$A$1:$C$101,3,0)</f>
        <v>#N/A</v>
      </c>
      <c r="N288" s="2" t="e">
        <f>VLOOKUP(M288,'[2]Données Qualité'!$E$1:$F$84,2,0)</f>
        <v>#N/A</v>
      </c>
      <c r="P288" s="2" t="e">
        <f>VLOOKUP(O288,'[1]Données Qualité'!$H$2:$I$740,2,0)</f>
        <v>#N/A</v>
      </c>
      <c r="S288" s="2" t="e">
        <f>VLOOKUP(R288,'[1]Données Qualité'!$K$1:$L$692,2,0)</f>
        <v>#N/A</v>
      </c>
      <c r="U288" s="33" t="e">
        <v>#N/A</v>
      </c>
    </row>
    <row r="289" spans="1:23">
      <c r="A289" s="25"/>
      <c r="B289" s="2">
        <f t="shared" si="5"/>
        <v>0</v>
      </c>
      <c r="C289" s="26"/>
      <c r="D289" s="26"/>
      <c r="E289" s="26"/>
      <c r="F289" s="26"/>
      <c r="G289" s="26"/>
      <c r="H289" s="26"/>
      <c r="I289" s="26"/>
      <c r="K289" s="2" t="e">
        <f>VLOOKUP(J289,'[1]Données Qualité'!$A$1:$C$101,3,0)</f>
        <v>#N/A</v>
      </c>
      <c r="N289" s="2" t="e">
        <f>VLOOKUP(M289,'[2]Données Qualité'!$E$1:$F$84,2,0)</f>
        <v>#N/A</v>
      </c>
      <c r="P289" s="2" t="e">
        <f>VLOOKUP(O289,'[1]Données Qualité'!$H$2:$I$740,2,0)</f>
        <v>#N/A</v>
      </c>
      <c r="S289" s="2" t="e">
        <f>VLOOKUP(R289,'[1]Données Qualité'!$K$1:$L$692,2,0)</f>
        <v>#N/A</v>
      </c>
      <c r="U289" s="33" t="e">
        <v>#N/A</v>
      </c>
    </row>
    <row r="290" spans="1:23">
      <c r="A290" s="25"/>
      <c r="B290" s="2">
        <f t="shared" si="5"/>
        <v>0</v>
      </c>
      <c r="C290" s="26"/>
      <c r="D290" s="26"/>
      <c r="E290" s="26"/>
      <c r="F290" s="26"/>
      <c r="G290" s="26"/>
      <c r="H290" s="26"/>
      <c r="I290" s="26"/>
      <c r="K290" s="2" t="e">
        <f>VLOOKUP(J290,'[1]Données Qualité'!$A$1:$C$101,3,0)</f>
        <v>#N/A</v>
      </c>
      <c r="M290" s="29"/>
      <c r="N290" s="2" t="e">
        <f>VLOOKUP(M290,'[2]Données Qualité'!$E$1:$F$84,2,0)</f>
        <v>#N/A</v>
      </c>
      <c r="P290" s="2" t="e">
        <f>VLOOKUP(O290,'[1]Données Qualité'!$H$2:$I$740,2,0)</f>
        <v>#N/A</v>
      </c>
      <c r="S290" s="2" t="e">
        <f>VLOOKUP(R290,'[1]Données Qualité'!$K$1:$L$692,2,0)</f>
        <v>#N/A</v>
      </c>
      <c r="U290" s="33" t="e">
        <v>#N/A</v>
      </c>
    </row>
    <row r="291" spans="1:23">
      <c r="A291" s="25"/>
      <c r="B291" s="2">
        <f t="shared" si="5"/>
        <v>0</v>
      </c>
      <c r="C291" s="26"/>
      <c r="D291" s="26"/>
      <c r="E291" s="26"/>
      <c r="F291" s="26"/>
      <c r="G291" s="26"/>
      <c r="H291" s="26"/>
      <c r="I291" s="26"/>
      <c r="K291" s="2" t="e">
        <f>VLOOKUP(J291,'[1]Données Qualité'!$A$1:$C$101,3,0)</f>
        <v>#N/A</v>
      </c>
      <c r="N291" s="2" t="e">
        <f>VLOOKUP(M291,'[2]Données Qualité'!$E$1:$F$84,2,0)</f>
        <v>#N/A</v>
      </c>
      <c r="P291" s="2" t="e">
        <f>VLOOKUP(O291,'[1]Données Qualité'!$H$2:$I$740,2,0)</f>
        <v>#N/A</v>
      </c>
      <c r="S291" s="2" t="e">
        <f>VLOOKUP(R291,'[1]Données Qualité'!$K$1:$L$692,2,0)</f>
        <v>#N/A</v>
      </c>
      <c r="U291" s="33" t="e">
        <v>#N/A</v>
      </c>
      <c r="V291" s="28"/>
    </row>
    <row r="292" spans="1:23">
      <c r="A292" s="25"/>
      <c r="B292" s="2">
        <f t="shared" si="5"/>
        <v>0</v>
      </c>
      <c r="C292" s="26"/>
      <c r="D292" s="26"/>
      <c r="E292" s="26"/>
      <c r="F292" s="26"/>
      <c r="G292" s="26"/>
      <c r="H292" s="26"/>
      <c r="I292" s="26"/>
      <c r="K292" s="2" t="e">
        <f>VLOOKUP(J292,'[1]Données Qualité'!$A$1:$C$101,3,0)</f>
        <v>#N/A</v>
      </c>
      <c r="N292" s="2" t="e">
        <f>VLOOKUP(M292,'[2]Données Qualité'!$E$1:$F$84,2,0)</f>
        <v>#N/A</v>
      </c>
      <c r="P292" s="2" t="e">
        <f>VLOOKUP(O292,'[1]Données Qualité'!$H$2:$I$740,2,0)</f>
        <v>#N/A</v>
      </c>
      <c r="S292" s="2" t="e">
        <f>VLOOKUP(R292,'[1]Données Qualité'!$K$1:$L$692,2,0)</f>
        <v>#N/A</v>
      </c>
      <c r="U292" s="33" t="e">
        <v>#N/A</v>
      </c>
    </row>
    <row r="293" spans="1:23">
      <c r="A293" s="25"/>
      <c r="B293" s="2">
        <f t="shared" si="5"/>
        <v>0</v>
      </c>
      <c r="C293" s="26"/>
      <c r="D293" s="26"/>
      <c r="E293" s="26"/>
      <c r="F293" s="26"/>
      <c r="G293" s="26"/>
      <c r="H293" s="26"/>
      <c r="I293" s="26"/>
      <c r="K293" s="2" t="e">
        <f>VLOOKUP(J293,'[1]Données Qualité'!$A$1:$C$101,3,0)</f>
        <v>#N/A</v>
      </c>
      <c r="N293" s="2" t="e">
        <f>VLOOKUP(M293,'[2]Données Qualité'!$E$1:$F$84,2,0)</f>
        <v>#N/A</v>
      </c>
      <c r="P293" s="2" t="e">
        <f>VLOOKUP(O293,'[1]Données Qualité'!$H$2:$I$740,2,0)</f>
        <v>#N/A</v>
      </c>
      <c r="S293" s="2" t="e">
        <f>VLOOKUP(R293,'[1]Données Qualité'!$K$1:$L$692,2,0)</f>
        <v>#N/A</v>
      </c>
      <c r="U293" s="33" t="e">
        <v>#N/A</v>
      </c>
    </row>
    <row r="294" spans="1:23">
      <c r="A294" s="25"/>
      <c r="B294" s="2">
        <f t="shared" si="5"/>
        <v>0</v>
      </c>
      <c r="C294" s="26"/>
      <c r="D294" s="26"/>
      <c r="E294" s="26"/>
      <c r="F294" s="26"/>
      <c r="G294" s="26"/>
      <c r="H294" s="26"/>
      <c r="I294" s="26"/>
      <c r="K294" s="2" t="e">
        <f>VLOOKUP(J294,'[1]Données Qualité'!$A$1:$C$101,3,0)</f>
        <v>#N/A</v>
      </c>
      <c r="M294" s="29"/>
      <c r="N294" s="2" t="e">
        <f>VLOOKUP(M294,'[2]Données Qualité'!$E$1:$F$84,2,0)</f>
        <v>#N/A</v>
      </c>
      <c r="P294" s="2" t="e">
        <f>VLOOKUP(O294,'[1]Données Qualité'!$H$2:$I$740,2,0)</f>
        <v>#N/A</v>
      </c>
      <c r="S294" s="2" t="e">
        <f>VLOOKUP(R294,'[1]Données Qualité'!$K$1:$L$692,2,0)</f>
        <v>#N/A</v>
      </c>
      <c r="U294" s="33" t="e">
        <v>#N/A</v>
      </c>
      <c r="V294" s="28"/>
    </row>
    <row r="295" spans="1:23">
      <c r="A295" s="25"/>
      <c r="B295" s="2">
        <f t="shared" si="5"/>
        <v>0</v>
      </c>
      <c r="C295" s="26"/>
      <c r="D295" s="26"/>
      <c r="E295" s="26"/>
      <c r="F295" s="26"/>
      <c r="G295" s="26"/>
      <c r="H295" s="26"/>
      <c r="I295" s="26"/>
      <c r="K295" s="2" t="e">
        <f>VLOOKUP(J295,'[1]Données Qualité'!$A$1:$C$101,3,0)</f>
        <v>#N/A</v>
      </c>
      <c r="N295" s="2" t="e">
        <f>VLOOKUP(M295,'[2]Données Qualité'!$E$1:$F$84,2,0)</f>
        <v>#N/A</v>
      </c>
      <c r="P295" s="2" t="e">
        <f>VLOOKUP(O295,'[1]Données Qualité'!$H$2:$I$740,2,0)</f>
        <v>#N/A</v>
      </c>
      <c r="S295" s="2" t="e">
        <f>VLOOKUP(R295,'[1]Données Qualité'!$K$1:$L$692,2,0)</f>
        <v>#N/A</v>
      </c>
      <c r="U295" s="33" t="e">
        <v>#N/A</v>
      </c>
    </row>
    <row r="296" spans="1:23">
      <c r="A296" s="25"/>
      <c r="B296" s="2">
        <f t="shared" si="5"/>
        <v>0</v>
      </c>
      <c r="C296" s="26"/>
      <c r="D296" s="26"/>
      <c r="E296" s="26"/>
      <c r="F296" s="26"/>
      <c r="G296" s="26"/>
      <c r="H296" s="26"/>
      <c r="I296" s="26"/>
      <c r="K296" s="2" t="e">
        <f>VLOOKUP(J296,'[1]Données Qualité'!$A$1:$C$101,3,0)</f>
        <v>#N/A</v>
      </c>
      <c r="N296" s="2" t="e">
        <f>VLOOKUP(M296,'[2]Données Qualité'!$E$1:$F$84,2,0)</f>
        <v>#N/A</v>
      </c>
      <c r="P296" s="2" t="e">
        <f>VLOOKUP(O296,'[1]Données Qualité'!$H$2:$I$740,2,0)</f>
        <v>#N/A</v>
      </c>
      <c r="S296" s="2" t="e">
        <f>VLOOKUP(R296,'[1]Données Qualité'!$K$1:$L$692,2,0)</f>
        <v>#N/A</v>
      </c>
      <c r="U296" s="33" t="e">
        <v>#N/A</v>
      </c>
    </row>
    <row r="297" spans="1:23">
      <c r="A297" s="25"/>
      <c r="B297" s="2">
        <f t="shared" si="5"/>
        <v>0</v>
      </c>
      <c r="C297" s="26"/>
      <c r="D297" s="26"/>
      <c r="E297" s="26"/>
      <c r="F297" s="26"/>
      <c r="G297" s="26"/>
      <c r="H297" s="26"/>
      <c r="I297" s="26"/>
      <c r="K297" s="2" t="e">
        <f>VLOOKUP(J297,'[1]Données Qualité'!$A$1:$C$101,3,0)</f>
        <v>#N/A</v>
      </c>
      <c r="N297" s="2" t="e">
        <f>VLOOKUP(M297,'[2]Données Qualité'!$E$1:$F$84,2,0)</f>
        <v>#N/A</v>
      </c>
      <c r="P297" s="2" t="e">
        <f>VLOOKUP(O297,'[1]Données Qualité'!$H$2:$I$740,2,0)</f>
        <v>#N/A</v>
      </c>
      <c r="S297" s="2" t="e">
        <f>VLOOKUP(R297,'[1]Données Qualité'!$K$1:$L$692,2,0)</f>
        <v>#N/A</v>
      </c>
      <c r="U297" s="33" t="e">
        <v>#N/A</v>
      </c>
    </row>
    <row r="298" spans="1:23">
      <c r="A298" s="25"/>
      <c r="B298" s="2">
        <f t="shared" si="5"/>
        <v>0</v>
      </c>
      <c r="C298" s="26"/>
      <c r="D298" s="26"/>
      <c r="E298" s="26"/>
      <c r="F298" s="26"/>
      <c r="G298" s="26"/>
      <c r="H298" s="26"/>
      <c r="I298" s="26"/>
      <c r="K298" s="2" t="e">
        <f>VLOOKUP(J298,'[1]Données Qualité'!$A$1:$C$101,3,0)</f>
        <v>#N/A</v>
      </c>
      <c r="M298" s="29"/>
      <c r="N298" s="2" t="e">
        <f>VLOOKUP(M298,'[2]Données Qualité'!$E$1:$F$84,2,0)</f>
        <v>#N/A</v>
      </c>
      <c r="P298" s="2" t="e">
        <f>VLOOKUP(O298,'[1]Données Qualité'!$H$2:$I$740,2,0)</f>
        <v>#N/A</v>
      </c>
      <c r="S298" s="2" t="e">
        <f>VLOOKUP(R298,'[1]Données Qualité'!$K$1:$L$692,2,0)</f>
        <v>#N/A</v>
      </c>
      <c r="U298" s="33" t="e">
        <v>#N/A</v>
      </c>
    </row>
    <row r="299" spans="1:23">
      <c r="A299" s="25"/>
      <c r="B299" s="2">
        <f t="shared" si="5"/>
        <v>0</v>
      </c>
      <c r="C299" s="26"/>
      <c r="D299" s="26"/>
      <c r="E299" s="26"/>
      <c r="F299" s="26"/>
      <c r="G299" s="26"/>
      <c r="H299" s="26"/>
      <c r="I299" s="26"/>
      <c r="K299" s="2" t="e">
        <f>VLOOKUP(J299,'[1]Données Qualité'!$A$1:$C$101,3,0)</f>
        <v>#N/A</v>
      </c>
      <c r="N299" s="2" t="e">
        <f>VLOOKUP(M299,'[2]Données Qualité'!$E$1:$F$84,2,0)</f>
        <v>#N/A</v>
      </c>
      <c r="P299" s="2" t="e">
        <f>VLOOKUP(O299,'[1]Données Qualité'!$H$2:$I$740,2,0)</f>
        <v>#N/A</v>
      </c>
      <c r="S299" s="2" t="e">
        <f>VLOOKUP(R299,'[1]Données Qualité'!$K$1:$L$692,2,0)</f>
        <v>#N/A</v>
      </c>
      <c r="U299" s="33" t="e">
        <v>#N/A</v>
      </c>
      <c r="V299" s="28"/>
      <c r="W299" s="28"/>
    </row>
    <row r="300" spans="1:23">
      <c r="A300" s="25"/>
      <c r="B300" s="2">
        <f t="shared" si="5"/>
        <v>0</v>
      </c>
      <c r="C300" s="26"/>
      <c r="D300" s="26"/>
      <c r="E300" s="26"/>
      <c r="F300" s="26"/>
      <c r="G300" s="26"/>
      <c r="H300" s="26"/>
      <c r="I300" s="26"/>
      <c r="K300" s="2" t="e">
        <f>VLOOKUP(J300,'[1]Données Qualité'!$A$1:$C$101,3,0)</f>
        <v>#N/A</v>
      </c>
      <c r="N300" s="2" t="e">
        <f>VLOOKUP(M300,'[2]Données Qualité'!$E$1:$F$84,2,0)</f>
        <v>#N/A</v>
      </c>
      <c r="P300" s="2" t="e">
        <f>VLOOKUP(O300,'[1]Données Qualité'!$H$2:$I$740,2,0)</f>
        <v>#N/A</v>
      </c>
      <c r="S300" s="2" t="e">
        <f>VLOOKUP(R300,'[1]Données Qualité'!$K$1:$L$692,2,0)</f>
        <v>#N/A</v>
      </c>
      <c r="U300" s="33" t="e">
        <v>#N/A</v>
      </c>
    </row>
    <row r="301" spans="1:23">
      <c r="A301" s="25"/>
      <c r="B301" s="2">
        <f t="shared" si="5"/>
        <v>0</v>
      </c>
      <c r="C301" s="26"/>
      <c r="D301" s="26"/>
      <c r="E301" s="26"/>
      <c r="F301" s="26"/>
      <c r="G301" s="26"/>
      <c r="H301" s="26"/>
      <c r="I301" s="26"/>
      <c r="K301" s="2" t="e">
        <f>VLOOKUP(J301,'[1]Données Qualité'!$A$1:$C$101,3,0)</f>
        <v>#N/A</v>
      </c>
      <c r="N301" s="2" t="e">
        <f>VLOOKUP(M301,'[2]Données Qualité'!$E$1:$F$84,2,0)</f>
        <v>#N/A</v>
      </c>
      <c r="P301" s="2" t="e">
        <f>VLOOKUP(O301,'[1]Données Qualité'!$H$2:$I$740,2,0)</f>
        <v>#N/A</v>
      </c>
      <c r="S301" s="2" t="e">
        <f>VLOOKUP(R301,'[1]Données Qualité'!$K$1:$L$692,2,0)</f>
        <v>#N/A</v>
      </c>
      <c r="U301" s="33" t="e">
        <v>#N/A</v>
      </c>
    </row>
    <row r="302" spans="1:23">
      <c r="A302" s="25"/>
      <c r="B302" s="2">
        <f t="shared" si="5"/>
        <v>0</v>
      </c>
      <c r="C302" s="26"/>
      <c r="D302" s="26"/>
      <c r="E302" s="26"/>
      <c r="F302" s="26"/>
      <c r="G302" s="26"/>
      <c r="H302" s="26"/>
      <c r="I302" s="26"/>
      <c r="K302" s="2" t="e">
        <f>VLOOKUP(J302,'[1]Données Qualité'!$A$1:$C$101,3,0)</f>
        <v>#N/A</v>
      </c>
      <c r="N302" s="2" t="e">
        <f>VLOOKUP(M302,'[2]Données Qualité'!$E$1:$F$84,2,0)</f>
        <v>#N/A</v>
      </c>
      <c r="P302" s="2" t="e">
        <f>VLOOKUP(O302,'[1]Données Qualité'!$H$2:$I$740,2,0)</f>
        <v>#N/A</v>
      </c>
      <c r="S302" s="2" t="e">
        <f>VLOOKUP(R302,'[1]Données Qualité'!$K$1:$L$692,2,0)</f>
        <v>#N/A</v>
      </c>
      <c r="U302" s="33" t="e">
        <v>#N/A</v>
      </c>
    </row>
    <row r="303" spans="1:23">
      <c r="A303" s="37"/>
      <c r="B303" s="2">
        <f t="shared" si="5"/>
        <v>0</v>
      </c>
      <c r="C303" s="26"/>
      <c r="D303" s="26"/>
      <c r="E303" s="26"/>
      <c r="F303" s="26"/>
      <c r="G303" s="26"/>
      <c r="H303" s="26"/>
      <c r="I303" s="26"/>
      <c r="K303" s="2" t="e">
        <f>VLOOKUP(J303,'[1]Données Qualité'!$A$1:$C$101,3,0)</f>
        <v>#N/A</v>
      </c>
      <c r="N303" s="2" t="e">
        <f>VLOOKUP(M303,'[2]Données Qualité'!$E$1:$F$84,2,0)</f>
        <v>#N/A</v>
      </c>
      <c r="P303" s="2" t="e">
        <f>VLOOKUP(O303,'[1]Données Qualité'!$H$2:$I$740,2,0)</f>
        <v>#N/A</v>
      </c>
      <c r="S303" s="2" t="e">
        <f>VLOOKUP(R303,'[1]Données Qualité'!$K$1:$L$692,2,0)</f>
        <v>#N/A</v>
      </c>
      <c r="U303" s="33" t="e">
        <v>#N/A</v>
      </c>
      <c r="V303" s="28"/>
    </row>
    <row r="304" spans="1:23">
      <c r="A304" s="37"/>
      <c r="B304" s="2">
        <f t="shared" si="5"/>
        <v>0</v>
      </c>
      <c r="C304" s="26"/>
      <c r="D304" s="26"/>
      <c r="E304" s="26"/>
      <c r="F304" s="26"/>
      <c r="G304" s="26"/>
      <c r="H304" s="26"/>
      <c r="I304" s="26"/>
      <c r="K304" s="2" t="e">
        <f>VLOOKUP(J304,'[1]Données Qualité'!$A$1:$C$101,3,0)</f>
        <v>#N/A</v>
      </c>
      <c r="N304" s="2" t="e">
        <f>VLOOKUP(M304,'[2]Données Qualité'!$E$1:$F$84,2,0)</f>
        <v>#N/A</v>
      </c>
      <c r="P304" s="2" t="e">
        <f>VLOOKUP(O304,'[1]Données Qualité'!$H$2:$I$740,2,0)</f>
        <v>#N/A</v>
      </c>
      <c r="S304" s="2" t="e">
        <f>VLOOKUP(R304,'[1]Données Qualité'!$K$1:$L$692,2,0)</f>
        <v>#N/A</v>
      </c>
      <c r="U304" s="33" t="e">
        <v>#N/A</v>
      </c>
    </row>
    <row r="305" spans="1:23">
      <c r="A305" s="37"/>
      <c r="B305" s="2">
        <f t="shared" si="5"/>
        <v>0</v>
      </c>
      <c r="C305" s="26"/>
      <c r="D305" s="26"/>
      <c r="E305" s="26"/>
      <c r="F305" s="26"/>
      <c r="G305" s="26"/>
      <c r="H305" s="26"/>
      <c r="I305" s="26"/>
      <c r="K305" s="2" t="e">
        <f>VLOOKUP(J305,'[1]Données Qualité'!$A$1:$C$101,3,0)</f>
        <v>#N/A</v>
      </c>
      <c r="N305" s="2" t="e">
        <f>VLOOKUP(M305,'[2]Données Qualité'!$E$1:$F$84,2,0)</f>
        <v>#N/A</v>
      </c>
      <c r="P305" s="2" t="e">
        <f>VLOOKUP(O305,'[1]Données Qualité'!$H$2:$I$740,2,0)</f>
        <v>#N/A</v>
      </c>
      <c r="S305" s="2" t="e">
        <f>VLOOKUP(R305,'[1]Données Qualité'!$K$1:$L$692,2,0)</f>
        <v>#N/A</v>
      </c>
      <c r="U305" s="33" t="e">
        <v>#N/A</v>
      </c>
    </row>
    <row r="306" spans="1:23">
      <c r="A306" s="37"/>
      <c r="B306" s="2">
        <f t="shared" si="5"/>
        <v>0</v>
      </c>
      <c r="C306" s="26"/>
      <c r="D306" s="26"/>
      <c r="E306" s="26"/>
      <c r="F306" s="26"/>
      <c r="G306" s="26"/>
      <c r="H306" s="26"/>
      <c r="I306" s="26"/>
      <c r="K306" s="2" t="e">
        <f>VLOOKUP(J306,'[1]Données Qualité'!$A$1:$C$101,3,0)</f>
        <v>#N/A</v>
      </c>
      <c r="N306" s="2" t="e">
        <f>VLOOKUP(M306,'[2]Données Qualité'!$E$1:$F$84,2,0)</f>
        <v>#N/A</v>
      </c>
      <c r="P306" s="2" t="e">
        <f>VLOOKUP(O306,'[1]Données Qualité'!$H$2:$I$740,2,0)</f>
        <v>#N/A</v>
      </c>
      <c r="S306" s="2" t="e">
        <f>VLOOKUP(R306,'[1]Données Qualité'!$K$1:$L$692,2,0)</f>
        <v>#N/A</v>
      </c>
      <c r="U306" s="33" t="e">
        <v>#N/A</v>
      </c>
    </row>
    <row r="307" spans="1:23">
      <c r="A307" s="25"/>
      <c r="B307" s="2">
        <f t="shared" si="5"/>
        <v>0</v>
      </c>
      <c r="C307" s="26"/>
      <c r="D307" s="26"/>
      <c r="E307" s="26"/>
      <c r="F307" s="26"/>
      <c r="G307" s="26"/>
      <c r="H307" s="26"/>
      <c r="I307" s="26"/>
      <c r="K307" s="2" t="e">
        <f>VLOOKUP(J307,'[1]Données Qualité'!$A$1:$C$101,3,0)</f>
        <v>#N/A</v>
      </c>
      <c r="N307" s="2" t="e">
        <f>VLOOKUP(M307,'[2]Données Qualité'!$E$1:$F$84,2,0)</f>
        <v>#N/A</v>
      </c>
      <c r="P307" s="2" t="e">
        <f>VLOOKUP(O307,'[1]Données Qualité'!$H$2:$I$740,2,0)</f>
        <v>#N/A</v>
      </c>
      <c r="S307" s="2" t="e">
        <f>VLOOKUP(R307,'[1]Données Qualité'!$K$1:$L$692,2,0)</f>
        <v>#N/A</v>
      </c>
      <c r="U307" s="33" t="e">
        <v>#N/A</v>
      </c>
    </row>
    <row r="308" spans="1:23">
      <c r="A308" s="25"/>
      <c r="B308" s="2">
        <f t="shared" si="5"/>
        <v>0</v>
      </c>
      <c r="C308" s="26"/>
      <c r="D308" s="26"/>
      <c r="E308" s="26"/>
      <c r="F308" s="26"/>
      <c r="G308" s="26"/>
      <c r="H308" s="26"/>
      <c r="I308" s="26"/>
      <c r="K308" s="2" t="e">
        <f>VLOOKUP(J308,'[1]Données Qualité'!$A$1:$C$101,3,0)</f>
        <v>#N/A</v>
      </c>
      <c r="N308" s="2" t="e">
        <f>VLOOKUP(M308,'[2]Données Qualité'!$E$1:$F$84,2,0)</f>
        <v>#N/A</v>
      </c>
      <c r="P308" s="2" t="e">
        <f>VLOOKUP(O308,'[1]Données Qualité'!$H$2:$I$740,2,0)</f>
        <v>#N/A</v>
      </c>
      <c r="S308" s="2" t="e">
        <f>VLOOKUP(R308,'[1]Données Qualité'!$K$1:$L$692,2,0)</f>
        <v>#N/A</v>
      </c>
      <c r="U308" s="33" t="e">
        <v>#N/A</v>
      </c>
    </row>
    <row r="309" spans="1:23">
      <c r="A309" s="25"/>
      <c r="B309" s="2">
        <f t="shared" si="5"/>
        <v>0</v>
      </c>
      <c r="C309" s="26"/>
      <c r="D309" s="26"/>
      <c r="E309" s="26"/>
      <c r="F309" s="26"/>
      <c r="G309" s="26"/>
      <c r="H309" s="26"/>
      <c r="I309" s="26"/>
      <c r="K309" s="2" t="e">
        <f>VLOOKUP(J309,'[1]Données Qualité'!$A$1:$C$101,3,0)</f>
        <v>#N/A</v>
      </c>
      <c r="N309" s="2" t="e">
        <f>VLOOKUP(M309,'[2]Données Qualité'!$E$1:$F$84,2,0)</f>
        <v>#N/A</v>
      </c>
      <c r="P309" s="2" t="e">
        <f>VLOOKUP(O309,'[1]Données Qualité'!$H$2:$I$740,2,0)</f>
        <v>#N/A</v>
      </c>
      <c r="S309" s="2" t="e">
        <f>VLOOKUP(R309,'[1]Données Qualité'!$K$1:$L$692,2,0)</f>
        <v>#N/A</v>
      </c>
      <c r="U309" s="33" t="e">
        <v>#N/A</v>
      </c>
    </row>
    <row r="310" spans="1:23">
      <c r="A310" s="25"/>
      <c r="B310" s="2">
        <f t="shared" si="5"/>
        <v>0</v>
      </c>
      <c r="C310" s="26"/>
      <c r="D310" s="26"/>
      <c r="E310" s="26"/>
      <c r="F310" s="26"/>
      <c r="G310" s="26"/>
      <c r="H310" s="26"/>
      <c r="I310" s="26"/>
      <c r="K310" s="2" t="e">
        <f>VLOOKUP(J310,'[1]Données Qualité'!$A$1:$C$101,3,0)</f>
        <v>#N/A</v>
      </c>
      <c r="M310" s="29"/>
      <c r="N310" s="2" t="e">
        <f>VLOOKUP(M310,'[2]Données Qualité'!$E$1:$F$84,2,0)</f>
        <v>#N/A</v>
      </c>
      <c r="P310" s="2" t="e">
        <f>VLOOKUP(O310,'[1]Données Qualité'!$H$2:$I$740,2,0)</f>
        <v>#N/A</v>
      </c>
      <c r="S310" s="2" t="e">
        <f>VLOOKUP(R310,'[1]Données Qualité'!$K$1:$L$692,2,0)</f>
        <v>#N/A</v>
      </c>
      <c r="U310" s="33" t="e">
        <v>#N/A</v>
      </c>
    </row>
    <row r="311" spans="1:23">
      <c r="A311" s="25"/>
      <c r="B311" s="2">
        <f t="shared" si="5"/>
        <v>0</v>
      </c>
      <c r="C311" s="26"/>
      <c r="D311" s="26"/>
      <c r="E311" s="26"/>
      <c r="F311" s="26"/>
      <c r="G311" s="26"/>
      <c r="H311" s="26"/>
      <c r="I311" s="26"/>
      <c r="K311" s="2" t="e">
        <f>VLOOKUP(J311,'[1]Données Qualité'!$A$1:$C$101,3,0)</f>
        <v>#N/A</v>
      </c>
      <c r="N311" s="2" t="e">
        <f>VLOOKUP(M311,'[2]Données Qualité'!$E$1:$F$84,2,0)</f>
        <v>#N/A</v>
      </c>
      <c r="P311" s="2" t="e">
        <f>VLOOKUP(O311,'[1]Données Qualité'!$H$2:$I$740,2,0)</f>
        <v>#N/A</v>
      </c>
      <c r="S311" s="2" t="e">
        <f>VLOOKUP(R311,'[1]Données Qualité'!$K$1:$L$692,2,0)</f>
        <v>#N/A</v>
      </c>
      <c r="U311" s="33" t="e">
        <v>#N/A</v>
      </c>
    </row>
    <row r="312" spans="1:23">
      <c r="A312" s="25"/>
      <c r="B312" s="2">
        <f t="shared" si="5"/>
        <v>0</v>
      </c>
      <c r="C312" s="26"/>
      <c r="D312" s="26"/>
      <c r="E312" s="26"/>
      <c r="F312" s="26"/>
      <c r="G312" s="26"/>
      <c r="H312" s="26"/>
      <c r="I312" s="26"/>
      <c r="K312" s="2" t="e">
        <f>VLOOKUP(J312,'[1]Données Qualité'!$A$1:$C$101,3,0)</f>
        <v>#N/A</v>
      </c>
      <c r="N312" s="2" t="e">
        <f>VLOOKUP(M312,'[2]Données Qualité'!$E$1:$F$84,2,0)</f>
        <v>#N/A</v>
      </c>
      <c r="P312" s="2" t="e">
        <f>VLOOKUP(O312,'[1]Données Qualité'!$H$2:$I$740,2,0)</f>
        <v>#N/A</v>
      </c>
      <c r="S312" s="2" t="e">
        <f>VLOOKUP(R312,'[1]Données Qualité'!$K$1:$L$692,2,0)</f>
        <v>#N/A</v>
      </c>
      <c r="U312" s="33" t="e">
        <v>#N/A</v>
      </c>
    </row>
    <row r="313" spans="1:23">
      <c r="A313" s="25"/>
      <c r="B313" s="2">
        <f t="shared" si="5"/>
        <v>0</v>
      </c>
      <c r="C313" s="26"/>
      <c r="D313" s="26"/>
      <c r="E313" s="26"/>
      <c r="F313" s="26"/>
      <c r="G313" s="26"/>
      <c r="H313" s="26"/>
      <c r="I313" s="26"/>
      <c r="K313" s="2" t="e">
        <f>VLOOKUP(J313,'[1]Données Qualité'!$A$1:$C$101,3,0)</f>
        <v>#N/A</v>
      </c>
      <c r="M313" s="29"/>
      <c r="N313" s="2" t="e">
        <f>VLOOKUP(M313,'[2]Données Qualité'!$E$1:$F$84,2,0)</f>
        <v>#N/A</v>
      </c>
      <c r="P313" s="2" t="e">
        <f>VLOOKUP(O313,'[1]Données Qualité'!$H$2:$I$740,2,0)</f>
        <v>#N/A</v>
      </c>
      <c r="S313" s="2" t="e">
        <f>VLOOKUP(R313,'[1]Données Qualité'!$K$1:$L$692,2,0)</f>
        <v>#N/A</v>
      </c>
      <c r="U313" s="33" t="e">
        <v>#N/A</v>
      </c>
    </row>
    <row r="314" spans="1:23">
      <c r="A314" s="25"/>
      <c r="B314" s="2">
        <f t="shared" si="5"/>
        <v>0</v>
      </c>
      <c r="C314" s="26"/>
      <c r="D314" s="26"/>
      <c r="E314" s="26"/>
      <c r="F314" s="26"/>
      <c r="G314" s="26"/>
      <c r="H314" s="26"/>
      <c r="I314" s="26"/>
      <c r="K314" s="2" t="e">
        <f>VLOOKUP(J314,'[1]Données Qualité'!$A$1:$C$101,3,0)</f>
        <v>#N/A</v>
      </c>
      <c r="N314" s="2" t="e">
        <f>VLOOKUP(M314,'[2]Données Qualité'!$E$1:$F$84,2,0)</f>
        <v>#N/A</v>
      </c>
      <c r="P314" s="2" t="e">
        <f>VLOOKUP(O314,'[1]Données Qualité'!$H$2:$I$740,2,0)</f>
        <v>#N/A</v>
      </c>
      <c r="S314" s="2" t="e">
        <f>VLOOKUP(R314,'[1]Données Qualité'!$K$1:$L$692,2,0)</f>
        <v>#N/A</v>
      </c>
      <c r="U314" s="33" t="e">
        <v>#N/A</v>
      </c>
    </row>
    <row r="315" spans="1:23">
      <c r="A315" s="25"/>
      <c r="B315" s="2">
        <f t="shared" si="5"/>
        <v>0</v>
      </c>
      <c r="C315" s="26"/>
      <c r="D315" s="26"/>
      <c r="E315" s="26"/>
      <c r="F315" s="26"/>
      <c r="G315" s="26"/>
      <c r="H315" s="26"/>
      <c r="I315" s="26"/>
      <c r="K315" s="2" t="e">
        <f>VLOOKUP(J315,'[1]Données Qualité'!$A$1:$C$101,3,0)</f>
        <v>#N/A</v>
      </c>
      <c r="N315" s="2" t="e">
        <f>VLOOKUP(M315,'[2]Données Qualité'!$E$1:$F$84,2,0)</f>
        <v>#N/A</v>
      </c>
      <c r="P315" s="2" t="e">
        <f>VLOOKUP(O315,'[1]Données Qualité'!$H$2:$I$740,2,0)</f>
        <v>#N/A</v>
      </c>
      <c r="S315" s="2" t="e">
        <f>VLOOKUP(R315,'[1]Données Qualité'!$K$1:$L$692,2,0)</f>
        <v>#N/A</v>
      </c>
      <c r="U315" s="33" t="e">
        <v>#N/A</v>
      </c>
    </row>
    <row r="316" spans="1:23">
      <c r="A316" s="25"/>
      <c r="B316" s="2">
        <f t="shared" si="5"/>
        <v>0</v>
      </c>
      <c r="C316" s="26"/>
      <c r="D316" s="26"/>
      <c r="E316" s="26"/>
      <c r="F316" s="26"/>
      <c r="G316" s="26"/>
      <c r="H316" s="26"/>
      <c r="I316" s="26"/>
      <c r="K316" s="2" t="e">
        <f>VLOOKUP(J316,'[1]Données Qualité'!$A$1:$C$101,3,0)</f>
        <v>#N/A</v>
      </c>
      <c r="M316" s="29"/>
      <c r="N316" s="2" t="e">
        <f>VLOOKUP(M316,'[2]Données Qualité'!$E$1:$F$84,2,0)</f>
        <v>#N/A</v>
      </c>
      <c r="P316" s="2" t="e">
        <f>VLOOKUP(O316,'[1]Données Qualité'!$H$2:$I$740,2,0)</f>
        <v>#N/A</v>
      </c>
      <c r="S316" s="2" t="e">
        <f>VLOOKUP(R316,'[1]Données Qualité'!$K$1:$L$692,2,0)</f>
        <v>#N/A</v>
      </c>
      <c r="U316" s="33" t="e">
        <v>#N/A</v>
      </c>
      <c r="W316" s="28"/>
    </row>
    <row r="317" spans="1:23">
      <c r="A317" s="25"/>
      <c r="B317" s="2">
        <f t="shared" si="5"/>
        <v>0</v>
      </c>
      <c r="C317" s="26"/>
      <c r="D317" s="26"/>
      <c r="E317" s="26"/>
      <c r="F317" s="26"/>
      <c r="G317" s="26"/>
      <c r="H317" s="26"/>
      <c r="I317" s="26"/>
      <c r="K317" s="2" t="e">
        <f>VLOOKUP(J317,'[1]Données Qualité'!$A$1:$C$101,3,0)</f>
        <v>#N/A</v>
      </c>
      <c r="N317" s="2" t="e">
        <f>VLOOKUP(M317,'[2]Données Qualité'!$E$1:$F$84,2,0)</f>
        <v>#N/A</v>
      </c>
      <c r="P317" s="2" t="e">
        <f>VLOOKUP(O317,'[1]Données Qualité'!$H$2:$I$740,2,0)</f>
        <v>#N/A</v>
      </c>
      <c r="S317" s="2" t="e">
        <f>VLOOKUP(R317,'[1]Données Qualité'!$K$1:$L$692,2,0)</f>
        <v>#N/A</v>
      </c>
      <c r="U317" s="33" t="e">
        <v>#N/A</v>
      </c>
    </row>
    <row r="318" spans="1:23">
      <c r="A318" s="25"/>
      <c r="B318" s="2">
        <f t="shared" si="5"/>
        <v>0</v>
      </c>
      <c r="C318" s="26"/>
      <c r="D318" s="26"/>
      <c r="E318" s="26"/>
      <c r="F318" s="26"/>
      <c r="G318" s="26"/>
      <c r="H318" s="26"/>
      <c r="I318" s="26"/>
      <c r="K318" s="2" t="e">
        <f>VLOOKUP(J318,'[1]Données Qualité'!$A$1:$C$101,3,0)</f>
        <v>#N/A</v>
      </c>
      <c r="N318" s="2" t="e">
        <f>VLOOKUP(M318,'[2]Données Qualité'!$E$1:$F$84,2,0)</f>
        <v>#N/A</v>
      </c>
      <c r="P318" s="2" t="e">
        <f>VLOOKUP(O318,'[1]Données Qualité'!$H$2:$I$740,2,0)</f>
        <v>#N/A</v>
      </c>
      <c r="S318" s="2" t="e">
        <f>VLOOKUP(R318,'[1]Données Qualité'!$K$1:$L$692,2,0)</f>
        <v>#N/A</v>
      </c>
      <c r="U318" s="33" t="e">
        <v>#N/A</v>
      </c>
    </row>
    <row r="319" spans="1:23">
      <c r="A319" s="25"/>
      <c r="B319" s="2">
        <f t="shared" si="5"/>
        <v>0</v>
      </c>
      <c r="C319" s="26"/>
      <c r="D319" s="26"/>
      <c r="E319" s="26"/>
      <c r="F319" s="26"/>
      <c r="G319" s="26"/>
      <c r="H319" s="26"/>
      <c r="I319" s="26"/>
      <c r="K319" s="2" t="e">
        <f>VLOOKUP(J319,'[1]Données Qualité'!$A$1:$C$101,3,0)</f>
        <v>#N/A</v>
      </c>
      <c r="N319" s="2" t="e">
        <f>VLOOKUP(M319,'[2]Données Qualité'!$E$1:$F$84,2,0)</f>
        <v>#N/A</v>
      </c>
      <c r="P319" s="2" t="e">
        <f>VLOOKUP(O319,'[1]Données Qualité'!$H$2:$I$740,2,0)</f>
        <v>#N/A</v>
      </c>
      <c r="S319" s="2" t="e">
        <f>VLOOKUP(R319,'[1]Données Qualité'!$K$1:$L$692,2,0)</f>
        <v>#N/A</v>
      </c>
      <c r="U319" s="33" t="e">
        <v>#N/A</v>
      </c>
    </row>
    <row r="320" spans="1:23">
      <c r="A320" s="25"/>
      <c r="B320" s="2">
        <f t="shared" si="5"/>
        <v>0</v>
      </c>
      <c r="C320" s="26"/>
      <c r="D320" s="26"/>
      <c r="E320" s="26"/>
      <c r="F320" s="26"/>
      <c r="G320" s="26"/>
      <c r="H320" s="26"/>
      <c r="I320" s="26"/>
      <c r="K320" s="2" t="e">
        <f>VLOOKUP(J320,'[1]Données Qualité'!$A$1:$C$101,3,0)</f>
        <v>#N/A</v>
      </c>
      <c r="N320" s="2" t="e">
        <f>VLOOKUP(M320,'[2]Données Qualité'!$E$1:$F$84,2,0)</f>
        <v>#N/A</v>
      </c>
      <c r="P320" s="2" t="e">
        <f>VLOOKUP(O320,'[1]Données Qualité'!$H$2:$I$740,2,0)</f>
        <v>#N/A</v>
      </c>
      <c r="S320" s="2" t="e">
        <f>VLOOKUP(R320,'[1]Données Qualité'!$K$1:$L$692,2,0)</f>
        <v>#N/A</v>
      </c>
      <c r="U320" s="33" t="e">
        <v>#N/A</v>
      </c>
    </row>
    <row r="321" spans="1:21">
      <c r="A321" s="25"/>
      <c r="B321" s="2">
        <f t="shared" si="5"/>
        <v>0</v>
      </c>
      <c r="C321" s="26"/>
      <c r="D321" s="26"/>
      <c r="E321" s="26"/>
      <c r="F321" s="26"/>
      <c r="G321" s="26"/>
      <c r="H321" s="26"/>
      <c r="I321" s="26"/>
      <c r="K321" s="2" t="e">
        <f>VLOOKUP(J321,'[1]Données Qualité'!$A$1:$C$101,3,0)</f>
        <v>#N/A</v>
      </c>
      <c r="N321" s="2" t="e">
        <f>VLOOKUP(M321,'[2]Données Qualité'!$E$1:$F$84,2,0)</f>
        <v>#N/A</v>
      </c>
      <c r="P321" s="2" t="e">
        <f>VLOOKUP(O321,'[1]Données Qualité'!$H$2:$I$740,2,0)</f>
        <v>#N/A</v>
      </c>
      <c r="S321" s="2" t="e">
        <f>VLOOKUP(R321,'[1]Données Qualité'!$K$1:$L$692,2,0)</f>
        <v>#N/A</v>
      </c>
      <c r="U321" s="33" t="e">
        <v>#N/A</v>
      </c>
    </row>
    <row r="322" spans="1:21">
      <c r="A322" s="25"/>
      <c r="B322" s="2">
        <f t="shared" si="5"/>
        <v>0</v>
      </c>
      <c r="C322" s="26"/>
      <c r="D322" s="26"/>
      <c r="E322" s="26"/>
      <c r="F322" s="26"/>
      <c r="G322" s="26"/>
      <c r="H322" s="26"/>
      <c r="I322" s="26"/>
      <c r="K322" s="2" t="e">
        <f>VLOOKUP(J322,'[1]Données Qualité'!$A$1:$C$101,3,0)</f>
        <v>#N/A</v>
      </c>
      <c r="N322" s="2" t="e">
        <f>VLOOKUP(M322,'[2]Données Qualité'!$E$1:$F$84,2,0)</f>
        <v>#N/A</v>
      </c>
      <c r="P322" s="2" t="e">
        <f>VLOOKUP(O322,'[1]Données Qualité'!$H$2:$I$740,2,0)</f>
        <v>#N/A</v>
      </c>
      <c r="S322" s="2" t="e">
        <f>VLOOKUP(R322,'[1]Données Qualité'!$K$1:$L$692,2,0)</f>
        <v>#N/A</v>
      </c>
      <c r="U322" s="33" t="e">
        <v>#N/A</v>
      </c>
    </row>
    <row r="323" spans="1:21">
      <c r="A323" s="25"/>
      <c r="B323" s="2">
        <f t="shared" si="5"/>
        <v>0</v>
      </c>
      <c r="C323" s="26"/>
      <c r="D323" s="26"/>
      <c r="E323" s="26"/>
      <c r="F323" s="26"/>
      <c r="G323" s="26"/>
      <c r="H323" s="26"/>
      <c r="I323" s="26"/>
      <c r="K323" s="2" t="e">
        <f>VLOOKUP(J323,'[1]Données Qualité'!$A$1:$C$101,3,0)</f>
        <v>#N/A</v>
      </c>
      <c r="N323" s="2" t="e">
        <f>VLOOKUP(M323,'[2]Données Qualité'!$E$1:$F$84,2,0)</f>
        <v>#N/A</v>
      </c>
      <c r="P323" s="2" t="e">
        <f>VLOOKUP(O323,'[1]Données Qualité'!$H$2:$I$740,2,0)</f>
        <v>#N/A</v>
      </c>
      <c r="S323" s="2" t="e">
        <f>VLOOKUP(R323,'[1]Données Qualité'!$K$1:$L$692,2,0)</f>
        <v>#N/A</v>
      </c>
      <c r="U323" s="33" t="e">
        <v>#N/A</v>
      </c>
    </row>
    <row r="324" spans="1:21">
      <c r="A324" s="25"/>
      <c r="B324" s="2">
        <f t="shared" si="5"/>
        <v>0</v>
      </c>
      <c r="C324" s="26"/>
      <c r="D324" s="26"/>
      <c r="E324" s="26"/>
      <c r="F324" s="26"/>
      <c r="G324" s="26"/>
      <c r="H324" s="26"/>
      <c r="I324" s="26"/>
      <c r="K324" s="2" t="e">
        <f>VLOOKUP(J324,'[1]Données Qualité'!$A$1:$C$101,3,0)</f>
        <v>#N/A</v>
      </c>
      <c r="N324" s="2" t="e">
        <f>VLOOKUP(M324,'[2]Données Qualité'!$E$1:$F$84,2,0)</f>
        <v>#N/A</v>
      </c>
      <c r="P324" s="2" t="e">
        <f>VLOOKUP(O324,'[1]Données Qualité'!$H$2:$I$740,2,0)</f>
        <v>#N/A</v>
      </c>
      <c r="S324" s="2" t="e">
        <f>VLOOKUP(R324,'[1]Données Qualité'!$K$1:$L$692,2,0)</f>
        <v>#N/A</v>
      </c>
      <c r="U324" s="33" t="e">
        <v>#N/A</v>
      </c>
    </row>
    <row r="325" spans="1:21">
      <c r="A325" s="25"/>
      <c r="B325" s="2">
        <f t="shared" si="5"/>
        <v>0</v>
      </c>
      <c r="C325" s="26"/>
      <c r="D325" s="26"/>
      <c r="E325" s="26"/>
      <c r="F325" s="26"/>
      <c r="G325" s="26"/>
      <c r="H325" s="26"/>
      <c r="I325" s="26"/>
      <c r="K325" s="2" t="e">
        <f>VLOOKUP(J325,'[1]Données Qualité'!$A$1:$C$101,3,0)</f>
        <v>#N/A</v>
      </c>
      <c r="N325" s="2" t="e">
        <f>VLOOKUP(M325,'[2]Données Qualité'!$E$1:$F$84,2,0)</f>
        <v>#N/A</v>
      </c>
      <c r="P325" s="2" t="e">
        <f>VLOOKUP(O325,'[1]Données Qualité'!$H$2:$I$740,2,0)</f>
        <v>#N/A</v>
      </c>
      <c r="S325" s="2" t="e">
        <f>VLOOKUP(R325,'[1]Données Qualité'!$K$1:$L$692,2,0)</f>
        <v>#N/A</v>
      </c>
      <c r="U325" s="33" t="e">
        <v>#N/A</v>
      </c>
    </row>
    <row r="326" spans="1:21">
      <c r="A326" s="25"/>
      <c r="B326" s="2">
        <f t="shared" si="5"/>
        <v>0</v>
      </c>
      <c r="C326" s="26"/>
      <c r="D326" s="26"/>
      <c r="E326" s="26"/>
      <c r="F326" s="26"/>
      <c r="G326" s="26"/>
      <c r="H326" s="26"/>
      <c r="I326" s="26"/>
      <c r="K326" s="2" t="e">
        <f>VLOOKUP(J326,'[1]Données Qualité'!$A$1:$C$101,3,0)</f>
        <v>#N/A</v>
      </c>
      <c r="N326" s="2" t="e">
        <f>VLOOKUP(M326,'[2]Données Qualité'!$E$1:$F$84,2,0)</f>
        <v>#N/A</v>
      </c>
      <c r="P326" s="2" t="e">
        <f>VLOOKUP(O326,'[1]Données Qualité'!$H$2:$I$740,2,0)</f>
        <v>#N/A</v>
      </c>
      <c r="S326" s="2" t="e">
        <f>VLOOKUP(R326,'[1]Données Qualité'!$K$1:$L$692,2,0)</f>
        <v>#N/A</v>
      </c>
      <c r="U326" s="33" t="e">
        <v>#N/A</v>
      </c>
    </row>
    <row r="327" spans="1:21">
      <c r="A327" s="25"/>
      <c r="B327" s="2">
        <f t="shared" si="5"/>
        <v>0</v>
      </c>
      <c r="C327" s="26"/>
      <c r="D327" s="26"/>
      <c r="E327" s="26"/>
      <c r="F327" s="26"/>
      <c r="G327" s="26"/>
      <c r="H327" s="26"/>
      <c r="I327" s="26"/>
      <c r="K327" s="2" t="e">
        <f>VLOOKUP(J327,'[1]Données Qualité'!$A$1:$C$101,3,0)</f>
        <v>#N/A</v>
      </c>
      <c r="N327" s="2" t="e">
        <f>VLOOKUP(M327,'[2]Données Qualité'!$E$1:$F$84,2,0)</f>
        <v>#N/A</v>
      </c>
      <c r="P327" s="2" t="e">
        <f>VLOOKUP(O327,'[1]Données Qualité'!$H$2:$I$740,2,0)</f>
        <v>#N/A</v>
      </c>
      <c r="S327" s="2" t="e">
        <f>VLOOKUP(R327,'[1]Données Qualité'!$K$1:$L$692,2,0)</f>
        <v>#N/A</v>
      </c>
      <c r="U327" s="33" t="e">
        <v>#N/A</v>
      </c>
    </row>
    <row r="328" spans="1:21">
      <c r="A328" s="25"/>
      <c r="B328" s="2">
        <f t="shared" si="5"/>
        <v>0</v>
      </c>
      <c r="C328" s="26"/>
      <c r="D328" s="26"/>
      <c r="E328" s="26"/>
      <c r="F328" s="26"/>
      <c r="G328" s="26"/>
      <c r="H328" s="26"/>
      <c r="I328" s="26"/>
      <c r="K328" s="2" t="e">
        <f>VLOOKUP(J328,'[1]Données Qualité'!$A$1:$C$101,3,0)</f>
        <v>#N/A</v>
      </c>
      <c r="N328" s="2" t="e">
        <f>VLOOKUP(M328,'[2]Données Qualité'!$E$1:$F$84,2,0)</f>
        <v>#N/A</v>
      </c>
      <c r="P328" s="2" t="e">
        <f>VLOOKUP(O328,'[1]Données Qualité'!$H$2:$I$740,2,0)</f>
        <v>#N/A</v>
      </c>
      <c r="S328" s="2" t="e">
        <f>VLOOKUP(R328,'[1]Données Qualité'!$K$1:$L$692,2,0)</f>
        <v>#N/A</v>
      </c>
      <c r="U328" s="33" t="e">
        <v>#N/A</v>
      </c>
    </row>
    <row r="329" spans="1:21">
      <c r="A329" s="25"/>
      <c r="B329" s="2">
        <f t="shared" si="5"/>
        <v>0</v>
      </c>
      <c r="C329" s="26"/>
      <c r="D329" s="26"/>
      <c r="E329" s="26"/>
      <c r="F329" s="26"/>
      <c r="G329" s="26"/>
      <c r="H329" s="26"/>
      <c r="I329" s="26"/>
      <c r="K329" s="2" t="e">
        <f>VLOOKUP(J329,'[1]Données Qualité'!$A$1:$C$101,3,0)</f>
        <v>#N/A</v>
      </c>
      <c r="N329" s="2" t="e">
        <f>VLOOKUP(M329,'[2]Données Qualité'!$E$1:$F$84,2,0)</f>
        <v>#N/A</v>
      </c>
      <c r="P329" s="2" t="e">
        <f>VLOOKUP(O329,'[1]Données Qualité'!$H$2:$I$740,2,0)</f>
        <v>#N/A</v>
      </c>
      <c r="S329" s="2" t="e">
        <f>VLOOKUP(R329,'[1]Données Qualité'!$K$1:$L$692,2,0)</f>
        <v>#N/A</v>
      </c>
      <c r="U329" s="33" t="e">
        <v>#N/A</v>
      </c>
    </row>
    <row r="330" spans="1:21">
      <c r="A330" s="25"/>
      <c r="B330" s="2">
        <f t="shared" si="5"/>
        <v>0</v>
      </c>
      <c r="C330" s="26"/>
      <c r="D330" s="26"/>
      <c r="E330" s="26"/>
      <c r="F330" s="26"/>
      <c r="G330" s="26"/>
      <c r="H330" s="26"/>
      <c r="I330" s="26"/>
      <c r="K330" s="2" t="e">
        <f>VLOOKUP(J330,'[1]Données Qualité'!$A$1:$C$101,3,0)</f>
        <v>#N/A</v>
      </c>
      <c r="N330" s="2" t="e">
        <f>VLOOKUP(M330,'[2]Données Qualité'!$E$1:$F$84,2,0)</f>
        <v>#N/A</v>
      </c>
      <c r="P330" s="2" t="e">
        <f>VLOOKUP(O330,'[1]Données Qualité'!$H$2:$I$740,2,0)</f>
        <v>#N/A</v>
      </c>
      <c r="S330" s="2" t="e">
        <f>VLOOKUP(R330,'[1]Données Qualité'!$K$1:$L$692,2,0)</f>
        <v>#N/A</v>
      </c>
      <c r="U330" s="33" t="e">
        <v>#N/A</v>
      </c>
    </row>
    <row r="331" spans="1:21">
      <c r="A331" s="25"/>
      <c r="B331" s="2">
        <f t="shared" ref="B331:B394" si="6">IF(A331&lt;&gt;0,MONTH(A331),0)</f>
        <v>0</v>
      </c>
      <c r="C331" s="26"/>
      <c r="D331" s="26"/>
      <c r="E331" s="26"/>
      <c r="F331" s="26"/>
      <c r="G331" s="26"/>
      <c r="H331" s="26"/>
      <c r="I331" s="26"/>
      <c r="K331" s="2" t="e">
        <f>VLOOKUP(J331,'[1]Données Qualité'!$A$1:$C$101,3,0)</f>
        <v>#N/A</v>
      </c>
      <c r="N331" s="2" t="e">
        <f>VLOOKUP(M331,'[2]Données Qualité'!$E$1:$F$84,2,0)</f>
        <v>#N/A</v>
      </c>
      <c r="P331" s="2" t="e">
        <f>VLOOKUP(O331,'[1]Données Qualité'!$H$2:$I$740,2,0)</f>
        <v>#N/A</v>
      </c>
      <c r="S331" s="2" t="e">
        <f>VLOOKUP(R331,'[1]Données Qualité'!$K$1:$L$692,2,0)</f>
        <v>#N/A</v>
      </c>
      <c r="U331" s="33" t="e">
        <v>#N/A</v>
      </c>
    </row>
    <row r="332" spans="1:21">
      <c r="A332" s="25"/>
      <c r="B332" s="2">
        <f t="shared" si="6"/>
        <v>0</v>
      </c>
      <c r="C332" s="26"/>
      <c r="D332" s="26"/>
      <c r="E332" s="26"/>
      <c r="F332" s="26"/>
      <c r="G332" s="26"/>
      <c r="H332" s="26"/>
      <c r="I332" s="26"/>
      <c r="K332" s="2" t="e">
        <f>VLOOKUP(J332,'[1]Données Qualité'!$A$1:$C$101,3,0)</f>
        <v>#N/A</v>
      </c>
      <c r="N332" s="2" t="e">
        <f>VLOOKUP(M332,'[2]Données Qualité'!$E$1:$F$84,2,0)</f>
        <v>#N/A</v>
      </c>
      <c r="P332" s="2" t="e">
        <f>VLOOKUP(O332,'[1]Données Qualité'!$H$2:$I$740,2,0)</f>
        <v>#N/A</v>
      </c>
      <c r="S332" s="2" t="e">
        <f>VLOOKUP(R332,'[1]Données Qualité'!$K$1:$L$692,2,0)</f>
        <v>#N/A</v>
      </c>
      <c r="U332" s="33" t="e">
        <v>#N/A</v>
      </c>
    </row>
    <row r="333" spans="1:21">
      <c r="A333" s="25"/>
      <c r="B333" s="2">
        <f t="shared" si="6"/>
        <v>0</v>
      </c>
      <c r="C333" s="26"/>
      <c r="D333" s="26"/>
      <c r="E333" s="26"/>
      <c r="F333" s="26"/>
      <c r="G333" s="26"/>
      <c r="H333" s="26"/>
      <c r="I333" s="26"/>
      <c r="K333" s="2" t="e">
        <f>VLOOKUP(J333,'[1]Données Qualité'!$A$1:$C$101,3,0)</f>
        <v>#N/A</v>
      </c>
      <c r="N333" s="2" t="e">
        <f>VLOOKUP(M333,'[2]Données Qualité'!$E$1:$F$84,2,0)</f>
        <v>#N/A</v>
      </c>
      <c r="P333" s="2" t="e">
        <f>VLOOKUP(O333,'[1]Données Qualité'!$H$2:$I$740,2,0)</f>
        <v>#N/A</v>
      </c>
      <c r="S333" s="2" t="e">
        <f>VLOOKUP(R333,'[1]Données Qualité'!$K$1:$L$692,2,0)</f>
        <v>#N/A</v>
      </c>
      <c r="U333" s="33" t="e">
        <v>#N/A</v>
      </c>
    </row>
    <row r="334" spans="1:21">
      <c r="A334" s="25"/>
      <c r="B334" s="2">
        <f t="shared" si="6"/>
        <v>0</v>
      </c>
      <c r="C334" s="26"/>
      <c r="D334" s="26"/>
      <c r="E334" s="26"/>
      <c r="F334" s="26"/>
      <c r="G334" s="26"/>
      <c r="H334" s="26"/>
      <c r="I334" s="26"/>
      <c r="K334" s="2" t="e">
        <f>VLOOKUP(J334,'[1]Données Qualité'!$A$1:$C$101,3,0)</f>
        <v>#N/A</v>
      </c>
      <c r="N334" s="2" t="e">
        <f>VLOOKUP(M334,'[2]Données Qualité'!$E$1:$F$84,2,0)</f>
        <v>#N/A</v>
      </c>
      <c r="P334" s="2" t="e">
        <f>VLOOKUP(O334,'[1]Données Qualité'!$H$2:$I$740,2,0)</f>
        <v>#N/A</v>
      </c>
      <c r="S334" s="2" t="e">
        <f>VLOOKUP(R334,'[1]Données Qualité'!$K$1:$L$692,2,0)</f>
        <v>#N/A</v>
      </c>
      <c r="U334" s="33" t="e">
        <v>#N/A</v>
      </c>
    </row>
    <row r="335" spans="1:21">
      <c r="A335" s="25"/>
      <c r="B335" s="2">
        <f t="shared" si="6"/>
        <v>0</v>
      </c>
      <c r="C335" s="26"/>
      <c r="D335" s="26"/>
      <c r="E335" s="26"/>
      <c r="F335" s="26"/>
      <c r="G335" s="26"/>
      <c r="H335" s="26"/>
      <c r="I335" s="26"/>
      <c r="K335" s="2" t="e">
        <f>VLOOKUP(J335,'[1]Données Qualité'!$A$1:$C$101,3,0)</f>
        <v>#N/A</v>
      </c>
      <c r="N335" s="2" t="e">
        <f>VLOOKUP(M335,'[2]Données Qualité'!$E$1:$F$84,2,0)</f>
        <v>#N/A</v>
      </c>
      <c r="P335" s="2" t="e">
        <f>VLOOKUP(O335,'[1]Données Qualité'!$H$2:$I$740,2,0)</f>
        <v>#N/A</v>
      </c>
      <c r="S335" s="2" t="e">
        <f>VLOOKUP(R335,'[1]Données Qualité'!$K$1:$L$692,2,0)</f>
        <v>#N/A</v>
      </c>
      <c r="U335" s="33" t="e">
        <v>#N/A</v>
      </c>
    </row>
    <row r="336" spans="1:21">
      <c r="A336" s="25"/>
      <c r="B336" s="2">
        <f t="shared" si="6"/>
        <v>0</v>
      </c>
      <c r="C336" s="26"/>
      <c r="D336" s="26"/>
      <c r="E336" s="26"/>
      <c r="F336" s="26"/>
      <c r="G336" s="26"/>
      <c r="H336" s="26"/>
      <c r="I336" s="26"/>
      <c r="K336" s="2" t="e">
        <f>VLOOKUP(J336,'[1]Données Qualité'!$A$1:$C$101,3,0)</f>
        <v>#N/A</v>
      </c>
      <c r="N336" s="2" t="e">
        <f>VLOOKUP(M336,'[2]Données Qualité'!$E$1:$F$84,2,0)</f>
        <v>#N/A</v>
      </c>
      <c r="P336" s="2" t="e">
        <f>VLOOKUP(O336,'[1]Données Qualité'!$H$2:$I$740,2,0)</f>
        <v>#N/A</v>
      </c>
      <c r="S336" s="2" t="e">
        <f>VLOOKUP(R336,'[1]Données Qualité'!$K$1:$L$692,2,0)</f>
        <v>#N/A</v>
      </c>
      <c r="U336" s="33" t="e">
        <v>#N/A</v>
      </c>
    </row>
    <row r="337" spans="1:21">
      <c r="A337" s="25"/>
      <c r="B337" s="2">
        <f t="shared" si="6"/>
        <v>0</v>
      </c>
      <c r="C337" s="26"/>
      <c r="D337" s="26"/>
      <c r="E337" s="26"/>
      <c r="F337" s="26"/>
      <c r="G337" s="26"/>
      <c r="H337" s="26"/>
      <c r="I337" s="26"/>
      <c r="K337" s="2" t="e">
        <f>VLOOKUP(J337,'[1]Données Qualité'!$A$1:$C$101,3,0)</f>
        <v>#N/A</v>
      </c>
      <c r="N337" s="2" t="e">
        <f>VLOOKUP(M337,'[2]Données Qualité'!$E$1:$F$84,2,0)</f>
        <v>#N/A</v>
      </c>
      <c r="P337" s="2" t="e">
        <f>VLOOKUP(O337,'[1]Données Qualité'!$H$2:$I$740,2,0)</f>
        <v>#N/A</v>
      </c>
      <c r="S337" s="2" t="e">
        <f>VLOOKUP(R337,'[1]Données Qualité'!$K$1:$L$692,2,0)</f>
        <v>#N/A</v>
      </c>
      <c r="U337" s="33" t="e">
        <v>#N/A</v>
      </c>
    </row>
    <row r="338" spans="1:21">
      <c r="A338" s="25"/>
      <c r="B338" s="2">
        <f t="shared" si="6"/>
        <v>0</v>
      </c>
      <c r="C338" s="26"/>
      <c r="D338" s="26"/>
      <c r="E338" s="26"/>
      <c r="F338" s="26"/>
      <c r="G338" s="26"/>
      <c r="H338" s="26"/>
      <c r="I338" s="26"/>
      <c r="K338" s="2" t="e">
        <f>VLOOKUP(J338,'[1]Données Qualité'!$A$1:$C$101,3,0)</f>
        <v>#N/A</v>
      </c>
      <c r="N338" s="2" t="e">
        <f>VLOOKUP(M338,'[2]Données Qualité'!$E$1:$F$84,2,0)</f>
        <v>#N/A</v>
      </c>
      <c r="P338" s="2" t="e">
        <f>VLOOKUP(O338,'[1]Données Qualité'!$H$2:$I$740,2,0)</f>
        <v>#N/A</v>
      </c>
      <c r="S338" s="2" t="e">
        <f>VLOOKUP(R338,'[1]Données Qualité'!$K$1:$L$692,2,0)</f>
        <v>#N/A</v>
      </c>
      <c r="U338" s="33" t="e">
        <v>#N/A</v>
      </c>
    </row>
    <row r="339" spans="1:21">
      <c r="A339" s="25"/>
      <c r="B339" s="2">
        <f t="shared" si="6"/>
        <v>0</v>
      </c>
      <c r="C339" s="26"/>
      <c r="D339" s="26"/>
      <c r="E339" s="26"/>
      <c r="F339" s="26"/>
      <c r="G339" s="26"/>
      <c r="H339" s="26"/>
      <c r="I339" s="26"/>
      <c r="K339" s="2" t="e">
        <f>VLOOKUP(J339,'[1]Données Qualité'!$A$1:$C$101,3,0)</f>
        <v>#N/A</v>
      </c>
      <c r="N339" s="2" t="e">
        <f>VLOOKUP(M339,'[2]Données Qualité'!$E$1:$F$84,2,0)</f>
        <v>#N/A</v>
      </c>
      <c r="P339" s="2" t="e">
        <f>VLOOKUP(O339,'[1]Données Qualité'!$H$2:$I$740,2,0)</f>
        <v>#N/A</v>
      </c>
      <c r="S339" s="2" t="e">
        <f>VLOOKUP(R339,'[1]Données Qualité'!$K$1:$L$692,2,0)</f>
        <v>#N/A</v>
      </c>
      <c r="U339" s="33" t="e">
        <v>#N/A</v>
      </c>
    </row>
    <row r="340" spans="1:21">
      <c r="A340" s="25"/>
      <c r="B340" s="2">
        <f t="shared" si="6"/>
        <v>0</v>
      </c>
      <c r="C340" s="26"/>
      <c r="D340" s="26"/>
      <c r="E340" s="26"/>
      <c r="F340" s="26"/>
      <c r="G340" s="26"/>
      <c r="H340" s="26"/>
      <c r="I340" s="26"/>
      <c r="K340" s="2" t="e">
        <f>VLOOKUP(J340,'[1]Données Qualité'!$A$1:$C$101,3,0)</f>
        <v>#N/A</v>
      </c>
      <c r="N340" s="2" t="e">
        <f>VLOOKUP(M340,'[2]Données Qualité'!$E$1:$F$84,2,0)</f>
        <v>#N/A</v>
      </c>
      <c r="P340" s="2" t="e">
        <f>VLOOKUP(O340,'[1]Données Qualité'!$H$2:$I$740,2,0)</f>
        <v>#N/A</v>
      </c>
      <c r="S340" s="2" t="e">
        <f>VLOOKUP(R340,'[1]Données Qualité'!$K$1:$L$692,2,0)</f>
        <v>#N/A</v>
      </c>
      <c r="U340" s="33" t="e">
        <v>#N/A</v>
      </c>
    </row>
    <row r="341" spans="1:21">
      <c r="A341" s="25"/>
      <c r="B341" s="2">
        <f t="shared" si="6"/>
        <v>0</v>
      </c>
      <c r="C341" s="26"/>
      <c r="D341" s="26"/>
      <c r="E341" s="26"/>
      <c r="F341" s="26"/>
      <c r="G341" s="26"/>
      <c r="H341" s="26"/>
      <c r="I341" s="26"/>
      <c r="K341" s="2" t="e">
        <f>VLOOKUP(J341,'[1]Données Qualité'!$A$1:$C$101,3,0)</f>
        <v>#N/A</v>
      </c>
      <c r="N341" s="2" t="e">
        <f>VLOOKUP(M341,'[2]Données Qualité'!$E$1:$F$84,2,0)</f>
        <v>#N/A</v>
      </c>
      <c r="P341" s="2" t="e">
        <f>VLOOKUP(O341,'[1]Données Qualité'!$H$2:$I$740,2,0)</f>
        <v>#N/A</v>
      </c>
      <c r="S341" s="2" t="e">
        <f>VLOOKUP(R341,'[1]Données Qualité'!$K$1:$L$692,2,0)</f>
        <v>#N/A</v>
      </c>
      <c r="U341" s="33" t="e">
        <v>#N/A</v>
      </c>
    </row>
    <row r="342" spans="1:21">
      <c r="A342" s="25"/>
      <c r="B342" s="2">
        <f t="shared" si="6"/>
        <v>0</v>
      </c>
      <c r="C342" s="26"/>
      <c r="D342" s="26"/>
      <c r="E342" s="26"/>
      <c r="F342" s="26"/>
      <c r="G342" s="26"/>
      <c r="H342" s="26"/>
      <c r="I342" s="26"/>
      <c r="K342" s="2" t="e">
        <f>VLOOKUP(J342,'[1]Données Qualité'!$A$1:$C$101,3,0)</f>
        <v>#N/A</v>
      </c>
      <c r="N342" s="2" t="e">
        <f>VLOOKUP(M342,'[2]Données Qualité'!$E$1:$F$84,2,0)</f>
        <v>#N/A</v>
      </c>
      <c r="P342" s="2" t="e">
        <f>VLOOKUP(O342,'[1]Données Qualité'!$H$2:$I$740,2,0)</f>
        <v>#N/A</v>
      </c>
      <c r="S342" s="2" t="e">
        <f>VLOOKUP(R342,'[1]Données Qualité'!$K$1:$L$692,2,0)</f>
        <v>#N/A</v>
      </c>
      <c r="U342" s="33" t="e">
        <v>#N/A</v>
      </c>
    </row>
    <row r="343" spans="1:21">
      <c r="A343" s="25"/>
      <c r="B343" s="2">
        <f t="shared" si="6"/>
        <v>0</v>
      </c>
      <c r="C343" s="26"/>
      <c r="D343" s="26"/>
      <c r="E343" s="26"/>
      <c r="F343" s="26"/>
      <c r="G343" s="26"/>
      <c r="H343" s="26"/>
      <c r="I343" s="26"/>
      <c r="K343" s="2" t="e">
        <f>VLOOKUP(J343,'[1]Données Qualité'!$A$1:$C$101,3,0)</f>
        <v>#N/A</v>
      </c>
      <c r="N343" s="2" t="e">
        <f>VLOOKUP(M343,'[2]Données Qualité'!$E$1:$F$84,2,0)</f>
        <v>#N/A</v>
      </c>
      <c r="P343" s="2" t="e">
        <f>VLOOKUP(O343,'[1]Données Qualité'!$H$2:$I$740,2,0)</f>
        <v>#N/A</v>
      </c>
      <c r="S343" s="2" t="e">
        <f>VLOOKUP(R343,'[1]Données Qualité'!$K$1:$L$692,2,0)</f>
        <v>#N/A</v>
      </c>
      <c r="U343" s="33" t="e">
        <v>#N/A</v>
      </c>
    </row>
    <row r="344" spans="1:21">
      <c r="A344" s="25"/>
      <c r="B344" s="2">
        <f t="shared" si="6"/>
        <v>0</v>
      </c>
      <c r="C344" s="26"/>
      <c r="D344" s="26"/>
      <c r="E344" s="26"/>
      <c r="F344" s="26"/>
      <c r="G344" s="26"/>
      <c r="H344" s="26"/>
      <c r="I344" s="26"/>
      <c r="K344" s="2" t="e">
        <f>VLOOKUP(J344,'[1]Données Qualité'!$A$1:$C$101,3,0)</f>
        <v>#N/A</v>
      </c>
      <c r="N344" s="2" t="e">
        <f>VLOOKUP(M344,'[2]Données Qualité'!$E$1:$F$84,2,0)</f>
        <v>#N/A</v>
      </c>
      <c r="P344" s="2" t="e">
        <f>VLOOKUP(O344,'[1]Données Qualité'!$H$2:$I$740,2,0)</f>
        <v>#N/A</v>
      </c>
      <c r="S344" s="2" t="e">
        <f>VLOOKUP(R344,'[1]Données Qualité'!$K$1:$L$692,2,0)</f>
        <v>#N/A</v>
      </c>
      <c r="U344" s="33" t="e">
        <v>#N/A</v>
      </c>
    </row>
    <row r="345" spans="1:21">
      <c r="A345" s="25"/>
      <c r="B345" s="2">
        <f t="shared" si="6"/>
        <v>0</v>
      </c>
      <c r="C345" s="26"/>
      <c r="D345" s="26"/>
      <c r="E345" s="26"/>
      <c r="F345" s="26"/>
      <c r="G345" s="26"/>
      <c r="H345" s="26"/>
      <c r="I345" s="26"/>
      <c r="K345" s="2" t="e">
        <f>VLOOKUP(J345,'[1]Données Qualité'!$A$1:$C$101,3,0)</f>
        <v>#N/A</v>
      </c>
      <c r="N345" s="2" t="e">
        <f>VLOOKUP(M345,'[2]Données Qualité'!$E$1:$F$84,2,0)</f>
        <v>#N/A</v>
      </c>
      <c r="P345" s="2" t="e">
        <f>VLOOKUP(O345,'[1]Données Qualité'!$H$2:$I$740,2,0)</f>
        <v>#N/A</v>
      </c>
      <c r="S345" s="2" t="e">
        <f>VLOOKUP(R345,'[1]Données Qualité'!$K$1:$L$692,2,0)</f>
        <v>#N/A</v>
      </c>
      <c r="U345" s="33" t="e">
        <v>#N/A</v>
      </c>
    </row>
    <row r="346" spans="1:21">
      <c r="A346" s="25"/>
      <c r="B346" s="2">
        <f t="shared" si="6"/>
        <v>0</v>
      </c>
      <c r="C346" s="26"/>
      <c r="D346" s="26"/>
      <c r="E346" s="26"/>
      <c r="F346" s="26"/>
      <c r="G346" s="26"/>
      <c r="H346" s="26"/>
      <c r="I346" s="26"/>
      <c r="K346" s="2" t="e">
        <f>VLOOKUP(J346,'[1]Données Qualité'!$A$1:$C$101,3,0)</f>
        <v>#N/A</v>
      </c>
      <c r="N346" s="2" t="e">
        <f>VLOOKUP(M346,'[2]Données Qualité'!$E$1:$F$84,2,0)</f>
        <v>#N/A</v>
      </c>
      <c r="P346" s="2" t="e">
        <f>VLOOKUP(O346,'[1]Données Qualité'!$H$2:$I$740,2,0)</f>
        <v>#N/A</v>
      </c>
      <c r="S346" s="2" t="e">
        <f>VLOOKUP(R346,'[1]Données Qualité'!$K$1:$L$692,2,0)</f>
        <v>#N/A</v>
      </c>
      <c r="U346" s="33" t="e">
        <v>#N/A</v>
      </c>
    </row>
    <row r="347" spans="1:21">
      <c r="A347" s="25"/>
      <c r="B347" s="2">
        <f t="shared" si="6"/>
        <v>0</v>
      </c>
      <c r="C347" s="26"/>
      <c r="D347" s="26"/>
      <c r="E347" s="26"/>
      <c r="F347" s="26"/>
      <c r="G347" s="26"/>
      <c r="H347" s="26"/>
      <c r="I347" s="26"/>
      <c r="K347" s="2" t="e">
        <f>VLOOKUP(J347,'[1]Données Qualité'!$A$1:$C$101,3,0)</f>
        <v>#N/A</v>
      </c>
      <c r="N347" s="2" t="e">
        <f>VLOOKUP(M347,'[2]Données Qualité'!$E$1:$F$84,2,0)</f>
        <v>#N/A</v>
      </c>
      <c r="P347" s="2" t="e">
        <f>VLOOKUP(O347,'[1]Données Qualité'!$H$2:$I$740,2,0)</f>
        <v>#N/A</v>
      </c>
      <c r="S347" s="2" t="e">
        <f>VLOOKUP(R347,'[1]Données Qualité'!$K$1:$L$692,2,0)</f>
        <v>#N/A</v>
      </c>
      <c r="U347" s="33" t="e">
        <v>#N/A</v>
      </c>
    </row>
    <row r="348" spans="1:21">
      <c r="A348" s="25"/>
      <c r="B348" s="2">
        <f t="shared" si="6"/>
        <v>0</v>
      </c>
      <c r="C348" s="26"/>
      <c r="D348" s="26"/>
      <c r="E348" s="26"/>
      <c r="F348" s="26"/>
      <c r="G348" s="26"/>
      <c r="H348" s="26"/>
      <c r="I348" s="26"/>
      <c r="K348" s="2" t="e">
        <f>VLOOKUP(J348,'[1]Données Qualité'!$A$1:$C$101,3,0)</f>
        <v>#N/A</v>
      </c>
      <c r="N348" s="2" t="e">
        <f>VLOOKUP(M348,'[2]Données Qualité'!$E$1:$F$84,2,0)</f>
        <v>#N/A</v>
      </c>
      <c r="P348" s="2" t="e">
        <f>VLOOKUP(O348,'[1]Données Qualité'!$H$2:$I$740,2,0)</f>
        <v>#N/A</v>
      </c>
      <c r="S348" s="2" t="e">
        <f>VLOOKUP(R348,'[1]Données Qualité'!$K$1:$L$692,2,0)</f>
        <v>#N/A</v>
      </c>
      <c r="U348" s="33" t="e">
        <v>#N/A</v>
      </c>
    </row>
    <row r="349" spans="1:21">
      <c r="A349" s="25"/>
      <c r="B349" s="2">
        <f t="shared" si="6"/>
        <v>0</v>
      </c>
      <c r="C349" s="26"/>
      <c r="D349" s="26"/>
      <c r="E349" s="26"/>
      <c r="F349" s="26"/>
      <c r="G349" s="26"/>
      <c r="H349" s="26"/>
      <c r="I349" s="26"/>
      <c r="K349" s="2" t="e">
        <f>VLOOKUP(J349,'[1]Données Qualité'!$A$1:$C$101,3,0)</f>
        <v>#N/A</v>
      </c>
      <c r="N349" s="2" t="e">
        <f>VLOOKUP(M349,'[2]Données Qualité'!$E$1:$F$84,2,0)</f>
        <v>#N/A</v>
      </c>
      <c r="P349" s="2" t="e">
        <f>VLOOKUP(O349,'[1]Données Qualité'!$H$2:$I$740,2,0)</f>
        <v>#N/A</v>
      </c>
      <c r="S349" s="2" t="e">
        <f>VLOOKUP(R349,'[1]Données Qualité'!$K$1:$L$692,2,0)</f>
        <v>#N/A</v>
      </c>
      <c r="U349" s="33" t="e">
        <v>#N/A</v>
      </c>
    </row>
    <row r="350" spans="1:21">
      <c r="A350" s="25"/>
      <c r="B350" s="2">
        <f t="shared" si="6"/>
        <v>0</v>
      </c>
      <c r="C350" s="26"/>
      <c r="D350" s="26"/>
      <c r="E350" s="26"/>
      <c r="F350" s="26"/>
      <c r="G350" s="26"/>
      <c r="H350" s="26"/>
      <c r="I350" s="26"/>
      <c r="K350" s="2" t="e">
        <f>VLOOKUP(J350,'[1]Données Qualité'!$A$1:$C$101,3,0)</f>
        <v>#N/A</v>
      </c>
      <c r="N350" s="2" t="e">
        <f>VLOOKUP(M350,'[2]Données Qualité'!$E$1:$F$84,2,0)</f>
        <v>#N/A</v>
      </c>
      <c r="P350" s="2" t="e">
        <f>VLOOKUP(O350,'[1]Données Qualité'!$H$2:$I$740,2,0)</f>
        <v>#N/A</v>
      </c>
      <c r="S350" s="2" t="e">
        <f>VLOOKUP(R350,'[1]Données Qualité'!$K$1:$L$692,2,0)</f>
        <v>#N/A</v>
      </c>
      <c r="U350" s="33" t="e">
        <v>#N/A</v>
      </c>
    </row>
    <row r="351" spans="1:21">
      <c r="A351" s="25"/>
      <c r="B351" s="2">
        <f t="shared" si="6"/>
        <v>0</v>
      </c>
      <c r="C351" s="26"/>
      <c r="D351" s="26"/>
      <c r="E351" s="26"/>
      <c r="F351" s="26"/>
      <c r="G351" s="26"/>
      <c r="H351" s="26"/>
      <c r="I351" s="26"/>
      <c r="K351" s="2" t="e">
        <f>VLOOKUP(J351,'[1]Données Qualité'!$A$1:$C$101,3,0)</f>
        <v>#N/A</v>
      </c>
      <c r="N351" s="2" t="e">
        <f>VLOOKUP(M351,'[2]Données Qualité'!$E$1:$F$84,2,0)</f>
        <v>#N/A</v>
      </c>
      <c r="P351" s="2" t="e">
        <f>VLOOKUP(O351,'[1]Données Qualité'!$H$2:$I$740,2,0)</f>
        <v>#N/A</v>
      </c>
      <c r="S351" s="2" t="e">
        <f>VLOOKUP(R351,'[1]Données Qualité'!$K$1:$L$692,2,0)</f>
        <v>#N/A</v>
      </c>
      <c r="U351" s="33" t="e">
        <v>#N/A</v>
      </c>
    </row>
    <row r="352" spans="1:21">
      <c r="A352" s="25"/>
      <c r="B352" s="2">
        <f t="shared" si="6"/>
        <v>0</v>
      </c>
      <c r="C352" s="26"/>
      <c r="D352" s="26"/>
      <c r="E352" s="26"/>
      <c r="F352" s="26"/>
      <c r="G352" s="26"/>
      <c r="H352" s="26"/>
      <c r="I352" s="26"/>
      <c r="K352" s="2" t="e">
        <f>VLOOKUP(J352,'[1]Données Qualité'!$A$1:$C$101,3,0)</f>
        <v>#N/A</v>
      </c>
      <c r="N352" s="2" t="e">
        <f>VLOOKUP(M352,'[2]Données Qualité'!$E$1:$F$84,2,0)</f>
        <v>#N/A</v>
      </c>
      <c r="P352" s="2" t="e">
        <f>VLOOKUP(O352,'[1]Données Qualité'!$H$2:$I$740,2,0)</f>
        <v>#N/A</v>
      </c>
      <c r="S352" s="2" t="e">
        <f>VLOOKUP(R352,'[1]Données Qualité'!$K$1:$L$692,2,0)</f>
        <v>#N/A</v>
      </c>
      <c r="U352" s="33" t="e">
        <v>#N/A</v>
      </c>
    </row>
    <row r="353" spans="1:22">
      <c r="A353" s="25"/>
      <c r="B353" s="2">
        <f t="shared" si="6"/>
        <v>0</v>
      </c>
      <c r="C353" s="26"/>
      <c r="D353" s="26"/>
      <c r="E353" s="26"/>
      <c r="F353" s="26"/>
      <c r="G353" s="26"/>
      <c r="H353" s="26"/>
      <c r="I353" s="26"/>
      <c r="K353" s="2" t="e">
        <f>VLOOKUP(J353,'[1]Données Qualité'!$A$1:$C$101,3,0)</f>
        <v>#N/A</v>
      </c>
      <c r="N353" s="2" t="e">
        <f>VLOOKUP(M353,'[2]Données Qualité'!$E$1:$F$84,2,0)</f>
        <v>#N/A</v>
      </c>
      <c r="P353" s="2" t="e">
        <f>VLOOKUP(O353,'[1]Données Qualité'!$H$2:$I$740,2,0)</f>
        <v>#N/A</v>
      </c>
      <c r="S353" s="2" t="e">
        <f>VLOOKUP(R353,'[1]Données Qualité'!$K$1:$L$692,2,0)</f>
        <v>#N/A</v>
      </c>
      <c r="U353" s="33" t="e">
        <v>#N/A</v>
      </c>
    </row>
    <row r="354" spans="1:22">
      <c r="A354" s="25"/>
      <c r="B354" s="2">
        <f t="shared" si="6"/>
        <v>0</v>
      </c>
      <c r="C354" s="26"/>
      <c r="D354" s="26"/>
      <c r="E354" s="26"/>
      <c r="F354" s="26"/>
      <c r="G354" s="26"/>
      <c r="H354" s="26"/>
      <c r="I354" s="26"/>
      <c r="K354" s="2" t="e">
        <f>VLOOKUP(J354,'[1]Données Qualité'!$A$1:$C$101,3,0)</f>
        <v>#N/A</v>
      </c>
      <c r="N354" s="2" t="e">
        <f>VLOOKUP(M354,'[2]Données Qualité'!$E$1:$F$84,2,0)</f>
        <v>#N/A</v>
      </c>
      <c r="P354" s="2" t="e">
        <f>VLOOKUP(O354,'[1]Données Qualité'!$H$2:$I$740,2,0)</f>
        <v>#N/A</v>
      </c>
      <c r="S354" s="2" t="e">
        <f>VLOOKUP(R354,'[1]Données Qualité'!$K$1:$L$692,2,0)</f>
        <v>#N/A</v>
      </c>
      <c r="U354" s="33" t="e">
        <v>#N/A</v>
      </c>
    </row>
    <row r="355" spans="1:22">
      <c r="A355" s="25"/>
      <c r="B355" s="2">
        <f t="shared" si="6"/>
        <v>0</v>
      </c>
      <c r="C355" s="26"/>
      <c r="D355" s="26"/>
      <c r="E355" s="26"/>
      <c r="F355" s="26"/>
      <c r="G355" s="26"/>
      <c r="H355" s="26"/>
      <c r="I355" s="26"/>
      <c r="K355" s="2" t="e">
        <f>VLOOKUP(J355,'[1]Données Qualité'!$A$1:$C$101,3,0)</f>
        <v>#N/A</v>
      </c>
      <c r="N355" s="2" t="e">
        <f>VLOOKUP(M355,'[2]Données Qualité'!$E$1:$F$84,2,0)</f>
        <v>#N/A</v>
      </c>
      <c r="P355" s="2" t="e">
        <f>VLOOKUP(O355,'[1]Données Qualité'!$H$2:$I$740,2,0)</f>
        <v>#N/A</v>
      </c>
      <c r="S355" s="2" t="e">
        <f>VLOOKUP(R355,'[1]Données Qualité'!$K$1:$L$692,2,0)</f>
        <v>#N/A</v>
      </c>
      <c r="U355" s="26">
        <v>921</v>
      </c>
      <c r="V355" s="33" t="e">
        <v>#N/A</v>
      </c>
    </row>
    <row r="356" spans="1:22">
      <c r="A356" s="25"/>
      <c r="B356" s="2">
        <f t="shared" si="6"/>
        <v>0</v>
      </c>
      <c r="C356" s="26"/>
      <c r="D356" s="26"/>
      <c r="E356" s="26"/>
      <c r="F356" s="26"/>
      <c r="G356" s="26"/>
      <c r="H356" s="26"/>
      <c r="I356" s="26"/>
      <c r="K356" s="2" t="e">
        <f>VLOOKUP(J356,'[1]Données Qualité'!$A$1:$C$101,3,0)</f>
        <v>#N/A</v>
      </c>
      <c r="N356" s="2" t="e">
        <f>VLOOKUP(M356,'[2]Données Qualité'!$E$1:$F$84,2,0)</f>
        <v>#N/A</v>
      </c>
      <c r="P356" s="2" t="e">
        <f>VLOOKUP(O356,'[1]Données Qualité'!$H$2:$I$740,2,0)</f>
        <v>#N/A</v>
      </c>
      <c r="S356" s="2" t="e">
        <f>VLOOKUP(R356,'[1]Données Qualité'!$K$1:$L$692,2,0)</f>
        <v>#N/A</v>
      </c>
      <c r="U356" s="26">
        <v>503</v>
      </c>
      <c r="V356" s="33" t="e">
        <v>#N/A</v>
      </c>
    </row>
    <row r="357" spans="1:22">
      <c r="A357" s="25"/>
      <c r="B357" s="2">
        <f t="shared" si="6"/>
        <v>0</v>
      </c>
      <c r="C357" s="26"/>
      <c r="D357" s="26"/>
      <c r="E357" s="26"/>
      <c r="F357" s="26"/>
      <c r="G357" s="26"/>
      <c r="H357" s="26"/>
      <c r="I357" s="26"/>
      <c r="K357" s="2" t="e">
        <f>VLOOKUP(J357,'[1]Données Qualité'!$A$1:$C$101,3,0)</f>
        <v>#N/A</v>
      </c>
      <c r="N357" s="2" t="e">
        <f>VLOOKUP(M357,'[2]Données Qualité'!$E$1:$F$84,2,0)</f>
        <v>#N/A</v>
      </c>
      <c r="P357" s="2" t="e">
        <f>VLOOKUP(O357,'[1]Données Qualité'!$H$2:$I$740,2,0)</f>
        <v>#N/A</v>
      </c>
      <c r="S357" s="2" t="e">
        <f>VLOOKUP(R357,'[1]Données Qualité'!$K$1:$L$692,2,0)</f>
        <v>#N/A</v>
      </c>
      <c r="U357" s="26">
        <v>563</v>
      </c>
      <c r="V357" s="33" t="e">
        <v>#N/A</v>
      </c>
    </row>
    <row r="358" spans="1:22">
      <c r="A358" s="25"/>
      <c r="B358" s="2">
        <f t="shared" si="6"/>
        <v>0</v>
      </c>
      <c r="C358" s="26"/>
      <c r="D358" s="26"/>
      <c r="E358" s="26"/>
      <c r="F358" s="26"/>
      <c r="G358" s="26"/>
      <c r="H358" s="26"/>
      <c r="I358" s="26"/>
      <c r="K358" s="2" t="e">
        <f>VLOOKUP(J358,'[1]Données Qualité'!$A$1:$C$101,3,0)</f>
        <v>#N/A</v>
      </c>
      <c r="N358" s="2" t="e">
        <f>VLOOKUP(M358,'[2]Données Qualité'!$E$1:$F$84,2,0)</f>
        <v>#N/A</v>
      </c>
      <c r="P358" s="2" t="e">
        <f>VLOOKUP(O358,'[1]Données Qualité'!$H$2:$I$740,2,0)</f>
        <v>#N/A</v>
      </c>
      <c r="S358" s="2" t="e">
        <f>VLOOKUP(R358,'[1]Données Qualité'!$K$1:$L$692,2,0)</f>
        <v>#N/A</v>
      </c>
      <c r="U358" s="26">
        <v>562</v>
      </c>
      <c r="V358" s="33" t="e">
        <v>#N/A</v>
      </c>
    </row>
    <row r="359" spans="1:22">
      <c r="A359" s="25"/>
      <c r="B359" s="2">
        <f t="shared" si="6"/>
        <v>0</v>
      </c>
      <c r="C359" s="26"/>
      <c r="D359" s="26"/>
      <c r="E359" s="26"/>
      <c r="F359" s="26"/>
      <c r="G359" s="26"/>
      <c r="H359" s="26"/>
      <c r="I359" s="26"/>
      <c r="K359" s="2" t="e">
        <f>VLOOKUP(J359,'[1]Données Qualité'!$A$1:$C$101,3,0)</f>
        <v>#N/A</v>
      </c>
      <c r="N359" s="2" t="e">
        <f>VLOOKUP(M359,'[2]Données Qualité'!$E$1:$F$84,2,0)</f>
        <v>#N/A</v>
      </c>
      <c r="P359" s="2" t="e">
        <f>VLOOKUP(O359,'[1]Données Qualité'!$H$2:$I$740,2,0)</f>
        <v>#N/A</v>
      </c>
      <c r="S359" s="2" t="e">
        <f>VLOOKUP(R359,'[1]Données Qualité'!$K$1:$L$692,2,0)</f>
        <v>#N/A</v>
      </c>
      <c r="U359" s="26">
        <v>849</v>
      </c>
      <c r="V359" s="33" t="e">
        <v>#N/A</v>
      </c>
    </row>
    <row r="360" spans="1:22">
      <c r="A360" s="25"/>
      <c r="B360" s="2">
        <f t="shared" si="6"/>
        <v>0</v>
      </c>
      <c r="C360" s="26"/>
      <c r="D360" s="26"/>
      <c r="E360" s="26"/>
      <c r="F360" s="26"/>
      <c r="G360" s="26"/>
      <c r="H360" s="26"/>
      <c r="I360" s="26"/>
      <c r="K360" s="2" t="e">
        <f>VLOOKUP(J360,'[1]Données Qualité'!$A$1:$C$101,3,0)</f>
        <v>#N/A</v>
      </c>
      <c r="N360" s="2" t="e">
        <f>VLOOKUP(M360,'[2]Données Qualité'!$E$1:$F$84,2,0)</f>
        <v>#N/A</v>
      </c>
      <c r="P360" s="2" t="e">
        <f>VLOOKUP(O360,'[1]Données Qualité'!$H$2:$I$740,2,0)</f>
        <v>#N/A</v>
      </c>
      <c r="S360" s="2" t="e">
        <f>VLOOKUP(R360,'[1]Données Qualité'!$K$1:$L$692,2,0)</f>
        <v>#N/A</v>
      </c>
      <c r="U360" s="26">
        <v>201</v>
      </c>
      <c r="V360" s="33" t="e">
        <v>#N/A</v>
      </c>
    </row>
    <row r="361" spans="1:22">
      <c r="A361" s="25"/>
      <c r="B361" s="2">
        <f t="shared" si="6"/>
        <v>0</v>
      </c>
      <c r="C361" s="26"/>
      <c r="D361" s="26"/>
      <c r="E361" s="26"/>
      <c r="F361" s="26"/>
      <c r="G361" s="26"/>
      <c r="H361" s="26"/>
      <c r="I361" s="26"/>
      <c r="K361" s="2" t="e">
        <f>VLOOKUP(J361,'[1]Données Qualité'!$A$1:$C$101,3,0)</f>
        <v>#N/A</v>
      </c>
      <c r="N361" s="2" t="e">
        <f>VLOOKUP(M361,'[2]Données Qualité'!$E$1:$F$84,2,0)</f>
        <v>#N/A</v>
      </c>
      <c r="P361" s="2" t="e">
        <f>VLOOKUP(O361,'[1]Données Qualité'!$H$2:$I$740,2,0)</f>
        <v>#N/A</v>
      </c>
      <c r="S361" s="2" t="e">
        <f>VLOOKUP(R361,'[1]Données Qualité'!$K$1:$L$692,2,0)</f>
        <v>#N/A</v>
      </c>
      <c r="U361" s="26">
        <v>528</v>
      </c>
      <c r="V361" s="33" t="e">
        <v>#N/A</v>
      </c>
    </row>
    <row r="362" spans="1:22">
      <c r="A362" s="25"/>
      <c r="B362" s="2">
        <f t="shared" si="6"/>
        <v>0</v>
      </c>
      <c r="C362" s="26"/>
      <c r="D362" s="26"/>
      <c r="E362" s="26"/>
      <c r="F362" s="26"/>
      <c r="G362" s="26"/>
      <c r="H362" s="26"/>
      <c r="I362" s="26"/>
      <c r="K362" s="2" t="e">
        <f>VLOOKUP(J362,'[1]Données Qualité'!$A$1:$C$101,3,0)</f>
        <v>#N/A</v>
      </c>
      <c r="N362" s="2" t="e">
        <f>VLOOKUP(M362,'[2]Données Qualité'!$E$1:$F$84,2,0)</f>
        <v>#N/A</v>
      </c>
      <c r="P362" s="2" t="e">
        <f>VLOOKUP(O362,'[1]Données Qualité'!$H$2:$I$740,2,0)</f>
        <v>#N/A</v>
      </c>
      <c r="S362" s="2" t="e">
        <f>VLOOKUP(R362,'[1]Données Qualité'!$K$1:$L$692,2,0)</f>
        <v>#N/A</v>
      </c>
      <c r="U362" s="26"/>
      <c r="V362" s="33" t="e">
        <v>#N/A</v>
      </c>
    </row>
    <row r="363" spans="1:22">
      <c r="A363" s="25"/>
      <c r="B363" s="2">
        <f t="shared" si="6"/>
        <v>0</v>
      </c>
      <c r="C363" s="26"/>
      <c r="D363" s="26"/>
      <c r="E363" s="26"/>
      <c r="F363" s="26"/>
      <c r="G363" s="26"/>
      <c r="H363" s="26"/>
      <c r="I363" s="26"/>
      <c r="K363" s="2" t="e">
        <f>VLOOKUP(J363,'[1]Données Qualité'!$A$1:$C$101,3,0)</f>
        <v>#N/A</v>
      </c>
      <c r="N363" s="2" t="e">
        <f>VLOOKUP(M363,'[2]Données Qualité'!$E$1:$F$84,2,0)</f>
        <v>#N/A</v>
      </c>
      <c r="P363" s="2" t="e">
        <f>VLOOKUP(O363,'[1]Données Qualité'!$H$2:$I$740,2,0)</f>
        <v>#N/A</v>
      </c>
      <c r="S363" s="2" t="e">
        <f>VLOOKUP(R363,'[1]Données Qualité'!$K$1:$L$692,2,0)</f>
        <v>#N/A</v>
      </c>
      <c r="U363" s="26"/>
      <c r="V363" s="33" t="e">
        <v>#N/A</v>
      </c>
    </row>
    <row r="364" spans="1:22">
      <c r="A364" s="25"/>
      <c r="B364" s="2">
        <f t="shared" si="6"/>
        <v>0</v>
      </c>
      <c r="C364" s="26"/>
      <c r="D364" s="26"/>
      <c r="E364" s="26"/>
      <c r="F364" s="26"/>
      <c r="G364" s="26"/>
      <c r="H364" s="26"/>
      <c r="I364" s="26"/>
      <c r="K364" s="2" t="e">
        <f>VLOOKUP(J364,'[1]Données Qualité'!$A$1:$C$101,3,0)</f>
        <v>#N/A</v>
      </c>
      <c r="N364" s="2" t="e">
        <f>VLOOKUP(M364,'[2]Données Qualité'!$E$1:$F$84,2,0)</f>
        <v>#N/A</v>
      </c>
      <c r="P364" s="2" t="e">
        <f>VLOOKUP(O364,'[1]Données Qualité'!$H$2:$I$740,2,0)</f>
        <v>#N/A</v>
      </c>
      <c r="S364" s="2" t="e">
        <f>VLOOKUP(R364,'[1]Données Qualité'!$K$1:$L$692,2,0)</f>
        <v>#N/A</v>
      </c>
      <c r="U364" s="26"/>
      <c r="V364" s="33" t="e">
        <v>#N/A</v>
      </c>
    </row>
    <row r="365" spans="1:22">
      <c r="A365" s="25"/>
      <c r="B365" s="2">
        <f t="shared" si="6"/>
        <v>0</v>
      </c>
      <c r="C365" s="26"/>
      <c r="D365" s="26"/>
      <c r="E365" s="26"/>
      <c r="F365" s="26"/>
      <c r="G365" s="26"/>
      <c r="H365" s="26"/>
      <c r="I365" s="26"/>
      <c r="K365" s="2" t="e">
        <f>VLOOKUP(J365,'[1]Données Qualité'!$A$1:$C$101,3,0)</f>
        <v>#N/A</v>
      </c>
      <c r="N365" s="2" t="e">
        <f>VLOOKUP(M365,'[2]Données Qualité'!$E$1:$F$84,2,0)</f>
        <v>#N/A</v>
      </c>
      <c r="P365" s="2" t="e">
        <f>VLOOKUP(O365,'[1]Données Qualité'!$H$2:$I$740,2,0)</f>
        <v>#N/A</v>
      </c>
      <c r="S365" s="2" t="e">
        <f>VLOOKUP(R365,'[1]Données Qualité'!$K$1:$L$692,2,0)</f>
        <v>#N/A</v>
      </c>
      <c r="U365" s="26"/>
      <c r="V365" s="33" t="e">
        <v>#N/A</v>
      </c>
    </row>
    <row r="366" spans="1:22">
      <c r="A366" s="25"/>
      <c r="B366" s="2">
        <f t="shared" si="6"/>
        <v>0</v>
      </c>
      <c r="C366" s="26"/>
      <c r="D366" s="26"/>
      <c r="E366" s="26"/>
      <c r="F366" s="26"/>
      <c r="G366" s="26"/>
      <c r="H366" s="26"/>
      <c r="I366" s="26"/>
      <c r="K366" s="2" t="e">
        <f>VLOOKUP(J366,'[1]Données Qualité'!$A$1:$C$101,3,0)</f>
        <v>#N/A</v>
      </c>
      <c r="N366" s="2" t="e">
        <f>VLOOKUP(M366,'[2]Données Qualité'!$E$1:$F$84,2,0)</f>
        <v>#N/A</v>
      </c>
      <c r="P366" s="2" t="e">
        <f>VLOOKUP(O366,'[1]Données Qualité'!$H$2:$I$740,2,0)</f>
        <v>#N/A</v>
      </c>
      <c r="S366" s="2" t="e">
        <f>VLOOKUP(R366,'[1]Données Qualité'!$K$1:$L$692,2,0)</f>
        <v>#N/A</v>
      </c>
      <c r="U366" s="26"/>
      <c r="V366" s="33" t="e">
        <v>#N/A</v>
      </c>
    </row>
    <row r="367" spans="1:22">
      <c r="A367" s="25"/>
      <c r="B367" s="2">
        <f t="shared" si="6"/>
        <v>0</v>
      </c>
      <c r="C367" s="26"/>
      <c r="D367" s="26"/>
      <c r="E367" s="26"/>
      <c r="F367" s="26"/>
      <c r="G367" s="26"/>
      <c r="H367" s="26"/>
      <c r="I367" s="26"/>
      <c r="K367" s="2" t="e">
        <f>VLOOKUP(J367,'[1]Données Qualité'!$A$1:$C$101,3,0)</f>
        <v>#N/A</v>
      </c>
      <c r="N367" s="2" t="e">
        <f>VLOOKUP(M367,'[2]Données Qualité'!$E$1:$F$84,2,0)</f>
        <v>#N/A</v>
      </c>
      <c r="P367" s="2" t="e">
        <f>VLOOKUP(O367,'[1]Données Qualité'!$H$2:$I$740,2,0)</f>
        <v>#N/A</v>
      </c>
      <c r="S367" s="2" t="e">
        <f>VLOOKUP(R367,'[1]Données Qualité'!$K$1:$L$692,2,0)</f>
        <v>#N/A</v>
      </c>
      <c r="U367" s="26"/>
      <c r="V367" s="33" t="e">
        <v>#N/A</v>
      </c>
    </row>
    <row r="368" spans="1:22">
      <c r="A368" s="25"/>
      <c r="B368" s="2">
        <f t="shared" si="6"/>
        <v>0</v>
      </c>
      <c r="C368" s="26"/>
      <c r="D368" s="26"/>
      <c r="E368" s="26"/>
      <c r="F368" s="26"/>
      <c r="G368" s="26"/>
      <c r="H368" s="26"/>
      <c r="I368" s="26"/>
      <c r="K368" s="2" t="e">
        <f>VLOOKUP(J368,'[1]Données Qualité'!$A$1:$C$101,3,0)</f>
        <v>#N/A</v>
      </c>
      <c r="N368" s="2" t="e">
        <f>VLOOKUP(M368,'[2]Données Qualité'!$E$1:$F$84,2,0)</f>
        <v>#N/A</v>
      </c>
      <c r="P368" s="2" t="e">
        <f>VLOOKUP(O368,'[1]Données Qualité'!$H$2:$I$740,2,0)</f>
        <v>#N/A</v>
      </c>
      <c r="S368" s="2" t="e">
        <f>VLOOKUP(R368,'[1]Données Qualité'!$K$1:$L$692,2,0)</f>
        <v>#N/A</v>
      </c>
      <c r="U368" s="26"/>
      <c r="V368" s="33" t="e">
        <v>#N/A</v>
      </c>
    </row>
    <row r="369" spans="1:22">
      <c r="A369" s="25"/>
      <c r="B369" s="2">
        <f t="shared" si="6"/>
        <v>0</v>
      </c>
      <c r="C369" s="26"/>
      <c r="D369" s="26"/>
      <c r="E369" s="26"/>
      <c r="F369" s="26"/>
      <c r="G369" s="26"/>
      <c r="H369" s="26"/>
      <c r="I369" s="26"/>
      <c r="K369" s="2" t="e">
        <f>VLOOKUP(J369,'[1]Données Qualité'!$A$1:$C$101,3,0)</f>
        <v>#N/A</v>
      </c>
      <c r="N369" s="2" t="e">
        <f>VLOOKUP(M369,'[2]Données Qualité'!$E$1:$F$84,2,0)</f>
        <v>#N/A</v>
      </c>
      <c r="P369" s="2" t="e">
        <f>VLOOKUP(O369,'[1]Données Qualité'!$H$2:$I$740,2,0)</f>
        <v>#N/A</v>
      </c>
      <c r="S369" s="2" t="e">
        <f>VLOOKUP(R369,'[1]Données Qualité'!$K$1:$L$692,2,0)</f>
        <v>#N/A</v>
      </c>
      <c r="U369" s="26"/>
      <c r="V369" s="33" t="e">
        <v>#N/A</v>
      </c>
    </row>
    <row r="370" spans="1:22">
      <c r="A370" s="25"/>
      <c r="B370" s="2">
        <f t="shared" si="6"/>
        <v>0</v>
      </c>
      <c r="C370" s="26"/>
      <c r="D370" s="26"/>
      <c r="E370" s="26"/>
      <c r="F370" s="26"/>
      <c r="G370" s="26"/>
      <c r="H370" s="26"/>
      <c r="I370" s="26"/>
      <c r="K370" s="2" t="e">
        <f>VLOOKUP(J370,'[1]Données Qualité'!$A$1:$C$101,3,0)</f>
        <v>#N/A</v>
      </c>
      <c r="N370" s="2" t="e">
        <f>VLOOKUP(M370,'[2]Données Qualité'!$E$1:$F$84,2,0)</f>
        <v>#N/A</v>
      </c>
      <c r="P370" s="2" t="e">
        <f>VLOOKUP(O370,'[1]Données Qualité'!$H$2:$I$740,2,0)</f>
        <v>#N/A</v>
      </c>
      <c r="S370" s="2" t="e">
        <f>VLOOKUP(R370,'[1]Données Qualité'!$K$1:$L$692,2,0)</f>
        <v>#N/A</v>
      </c>
      <c r="U370" s="26"/>
      <c r="V370" s="33" t="e">
        <v>#N/A</v>
      </c>
    </row>
    <row r="371" spans="1:22">
      <c r="A371" s="25"/>
      <c r="C371" s="26"/>
      <c r="D371" s="26"/>
      <c r="E371" s="26"/>
      <c r="F371" s="26"/>
      <c r="G371" s="26"/>
      <c r="H371" s="26"/>
      <c r="I371" s="26"/>
      <c r="U371" s="26"/>
    </row>
    <row r="372" spans="1:22">
      <c r="A372" s="25"/>
      <c r="C372" s="26"/>
      <c r="D372" s="26"/>
      <c r="E372" s="26"/>
      <c r="F372" s="26"/>
      <c r="G372" s="26"/>
      <c r="H372" s="26"/>
      <c r="I372" s="26"/>
      <c r="U372" s="26"/>
    </row>
    <row r="373" spans="1:22">
      <c r="A373" s="25"/>
      <c r="C373" s="26"/>
      <c r="D373" s="26"/>
      <c r="E373" s="26"/>
      <c r="F373" s="26"/>
      <c r="G373" s="26"/>
      <c r="H373" s="26"/>
      <c r="I373" s="26"/>
      <c r="U373" s="26"/>
    </row>
    <row r="374" spans="1:22">
      <c r="A374" s="25"/>
      <c r="C374" s="26"/>
      <c r="D374" s="26"/>
      <c r="E374" s="26"/>
      <c r="F374" s="26"/>
      <c r="G374" s="26"/>
      <c r="H374" s="26"/>
      <c r="I374" s="26"/>
      <c r="U374" s="26"/>
    </row>
    <row r="375" spans="1:22">
      <c r="A375" s="25"/>
      <c r="C375" s="26"/>
      <c r="D375" s="26"/>
      <c r="E375" s="26"/>
      <c r="F375" s="26"/>
      <c r="G375" s="26"/>
      <c r="H375" s="26"/>
      <c r="I375" s="26"/>
      <c r="U375" s="26"/>
    </row>
    <row r="376" spans="1:22">
      <c r="A376" s="25"/>
      <c r="C376" s="26"/>
      <c r="D376" s="26"/>
      <c r="E376" s="26"/>
      <c r="F376" s="26"/>
      <c r="G376" s="26"/>
      <c r="H376" s="26"/>
      <c r="I376" s="26"/>
      <c r="U376" s="26"/>
    </row>
    <row r="377" spans="1:22">
      <c r="A377" s="25"/>
      <c r="C377" s="26"/>
      <c r="D377" s="26"/>
      <c r="E377" s="26"/>
      <c r="F377" s="26"/>
      <c r="G377" s="26"/>
      <c r="H377" s="26"/>
      <c r="I377" s="26"/>
      <c r="U377" s="26"/>
    </row>
    <row r="378" spans="1:22">
      <c r="A378" s="25"/>
      <c r="C378" s="26"/>
      <c r="D378" s="26"/>
      <c r="E378" s="26"/>
      <c r="F378" s="26"/>
      <c r="G378" s="26"/>
      <c r="H378" s="26"/>
      <c r="I378" s="26"/>
      <c r="U378" s="26"/>
    </row>
    <row r="379" spans="1:22">
      <c r="A379" s="25"/>
      <c r="C379" s="26"/>
      <c r="D379" s="26"/>
      <c r="E379" s="26"/>
      <c r="F379" s="26"/>
      <c r="G379" s="26"/>
      <c r="H379" s="26"/>
      <c r="I379" s="26"/>
      <c r="U379" s="26"/>
    </row>
    <row r="380" spans="1:22">
      <c r="A380" s="25"/>
      <c r="C380" s="26"/>
      <c r="D380" s="26"/>
      <c r="E380" s="26"/>
      <c r="F380" s="26"/>
      <c r="G380" s="26"/>
      <c r="H380" s="26"/>
      <c r="I380" s="26"/>
      <c r="U380" s="26"/>
    </row>
    <row r="381" spans="1:22">
      <c r="A381" s="25"/>
      <c r="C381" s="26"/>
      <c r="D381" s="26"/>
      <c r="E381" s="26"/>
      <c r="F381" s="26"/>
      <c r="G381" s="26"/>
      <c r="H381" s="26"/>
      <c r="I381" s="26"/>
      <c r="U381" s="26"/>
    </row>
    <row r="382" spans="1:22">
      <c r="A382" s="25"/>
      <c r="C382" s="26"/>
      <c r="D382" s="26"/>
      <c r="E382" s="26"/>
      <c r="F382" s="26"/>
      <c r="G382" s="26"/>
      <c r="H382" s="26"/>
      <c r="I382" s="26"/>
      <c r="U382" s="26"/>
    </row>
    <row r="383" spans="1:22">
      <c r="A383" s="25"/>
      <c r="C383" s="26"/>
      <c r="D383" s="26"/>
      <c r="E383" s="26"/>
      <c r="F383" s="26"/>
      <c r="G383" s="26"/>
      <c r="H383" s="26"/>
      <c r="I383" s="26"/>
      <c r="U383" s="26"/>
    </row>
    <row r="384" spans="1:22">
      <c r="P384" s="2" t="e">
        <f>VLOOKUP(O384,'[1]Données Qualité'!$H$2:$I$740,2,0)</f>
        <v>#N/A</v>
      </c>
      <c r="S384" s="2" t="e">
        <f>VLOOKUP(R384,'[2]Données Qualité'!$K$1:$L$692,2,0)</f>
        <v>#N/A</v>
      </c>
    </row>
  </sheetData>
  <mergeCells count="6">
    <mergeCell ref="A1:X2"/>
    <mergeCell ref="A3:L3"/>
    <mergeCell ref="M3:T3"/>
    <mergeCell ref="M4:N4"/>
    <mergeCell ref="O4:P4"/>
    <mergeCell ref="Q4:T4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1]!Importation_données">
                <anchor moveWithCells="1" sizeWithCells="1">
                  <from>
                    <xdr:col>2</xdr:col>
                    <xdr:colOff>419100</xdr:colOff>
                    <xdr:row>0</xdr:row>
                    <xdr:rowOff>38100</xdr:rowOff>
                  </from>
                  <to>
                    <xdr:col>3</xdr:col>
                    <xdr:colOff>1247775</xdr:colOff>
                    <xdr:row>2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Brian GILIS</dc:creator>
  <cp:lastModifiedBy>Brian GILIS</cp:lastModifiedBy>
  <dcterms:created xsi:type="dcterms:W3CDTF">2023-08-29T05:58:10Z</dcterms:created>
  <dcterms:modified xsi:type="dcterms:W3CDTF">2023-08-29T05:59:57Z</dcterms:modified>
</cp:coreProperties>
</file>