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at\Downloads\"/>
    </mc:Choice>
  </mc:AlternateContent>
  <xr:revisionPtr revIDLastSave="0" documentId="13_ncr:1_{2B4BB104-F378-4B86-A438-812097CF3DDF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Recettes" sheetId="1" r:id="rId1"/>
    <sheet name="Composant" sheetId="3" r:id="rId2"/>
    <sheet name="Liste_Pâtisseries" sheetId="4" r:id="rId3"/>
    <sheet name="Liste course" sheetId="2" r:id="rId4"/>
  </sheets>
  <definedNames>
    <definedName name="Liste">Tab_Liste[[#All],[PÂTE SUCREE]]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 s="1"/>
  <c r="AC6" i="1" a="1"/>
  <c r="AC6" i="1" s="1"/>
  <c r="AD6" i="1" a="1"/>
  <c r="AD6" i="1" s="1"/>
  <c r="AE6" i="1" a="1"/>
  <c r="AE6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Z11" i="1" a="1"/>
  <c r="Z11" i="1" s="1"/>
  <c r="AA11" i="1" a="1"/>
  <c r="AA11" i="1" s="1"/>
  <c r="AB11" i="1" a="1"/>
  <c r="AB11" i="1" s="1"/>
  <c r="AC11" i="1" a="1"/>
  <c r="AC11" i="1" s="1"/>
  <c r="AD11" i="1" a="1"/>
  <c r="AD11" i="1" s="1"/>
  <c r="AE11" i="1" a="1"/>
  <c r="AE11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AC12" i="1" a="1"/>
  <c r="AC12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Y13" i="1" a="1"/>
  <c r="Y13" i="1" s="1"/>
  <c r="Z13" i="1" a="1"/>
  <c r="Z13" i="1" s="1"/>
  <c r="AA13" i="1" a="1"/>
  <c r="AA13" i="1" s="1"/>
  <c r="AB13" i="1" a="1"/>
  <c r="AB13" i="1" s="1"/>
  <c r="AC13" i="1" a="1"/>
  <c r="AC13" i="1" s="1"/>
  <c r="AD13" i="1" a="1"/>
  <c r="AD13" i="1" s="1"/>
  <c r="AE13" i="1" a="1"/>
  <c r="AE13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E7" i="1" a="1"/>
  <c r="E7" i="1" s="1"/>
  <c r="F7" i="1" a="1"/>
  <c r="F7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E8" i="1" a="1"/>
  <c r="E8" i="1" s="1"/>
  <c r="F8" i="1" a="1"/>
  <c r="F8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E9" i="1" a="1"/>
  <c r="E9" i="1" s="1"/>
  <c r="F9" i="1" a="1"/>
  <c r="F9" i="1" s="1"/>
  <c r="G9" i="1" a="1"/>
  <c r="G9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E10" i="1" a="1"/>
  <c r="E10" i="1" s="1"/>
  <c r="F10" i="1" a="1"/>
  <c r="F10" i="1" s="1"/>
  <c r="G10" i="1" a="1"/>
  <c r="G10" i="1" s="1"/>
  <c r="H10" i="1" a="1"/>
  <c r="H10" i="1" s="1"/>
  <c r="I10" i="1" a="1"/>
  <c r="I10" i="1" s="1"/>
  <c r="J10" i="1" a="1"/>
  <c r="J10" i="1" s="1"/>
  <c r="K10" i="1" a="1"/>
  <c r="K10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E11" i="1" a="1"/>
  <c r="E11" i="1" s="1"/>
  <c r="F11" i="1" a="1"/>
  <c r="F11" i="1" s="1"/>
  <c r="G11" i="1" a="1"/>
  <c r="G11" i="1" s="1"/>
  <c r="H11" i="1" a="1"/>
  <c r="H11" i="1" s="1"/>
  <c r="I11" i="1" a="1"/>
  <c r="I11" i="1" s="1"/>
  <c r="J11" i="1" a="1"/>
  <c r="J11" i="1" s="1"/>
  <c r="K11" i="1" a="1"/>
  <c r="K11" i="1" s="1"/>
  <c r="L11" i="1" a="1"/>
  <c r="L11" i="1" s="1"/>
  <c r="M11" i="1" a="1"/>
  <c r="M11" i="1" s="1"/>
  <c r="N11" i="1" a="1"/>
  <c r="N11" i="1" s="1"/>
  <c r="O11" i="1" a="1"/>
  <c r="O11" i="1" s="1"/>
  <c r="P11" i="1" a="1"/>
  <c r="P11" i="1" s="1"/>
  <c r="E12" i="1" a="1"/>
  <c r="E12" i="1" s="1"/>
  <c r="F12" i="1" a="1"/>
  <c r="F12" i="1" s="1"/>
  <c r="G12" i="1" a="1"/>
  <c r="G12" i="1" s="1"/>
  <c r="H12" i="1" a="1"/>
  <c r="H12" i="1" s="1"/>
  <c r="I12" i="1" a="1"/>
  <c r="I12" i="1" s="1"/>
  <c r="J12" i="1" a="1"/>
  <c r="J12" i="1" s="1"/>
  <c r="K12" i="1" a="1"/>
  <c r="K12" i="1" s="1"/>
  <c r="L12" i="1" a="1"/>
  <c r="L12" i="1" s="1"/>
  <c r="M12" i="1" a="1"/>
  <c r="M12" i="1" s="1"/>
  <c r="N12" i="1" a="1"/>
  <c r="N12" i="1" s="1"/>
  <c r="O12" i="1" a="1"/>
  <c r="O12" i="1" s="1"/>
  <c r="P12" i="1" a="1"/>
  <c r="P12" i="1" s="1"/>
  <c r="E13" i="1" a="1"/>
  <c r="E13" i="1" s="1"/>
  <c r="F13" i="1" a="1"/>
  <c r="F13" i="1" s="1"/>
  <c r="G13" i="1" a="1"/>
  <c r="G13" i="1" s="1"/>
  <c r="H13" i="1" a="1"/>
  <c r="H13" i="1" s="1"/>
  <c r="I13" i="1" a="1"/>
  <c r="I13" i="1" s="1"/>
  <c r="J13" i="1" a="1"/>
  <c r="J13" i="1" s="1"/>
  <c r="K13" i="1" a="1"/>
  <c r="K13" i="1" s="1"/>
  <c r="L13" i="1" a="1"/>
  <c r="L13" i="1" s="1"/>
  <c r="M13" i="1" a="1"/>
  <c r="M13" i="1" s="1"/>
  <c r="N13" i="1" a="1"/>
  <c r="N13" i="1" s="1"/>
  <c r="O13" i="1" a="1"/>
  <c r="O13" i="1" s="1"/>
  <c r="P13" i="1" a="1"/>
  <c r="P13" i="1" s="1"/>
  <c r="E14" i="1" a="1"/>
  <c r="E14" i="1" s="1"/>
  <c r="F14" i="1" a="1"/>
  <c r="F14" i="1" s="1"/>
  <c r="G14" i="1" a="1"/>
  <c r="G14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B15" i="2"/>
  <c r="B4" i="2" l="1"/>
  <c r="C2" i="3"/>
  <c r="B2" i="3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6" i="2"/>
  <c r="B67" i="2"/>
  <c r="B68" i="2"/>
  <c r="B69" i="2"/>
  <c r="B70" i="2"/>
  <c r="B72" i="2"/>
  <c r="B73" i="2"/>
  <c r="B74" i="2"/>
  <c r="B75" i="2"/>
  <c r="B76" i="2"/>
  <c r="B77" i="2"/>
  <c r="B78" i="2"/>
  <c r="B79" i="2"/>
  <c r="B80" i="2"/>
  <c r="B81" i="2"/>
  <c r="B82" i="2"/>
  <c r="B83" i="2"/>
  <c r="B85" i="2"/>
  <c r="B86" i="2"/>
  <c r="B87" i="2"/>
  <c r="B88" i="2"/>
  <c r="B90" i="2"/>
  <c r="B91" i="2"/>
  <c r="B92" i="2"/>
  <c r="B93" i="2"/>
  <c r="B94" i="2"/>
  <c r="B95" i="2"/>
  <c r="B96" i="2"/>
  <c r="B97" i="2"/>
  <c r="B98" i="2"/>
  <c r="B99" i="2"/>
  <c r="B100" i="2"/>
  <c r="A6" i="2"/>
  <c r="A4" i="2"/>
  <c r="A5" i="2"/>
  <c r="A7" i="2"/>
  <c r="A8" i="2"/>
  <c r="A9" i="2"/>
  <c r="A10" i="2"/>
  <c r="A11" i="2"/>
  <c r="A12" i="2"/>
  <c r="A13" i="2"/>
  <c r="A16" i="2"/>
  <c r="A17" i="2"/>
  <c r="A18" i="2"/>
  <c r="A19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C5" i="1" l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37" i="2"/>
  <c r="B14" i="1" l="1"/>
  <c r="B14" i="2" s="1"/>
  <c r="B13" i="1"/>
  <c r="B13" i="2" s="1"/>
  <c r="B12" i="1"/>
  <c r="B12" i="2" s="1"/>
  <c r="B11" i="1"/>
  <c r="B11" i="2" s="1"/>
  <c r="B10" i="1"/>
  <c r="B10" i="2" s="1"/>
  <c r="B9" i="1"/>
  <c r="B9" i="2" s="1"/>
  <c r="B8" i="1"/>
  <c r="B8" i="2" s="1"/>
  <c r="B7" i="1"/>
  <c r="B7" i="2" s="1"/>
  <c r="B6" i="1"/>
  <c r="B6" i="2" s="1"/>
  <c r="B5" i="1"/>
  <c r="B5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<sst xmlns="http://schemas.openxmlformats.org/spreadsheetml/2006/main" count="100" uniqueCount="70">
  <si>
    <t>Ingrédient</t>
  </si>
  <si>
    <t>Quantité</t>
  </si>
  <si>
    <t>Liste de course</t>
  </si>
  <si>
    <t>Œuf</t>
  </si>
  <si>
    <t>PÂTE SUCREE</t>
  </si>
  <si>
    <t>Beurre</t>
  </si>
  <si>
    <t>Levure</t>
  </si>
  <si>
    <t>Farine</t>
  </si>
  <si>
    <t>Sel</t>
  </si>
  <si>
    <t>Sucre Glace</t>
  </si>
  <si>
    <t>CREME PATISSIERE</t>
  </si>
  <si>
    <t>Poudre à crème</t>
  </si>
  <si>
    <t>Sucre en Poudre</t>
  </si>
  <si>
    <t>Lait en Poudre</t>
  </si>
  <si>
    <t>Eau</t>
  </si>
  <si>
    <t>POIDS</t>
  </si>
  <si>
    <t>BISCUIT CHEESECAKE</t>
  </si>
  <si>
    <t>GENOISE AMANDE</t>
  </si>
  <si>
    <t>GENOISE CACAO</t>
  </si>
  <si>
    <t>GENOISE NATURE</t>
  </si>
  <si>
    <t>BISCUIT JOCONDE</t>
  </si>
  <si>
    <t>BISCUIT SNICKERS</t>
  </si>
  <si>
    <t>BISCUIT SUCCES AMANDE</t>
  </si>
  <si>
    <t>FLAN</t>
  </si>
  <si>
    <t>RECETTES et INGREDIENTS</t>
  </si>
  <si>
    <t>RECETTES pour</t>
  </si>
  <si>
    <t>0,5</t>
  </si>
  <si>
    <t>1</t>
  </si>
  <si>
    <t>Colonne1</t>
  </si>
  <si>
    <t>Colonne2</t>
  </si>
  <si>
    <t>Total ingrédients</t>
  </si>
  <si>
    <t>INGREDIENTS et quantité souhaitée pour</t>
  </si>
  <si>
    <t>Ingrédients</t>
  </si>
  <si>
    <t>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</si>
  <si>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</si>
  <si>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</si>
  <si>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</si>
  <si>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</si>
  <si>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</si>
  <si>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</si>
  <si>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</si>
  <si>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</si>
  <si>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</si>
  <si>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</si>
  <si>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</si>
  <si>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</si>
  <si>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</si>
  <si>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</si>
  <si>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</si>
  <si>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</si>
  <si>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</si>
  <si>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</si>
  <si>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</si>
  <si>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</si>
  <si>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</si>
  <si>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</si>
  <si>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</si>
  <si>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</si>
  <si>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</si>
  <si>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</si>
  <si>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</si>
  <si>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</si>
  <si>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</si>
  <si>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</si>
  <si>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</si>
  <si>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</si>
  <si>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</si>
  <si>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CHEESECAKE</t>
  </si>
  <si>
    <t>CREME CHEESE</t>
  </si>
  <si>
    <t xml:space="preserve">MOUSSE OREO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</si>
</sst>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b/>
      <sz val="22"/>
      <color theme="2" tint="-0.89999084444715716"/>
      <name val="Calibri"/>
      <family val="2"/>
      <scheme val="minor"/>
    </font>
    <font>
      <b/>
      <sz val="22"/>
      <color theme="2" tint="-9.9978637043366805E-2"/>
      <name val="Calibri"/>
      <family val="2"/>
      <scheme val="minor"/>
    </font>
    <font>
      <b/>
      <sz val="18"/>
      <color theme="5" tint="0.5999938962981048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0" tint="-0.14999847407452621"/>
      </patternFill>
    </fill>
    <fill>
      <patternFill patternType="solid">
        <fgColor theme="7" tint="0.39997558519241921"/>
        <bgColor theme="0" tint="-0.1499984740745262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0" tint="-0.14999847407452621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theme="1"/>
      </diagonal>
    </border>
    <border>
      <left style="thin">
        <color theme="1"/>
      </left>
      <right/>
      <top style="thin">
        <color theme="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0" fillId="0" borderId="1" xfId="0" applyBorder="1"/>
    <xf numFmtId="0" fontId="0" fillId="3" borderId="3" xfId="0" applyFill="1" applyBorder="1"/>
    <xf numFmtId="0" fontId="0" fillId="0" borderId="3" xfId="0" applyBorder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6" fillId="4" borderId="7" xfId="0" applyFont="1" applyFill="1" applyBorder="1"/>
    <xf numFmtId="0" fontId="6" fillId="4" borderId="8" xfId="0" applyFont="1" applyFill="1" applyBorder="1"/>
    <xf numFmtId="0" fontId="0" fillId="5" borderId="7" xfId="0" applyFill="1" applyBorder="1"/>
    <xf numFmtId="0" fontId="0" fillId="0" borderId="7" xfId="0" applyBorder="1"/>
    <xf numFmtId="0" fontId="3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/>
    <xf numFmtId="164" fontId="0" fillId="0" borderId="9" xfId="0" applyNumberFormat="1" applyBorder="1"/>
    <xf numFmtId="0" fontId="0" fillId="3" borderId="4" xfId="0" applyFill="1" applyBorder="1"/>
    <xf numFmtId="0" fontId="5" fillId="5" borderId="3" xfId="0" applyFont="1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8" fillId="3" borderId="10" xfId="0" applyFont="1" applyFill="1" applyBorder="1" applyAlignment="1">
      <alignment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right" vertical="center"/>
    </xf>
    <xf numFmtId="0" fontId="1" fillId="8" borderId="9" xfId="0" applyFont="1" applyFill="1" applyBorder="1" applyAlignment="1">
      <alignment horizontal="center" vertical="center" wrapText="1"/>
    </xf>
    <xf numFmtId="164" fontId="0" fillId="5" borderId="8" xfId="0" applyNumberFormat="1" applyFill="1" applyBorder="1"/>
    <xf numFmtId="0" fontId="4" fillId="3" borderId="0" xfId="0" applyFont="1" applyFill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right" vertical="center" wrapText="1"/>
    </xf>
    <xf numFmtId="0" fontId="4" fillId="7" borderId="16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2" fontId="7" fillId="6" borderId="18" xfId="0" applyNumberFormat="1" applyFont="1" applyFill="1" applyBorder="1" applyAlignment="1">
      <alignment horizontal="center" vertical="center" wrapText="1"/>
    </xf>
    <xf numFmtId="2" fontId="7" fillId="6" borderId="19" xfId="0" applyNumberFormat="1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/>
    </xf>
  </cellXfs>
  <cellStyles count="1"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top style="thin">
          <color theme="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0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0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numFmt numFmtId="164" formatCode="0.0000"/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top style="thin">
          <color theme="1"/>
        </top>
      </border>
    </dxf>
    <dxf>
      <font>
        <strike val="0"/>
        <outline val="0"/>
        <shadow val="0"/>
        <u val="none"/>
        <vertAlign val="baseline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B8C7F6-E4B3-4128-942B-CCD84578CF05}" name="Tab_Recettes" displayName="Tab_Recettes" ref="A4:P14" totalsRowShown="0" headerRowDxfId="37" tableBorderDxfId="36">
  <tableColumns count="16">
    <tableColumn id="1" xr3:uid="{91A3015D-34FB-46F9-90C1-58F2BF911866}" name="Ingrédients" dataDxfId="35"/>
    <tableColumn id="4" xr3:uid="{755DD7CD-1661-4C82-BB17-28784B9F6A31}" name="Colonne15" dataDxfId="34">
      <calculatedColumnFormula>SUM(C5:AK5)</calculatedColumnFormula>
    </tableColumn>
    <tableColumn id="2" xr3:uid="{DF9C98FC-1CC4-4101-BD83-FF2985067D10}" name="Colonne1" dataDxfId="33">
      <calculatedColumnFormula array="1">IFERROR((INDEX(Tab_Composants[#All],MATCH(Tab_Recettes[[#This Row],[Ingrédients]:[Ingrédients]],Tab_Composants[[#All],[RECETTES et INGREDIENTS]:[RECETTES et INGREDIENTS]],0),MATCH(C$2,Tab_Composants[#Headers],0))*C$3)/HLOOKUP(C$2,Composant!$A$1:$ZZ$2,2,0),0)</calculatedColumnFormula>
    </tableColumn>
    <tableColumn id="3" xr3:uid="{724A4DB0-247C-4734-A17D-970A597AED96}" name="Colonne2" dataDxfId="32">
      <calculatedColumnFormula array="1">IFERROR((INDEX(Tab_Composants[#All],MATCH(Tab_Recettes[[#This Row],[Ingrédients]:[Ingrédients]],Tab_Composants[[#All],[RECETTES et INGREDIENTS]:[RECETTES et INGREDIENTS]],0),MATCH(D$2,Tab_Composants[#Headers],0))*D$3)/HLOOKUP(D$2,Composant!$A$1:$ZZ$2,2,0),0)</calculatedColumnFormula>
    </tableColumn>
    <tableColumn id="5" xr3:uid="{A04652B6-F898-401F-8000-A8F4DE4061DF}" name="Colonne3" dataDxfId="31">
      <calculatedColumnFormula array="1">IFERROR((INDEX(Tab_Composants[#All],MATCH(Tab_Recettes[[#This Row],[Ingrédients]:[Ingrédients]],Tab_Composants[[#All],[RECETTES et INGREDIENTS]:[RECETTES et INGREDIENTS]],0),MATCH(E$2,Tab_Composants[#Headers],0))*E$3)/HLOOKUP(E$2,Composant!$A$1:$ZZ$2,2,0),0)</calculatedColumnFormula>
    </tableColumn>
    <tableColumn id="6" xr3:uid="{6E8F7982-E1D7-4704-B99D-58ED17BB7798}" name="Colonne4" dataDxfId="30">
      <calculatedColumnFormula array="1">IFERROR((INDEX(Tab_Composants[#All],MATCH(Tab_Recettes[[#This Row],[Ingrédients]:[Ingrédients]],Tab_Composants[[#All],[RECETTES et INGREDIENTS]:[RECETTES et INGREDIENTS]],0),MATCH(F$2,Tab_Composants[#Headers],0))*F$3)/HLOOKUP(F$2,Composant!$A$1:$ZZ$2,2,0),0)</calculatedColumnFormula>
    </tableColumn>
    <tableColumn id="7" xr3:uid="{C3628F8F-E3AF-42EC-A127-806D758B2F5F}" name="Colonne5" dataDxfId="29">
      <calculatedColumnFormula array="1">IFERROR((INDEX(Tab_Composants[#All],MATCH(Tab_Recettes[[#This Row],[Ingrédients]:[Ingrédients]],Tab_Composants[[#All],[RECETTES et INGREDIENTS]:[RECETTES et INGREDIENTS]],0),MATCH(G$2,Tab_Composants[#Headers],0))*G$3)/HLOOKUP(G$2,Composant!$A$1:$ZZ$2,2,0),0)</calculatedColumnFormula>
    </tableColumn>
    <tableColumn id="8" xr3:uid="{67E822B7-F8A3-434C-9FC7-220ECBA41D02}" name="Colonne6" dataDxfId="28">
      <calculatedColumnFormula array="1">IFERROR((INDEX(Tab_Composants[#All],MATCH(Tab_Recettes[[#This Row],[Ingrédients]:[Ingrédients]],Tab_Composants[[#All],[RECETTES et INGREDIENTS]:[RECETTES et INGREDIENTS]],0),MATCH(H$2,Tab_Composants[#Headers],0))*H$3)/HLOOKUP(H$2,Composant!$A$1:$ZZ$2,2,0),0)</calculatedColumnFormula>
    </tableColumn>
    <tableColumn id="9" xr3:uid="{D51649F5-30B4-4909-A849-FA04AB7E6E89}" name="Colonne7" dataDxfId="27">
      <calculatedColumnFormula array="1">IFERROR((INDEX(Tab_Composants[#All],MATCH(Tab_Recettes[[#This Row],[Ingrédients]:[Ingrédients]],Tab_Composants[[#All],[RECETTES et INGREDIENTS]:[RECETTES et INGREDIENTS]],0),MATCH(I$2,Tab_Composants[#Headers],0))*I$3)/HLOOKUP(I$2,Composant!$A$1:$ZZ$2,2,0),0)</calculatedColumnFormula>
    </tableColumn>
    <tableColumn id="10" xr3:uid="{283B169D-EC46-46D2-ADD7-B62A3C4B72A4}" name="Colonne8" dataDxfId="26">
      <calculatedColumnFormula array="1">IFERROR((INDEX(Tab_Composants[#All],MATCH(Tab_Recettes[[#This Row],[Ingrédients]:[Ingrédients]],Tab_Composants[[#All],[RECETTES et INGREDIENTS]:[RECETTES et INGREDIENTS]],0),MATCH(J$2,Tab_Composants[#Headers],0))*J$3)/HLOOKUP(J$2,Composant!$A$1:$ZZ$2,2,0),0)</calculatedColumnFormula>
    </tableColumn>
    <tableColumn id="11" xr3:uid="{307ABC14-1876-481A-97CB-6A02B4D04A2F}" name="Colonne9" dataDxfId="25">
      <calculatedColumnFormula array="1">IFERROR((INDEX(Tab_Composants[#All],MATCH(Tab_Recettes[[#This Row],[Ingrédients]:[Ingrédients]],Tab_Composants[[#All],[RECETTES et INGREDIENTS]:[RECETTES et INGREDIENTS]],0),MATCH(K$2,Tab_Composants[#Headers],0))*K$3)/HLOOKUP(K$2,Composant!$A$1:$ZZ$2,2,0),0)</calculatedColumnFormula>
    </tableColumn>
    <tableColumn id="12" xr3:uid="{6ABE6BDA-66F0-4485-AE34-863FC462E502}" name="Colonne10" dataDxfId="24">
      <calculatedColumnFormula array="1">IFERROR((INDEX(Tab_Composants[#All],MATCH(Tab_Recettes[[#This Row],[Ingrédients]:[Ingrédients]],Tab_Composants[[#All],[RECETTES et INGREDIENTS]:[RECETTES et INGREDIENTS]],0),MATCH(L$2,Tab_Composants[#Headers],0))*L$3)/HLOOKUP(L$2,Composant!$A$1:$ZZ$2,2,0),0)</calculatedColumnFormula>
    </tableColumn>
    <tableColumn id="13" xr3:uid="{44E50693-8BC9-4B5F-AF36-1D8B799EA154}" name="Colonne11" dataDxfId="23">
      <calculatedColumnFormula array="1">IFERROR((INDEX(Tab_Composants[#All],MATCH(Tab_Recettes[[#This Row],[Ingrédients]:[Ingrédients]],Tab_Composants[[#All],[RECETTES et INGREDIENTS]:[RECETTES et INGREDIENTS]],0),MATCH(M$2,Tab_Composants[#Headers],0))*M$3)/HLOOKUP(M$2,Composant!$A$1:$ZZ$2,2,0),0)</calculatedColumnFormula>
    </tableColumn>
    <tableColumn id="14" xr3:uid="{3ED569DC-C7F8-44F4-93AD-51DC8607CA61}" name="Colonne12" dataDxfId="22">
      <calculatedColumnFormula array="1">IFERROR((INDEX(Tab_Composants[#All],MATCH(Tab_Recettes[[#This Row],[Ingrédients]:[Ingrédients]],Tab_Composants[[#All],[RECETTES et INGREDIENTS]:[RECETTES et INGREDIENTS]],0),MATCH(N$2,Tab_Composants[#Headers],0))*N$3)/HLOOKUP(N$2,Composant!$A$1:$ZZ$2,2,0),0)</calculatedColumnFormula>
    </tableColumn>
    <tableColumn id="15" xr3:uid="{A850223F-5028-4ED6-8892-62EAA3D61F89}" name="Colonne13" dataDxfId="21">
      <calculatedColumnFormula array="1">IFERROR((INDEX(Tab_Composants[#All],MATCH(Tab_Recettes[[#This Row],[Ingrédients]:[Ingrédients]],Tab_Composants[[#All],[RECETTES et INGREDIENTS]:[RECETTES et INGREDIENTS]],0),MATCH(O$2,Tab_Composants[#Headers],0))*O$3)/HLOOKUP(O$2,Composant!$A$1:$ZZ$2,2,0),0)</calculatedColumnFormula>
    </tableColumn>
    <tableColumn id="16" xr3:uid="{32C4E579-29CF-4D20-AC41-8928BAA3982A}" name="Colonne14" dataDxfId="20">
      <calculatedColumnFormula array="1">IFERROR((INDEX(Tab_Composants[#All],MATCH(Tab_Recettes[[#This Row],[Ingrédients]:[Ingrédients]],Tab_Composants[[#All],[RECETTES et INGREDIENTS]:[RECETTES et INGREDIENTS]],0),MATCH(P$2,Tab_Composants[#Headers],0))*P$3)/HLOOKUP(P$2,Composant!$A$1:$ZZ$2,2,0),0)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BE1075-2AFD-4A80-AED0-4E0B6F176B48}" name="Tab_Composants" displayName="Tab_Composants" ref="A1:K12" totalsRowShown="0" headerRowDxfId="19" dataDxfId="18" tableBorderDxfId="17">
  <tableColumns count="11">
    <tableColumn id="1" xr3:uid="{13024F29-949E-47BB-ACC2-F467277030F8}" name="RECETTES et INGREDIENTS" dataDxfId="16"/>
    <tableColumn id="2" xr3:uid="{9A2010FC-2C96-426E-BBDB-BE61736325F7}" name="PÂTE SUCREE" dataDxfId="15"/>
    <tableColumn id="3" xr3:uid="{358A82A7-6293-4E6A-AB41-1420FC1EEF8C}" name="CREME PATISSIERE" dataDxfId="14"/>
    <tableColumn id="4" xr3:uid="{A6D56814-C77A-4A2C-8197-F301F6781852}" name="BISCUIT CHEESECAKE" dataDxfId="13"/>
    <tableColumn id="5" xr3:uid="{989723B2-4DEB-4808-8C52-4017F805494D}" name="GENOISE AMANDE" dataDxfId="12"/>
    <tableColumn id="6" xr3:uid="{8314E2E9-9F94-40FB-83C8-75F162980D53}" name="GENOISE CACAO" dataDxfId="11"/>
    <tableColumn id="7" xr3:uid="{85A9045D-B484-4BC4-A9E3-56C31A5A02C6}" name="GENOISE NATURE" dataDxfId="10"/>
    <tableColumn id="8" xr3:uid="{D8390A21-C826-4855-B069-A938894DFC90}" name="BISCUIT JOCONDE" dataDxfId="9"/>
    <tableColumn id="9" xr3:uid="{A04785B7-571F-46B1-B13A-6953808D4011}" name="BISCUIT SNICKERS" dataDxfId="8"/>
    <tableColumn id="10" xr3:uid="{F03A8627-F1D4-4E9B-BC5C-39F9A0EC1952}" name="BISCUIT SUCCES AMANDE" dataDxfId="7"/>
    <tableColumn id="11" xr3:uid="{9E8ED74E-8669-4B49-8B30-5F9F8F300CEC}" name="CREME CHEES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30B99B-FD90-4C0F-8411-4819201AD268}" name="Tab_Liste" displayName="Tab_Liste" ref="A1:A11" totalsRowShown="0" headerRowDxfId="6" dataDxfId="4" headerRowBorderDxfId="5" tableBorderDxfId="3" totalsRowBorderDxfId="2">
  <autoFilter ref="A1:A11" xr:uid="{7530B99B-FD90-4C0F-8411-4819201AD268}"/>
  <tableColumns count="1">
    <tableColumn id="1" xr3:uid="{390E6CD6-1B28-4BD0-AC93-33EB6F836CEB}" name="PÂTE SUCREE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44"/>
  <sheetViews>
    <sheetView showZeros="0" workbookViewId="0">
      <selection activeCell="E1" sqref="E1:G1"/>
    </sheetView>
  </sheetViews>
  <sheetFormatPr baseColWidth="10" defaultRowHeight="15" x14ac:dyDescent="0.25"/>
  <cols>
    <col min="1" max="1" width="34" customWidth="1"/>
    <col min="2" max="2" width="23" customWidth="1"/>
    <col min="3" max="3" width="19.140625" customWidth="1"/>
    <col min="4" max="4" width="20.28515625" customWidth="1"/>
    <col min="5" max="5" width="16.140625" customWidth="1"/>
    <col min="6" max="10" width="11.5703125" customWidth="1"/>
    <col min="11" max="14" width="12.5703125" customWidth="1"/>
  </cols>
  <sheetData>
    <row r="1" spans="1:78" s="1" customFormat="1" ht="41.25" customHeight="1" x14ac:dyDescent="0.25">
      <c r="A1" s="42" t="s">
        <v>25</v>
      </c>
      <c r="B1" s="43"/>
      <c r="C1" s="45" t="s">
        <v>23</v>
      </c>
      <c r="D1" s="46"/>
      <c r="E1" s="50" t="s">
        <v>67</v>
      </c>
      <c r="F1" s="50"/>
      <c r="G1" s="50"/>
    </row>
    <row r="2" spans="1:78" s="20" customFormat="1" ht="52.5" customHeight="1" x14ac:dyDescent="0.25">
      <c r="A2" s="40" t="s">
        <v>31</v>
      </c>
      <c r="B2" s="41"/>
      <c r="C2" s="28" t="s">
        <v>4</v>
      </c>
      <c r="D2" s="28" t="s">
        <v>10</v>
      </c>
      <c r="E2" s="28" t="s">
        <v>16</v>
      </c>
      <c r="F2" s="28" t="s">
        <v>68</v>
      </c>
      <c r="G2" s="28" t="s">
        <v>69</v>
      </c>
      <c r="H2" s="28" t="s">
        <v>19</v>
      </c>
      <c r="I2" s="28" t="s">
        <v>20</v>
      </c>
      <c r="J2" s="28" t="s">
        <v>21</v>
      </c>
      <c r="K2" s="28" t="s">
        <v>22</v>
      </c>
      <c r="L2" s="28"/>
      <c r="M2" s="28"/>
      <c r="N2" s="28"/>
      <c r="O2" s="28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</row>
    <row r="3" spans="1:78" s="20" customFormat="1" ht="45.75" customHeight="1" x14ac:dyDescent="0.25">
      <c r="A3" s="36"/>
      <c r="B3" s="39" t="s">
        <v>30</v>
      </c>
      <c r="C3" s="37" t="s">
        <v>26</v>
      </c>
      <c r="D3" s="37" t="s">
        <v>27</v>
      </c>
      <c r="E3" s="37" t="s">
        <v>33</v>
      </c>
      <c r="F3" s="37">
        <v>1</v>
      </c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</row>
    <row r="4" spans="1:78" s="6" customFormat="1" ht="5.25" customHeight="1" x14ac:dyDescent="0.25">
      <c r="A4" s="33" t="s">
        <v>32</v>
      </c>
      <c r="B4" s="33" t="s">
        <v>46</v>
      </c>
      <c r="C4" s="38" t="s">
        <v>28</v>
      </c>
      <c r="D4" s="38" t="s">
        <v>29</v>
      </c>
      <c r="E4" s="38" t="s">
        <v>34</v>
      </c>
      <c r="F4" s="38" t="s">
        <v>35</v>
      </c>
      <c r="G4" s="38" t="s">
        <v>36</v>
      </c>
      <c r="H4" s="38" t="s">
        <v>37</v>
      </c>
      <c r="I4" s="38" t="s">
        <v>38</v>
      </c>
      <c r="J4" s="38" t="s">
        <v>39</v>
      </c>
      <c r="K4" s="38" t="s">
        <v>40</v>
      </c>
      <c r="L4" s="38" t="s">
        <v>41</v>
      </c>
      <c r="M4" s="38" t="s">
        <v>42</v>
      </c>
      <c r="N4" s="38" t="s">
        <v>43</v>
      </c>
      <c r="O4" s="38" t="s">
        <v>44</v>
      </c>
      <c r="P4" s="38" t="s">
        <v>45</v>
      </c>
      <c r="Q4" s="38" t="s">
        <v>46</v>
      </c>
      <c r="R4" s="38" t="s">
        <v>47</v>
      </c>
      <c r="S4" s="38" t="s">
        <v>48</v>
      </c>
      <c r="T4" s="38" t="s">
        <v>49</v>
      </c>
      <c r="U4" s="38" t="s">
        <v>50</v>
      </c>
      <c r="V4" s="38" t="s">
        <v>51</v>
      </c>
      <c r="W4" s="38" t="s">
        <v>52</v>
      </c>
      <c r="X4" s="38" t="s">
        <v>53</v>
      </c>
      <c r="Y4" s="38" t="s">
        <v>54</v>
      </c>
      <c r="Z4" s="38" t="s">
        <v>55</v>
      </c>
      <c r="AA4" s="38" t="s">
        <v>56</v>
      </c>
      <c r="AB4" s="38" t="s">
        <v>57</v>
      </c>
      <c r="AC4" s="38" t="s">
        <v>58</v>
      </c>
      <c r="AD4" s="38" t="s">
        <v>59</v>
      </c>
      <c r="AE4" s="38" t="s">
        <v>60</v>
      </c>
      <c r="AF4" s="38" t="s">
        <v>61</v>
      </c>
      <c r="AG4" s="38" t="s">
        <v>62</v>
      </c>
      <c r="AH4" s="38" t="s">
        <v>63</v>
      </c>
      <c r="AI4" s="38" t="s">
        <v>64</v>
      </c>
      <c r="AJ4" s="38" t="s">
        <v>65</v>
      </c>
      <c r="AK4" s="38" t="s">
        <v>66</v>
      </c>
      <c r="AL4" s="5"/>
    </row>
    <row r="5" spans="1:78" x14ac:dyDescent="0.25">
      <c r="A5" s="4" t="s">
        <v>9</v>
      </c>
      <c r="B5" s="23">
        <f t="shared" ref="B5:B14" si="0">SUM(C5:AK5)</f>
        <v>0</v>
      </c>
      <c r="C5" s="23" cm="1">
        <f t="array" ref="C5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5" s="23" cm="1">
        <f t="array" ref="D5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5" s="23" cm="1">
        <f t="array" ref="E5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5" s="23" cm="1">
        <f t="array" ref="F5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5" s="23" cm="1">
        <f t="array" ref="G5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5" s="23" cm="1">
        <f t="array" ref="H5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5" s="23" cm="1">
        <f t="array" ref="I5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5" s="23" cm="1">
        <f t="array" ref="J5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5" s="23" cm="1">
        <f t="array" ref="K5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5" s="23" cm="1">
        <f t="array" ref="L5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5" s="23" cm="1">
        <f t="array" ref="M5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5" s="23" cm="1">
        <f t="array" ref="N5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5" s="23" cm="1">
        <f t="array" ref="O5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5" s="23" cm="1">
        <f t="array" ref="P5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5" s="23" cm="1">
        <f t="array" ref="Q5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5" s="23" cm="1">
        <f t="array" ref="R5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5" s="23" cm="1">
        <f t="array" ref="S5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5" s="23" cm="1">
        <f t="array" ref="T5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5" s="23" cm="1">
        <f t="array" ref="U5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5" s="23" cm="1">
        <f t="array" ref="V5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5" s="23" cm="1">
        <f t="array" ref="W5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5" s="23" cm="1">
        <f t="array" ref="X5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5" s="23" cm="1">
        <f t="array" ref="Y5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5" s="23" cm="1">
        <f t="array" ref="Z5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5" s="23" cm="1">
        <f t="array" ref="AA5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5" s="23" cm="1">
        <f t="array" ref="AB5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5" s="23" cm="1">
        <f t="array" ref="AC5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5" s="23" cm="1">
        <f t="array" ref="AD5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5" s="23" cm="1">
        <f t="array" ref="AE5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5" s="23" cm="1">
        <f t="array" ref="AF5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5" s="23" cm="1">
        <f t="array" ref="AG5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5" s="23" cm="1">
        <f t="array" ref="AH5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5" s="23" cm="1">
        <f t="array" ref="AI5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5" s="23" cm="1">
        <f t="array" ref="AJ5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5" s="23" cm="1">
        <f t="array" ref="AK5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5" s="21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</row>
    <row r="6" spans="1:78" x14ac:dyDescent="0.25">
      <c r="A6" s="3" t="s">
        <v>3</v>
      </c>
      <c r="B6" s="23">
        <f t="shared" si="0"/>
        <v>0</v>
      </c>
      <c r="C6" s="23" cm="1">
        <f t="array" ref="C6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6" s="23" cm="1">
        <f t="array" ref="D6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6" s="23" cm="1">
        <f t="array" ref="E6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6" s="23" cm="1">
        <f t="array" ref="F6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6" s="23" cm="1">
        <f t="array" ref="G6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6" s="23" cm="1">
        <f t="array" ref="H6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6" s="23" cm="1">
        <f t="array" ref="I6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6" s="23" cm="1">
        <f t="array" ref="J6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6" s="23" cm="1">
        <f t="array" ref="K6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6" s="23" cm="1">
        <f t="array" ref="L6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6" s="23" cm="1">
        <f t="array" ref="M6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6" s="23" cm="1">
        <f t="array" ref="N6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6" s="23" cm="1">
        <f t="array" ref="O6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6" s="23" cm="1">
        <f t="array" ref="P6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6" s="23" cm="1">
        <f t="array" ref="Q6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6" s="23" cm="1">
        <f t="array" ref="R6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6" s="23" cm="1">
        <f t="array" ref="S6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6" s="23" cm="1">
        <f t="array" ref="T6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6" s="23" cm="1">
        <f t="array" ref="U6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6" s="23" cm="1">
        <f t="array" ref="V6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6" s="23" cm="1">
        <f t="array" ref="W6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6" s="23" cm="1">
        <f t="array" ref="X6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6" s="23" cm="1">
        <f t="array" ref="Y6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6" s="23" cm="1">
        <f t="array" ref="Z6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6" s="23" cm="1">
        <f t="array" ref="AA6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6" s="23" cm="1">
        <f t="array" ref="AB6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6" s="23" cm="1">
        <f t="array" ref="AC6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6" s="23" cm="1">
        <f t="array" ref="AD6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6" s="23" cm="1">
        <f t="array" ref="AE6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6" s="23" cm="1">
        <f t="array" ref="AF6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6" s="23" cm="1">
        <f t="array" ref="AG6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6" s="23" cm="1">
        <f t="array" ref="AH6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6" s="23" cm="1">
        <f t="array" ref="AI6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6" s="23" cm="1">
        <f t="array" ref="AJ6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6" s="23" cm="1">
        <f t="array" ref="AK6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6" s="21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</row>
    <row r="7" spans="1:78" ht="18" customHeight="1" x14ac:dyDescent="0.25">
      <c r="A7" s="4" t="s">
        <v>6</v>
      </c>
      <c r="B7" s="23">
        <f t="shared" si="0"/>
        <v>0</v>
      </c>
      <c r="C7" s="23" cm="1">
        <f t="array" ref="C7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7" s="23" cm="1">
        <f t="array" ref="D7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7" s="23" cm="1">
        <f t="array" ref="E7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7" s="23" cm="1">
        <f t="array" ref="F7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7" s="23" cm="1">
        <f t="array" ref="G7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7" s="23" cm="1">
        <f t="array" ref="H7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7" s="23" cm="1">
        <f t="array" ref="I7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7" s="23" cm="1">
        <f t="array" ref="J7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7" s="23" cm="1">
        <f t="array" ref="K7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7" s="23" cm="1">
        <f t="array" ref="L7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7" s="23" cm="1">
        <f t="array" ref="M7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7" s="23" cm="1">
        <f t="array" ref="N7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7" s="23" cm="1">
        <f t="array" ref="O7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7" s="23" cm="1">
        <f t="array" ref="P7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7" s="23" cm="1">
        <f t="array" ref="Q7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7" s="23" cm="1">
        <f t="array" ref="R7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7" s="23" cm="1">
        <f t="array" ref="S7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7" s="23" cm="1">
        <f t="array" ref="T7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7" s="23" cm="1">
        <f t="array" ref="U7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7" s="23" cm="1">
        <f t="array" ref="V7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7" s="23" cm="1">
        <f t="array" ref="W7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7" s="23" cm="1">
        <f t="array" ref="X7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7" s="23" cm="1">
        <f t="array" ref="Y7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7" s="23" cm="1">
        <f t="array" ref="Z7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7" s="23" cm="1">
        <f t="array" ref="AA7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7" s="23" cm="1">
        <f t="array" ref="AB7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7" s="23" cm="1">
        <f t="array" ref="AC7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7" s="23" cm="1">
        <f t="array" ref="AD7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7" s="23" cm="1">
        <f t="array" ref="AE7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7" s="23" cm="1">
        <f t="array" ref="AF7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7" s="23" cm="1">
        <f t="array" ref="AG7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7" s="23" cm="1">
        <f t="array" ref="AH7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7" s="23" cm="1">
        <f t="array" ref="AI7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7" s="23" cm="1">
        <f t="array" ref="AJ7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7" s="23" cm="1">
        <f t="array" ref="AK7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7" s="21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</row>
    <row r="8" spans="1:78" x14ac:dyDescent="0.25">
      <c r="A8" s="3" t="s">
        <v>5</v>
      </c>
      <c r="B8" s="23">
        <f t="shared" si="0"/>
        <v>0</v>
      </c>
      <c r="C8" s="23" cm="1">
        <f t="array" ref="C8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8" s="23" cm="1">
        <f t="array" ref="D8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8" s="23" cm="1">
        <f t="array" ref="E8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8" s="23" cm="1">
        <f t="array" ref="F8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8" s="23" cm="1">
        <f t="array" ref="G8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8" s="23" cm="1">
        <f t="array" ref="H8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8" s="23" cm="1">
        <f t="array" ref="I8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8" s="23" cm="1">
        <f t="array" ref="J8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8" s="23" cm="1">
        <f t="array" ref="K8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8" s="23" cm="1">
        <f t="array" ref="L8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8" s="23" cm="1">
        <f t="array" ref="M8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8" s="23" cm="1">
        <f t="array" ref="N8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8" s="23" cm="1">
        <f t="array" ref="O8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8" s="23" cm="1">
        <f t="array" ref="P8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8" s="23" cm="1">
        <f t="array" ref="Q8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8" s="23" cm="1">
        <f t="array" ref="R8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8" s="23" cm="1">
        <f t="array" ref="S8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8" s="23" cm="1">
        <f t="array" ref="T8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8" s="23" cm="1">
        <f t="array" ref="U8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8" s="23" cm="1">
        <f t="array" ref="V8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8" s="23" cm="1">
        <f t="array" ref="W8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8" s="23" cm="1">
        <f t="array" ref="X8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8" s="23" cm="1">
        <f t="array" ref="Y8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8" s="23" cm="1">
        <f t="array" ref="Z8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8" s="23" cm="1">
        <f t="array" ref="AA8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8" s="23" cm="1">
        <f t="array" ref="AB8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8" s="23" cm="1">
        <f t="array" ref="AC8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8" s="23" cm="1">
        <f t="array" ref="AD8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8" s="23" cm="1">
        <f t="array" ref="AE8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8" s="23" cm="1">
        <f t="array" ref="AF8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8" s="23" cm="1">
        <f t="array" ref="AG8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8" s="23" cm="1">
        <f t="array" ref="AH8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8" s="23" cm="1">
        <f t="array" ref="AI8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8" s="23" cm="1">
        <f t="array" ref="AJ8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8" s="23" cm="1">
        <f t="array" ref="AK8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8" s="21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</row>
    <row r="9" spans="1:78" x14ac:dyDescent="0.25">
      <c r="A9" s="4" t="s">
        <v>8</v>
      </c>
      <c r="B9" s="23">
        <f t="shared" si="0"/>
        <v>0</v>
      </c>
      <c r="C9" s="23" cm="1">
        <f t="array" ref="C9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9" s="23" cm="1">
        <f t="array" ref="D9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9" s="23" cm="1">
        <f t="array" ref="E9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9" s="23" cm="1">
        <f t="array" ref="F9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9" s="23" cm="1">
        <f t="array" ref="G9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9" s="23" cm="1">
        <f t="array" ref="H9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9" s="23" cm="1">
        <f t="array" ref="I9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9" s="23" cm="1">
        <f t="array" ref="J9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9" s="23" cm="1">
        <f t="array" ref="K9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9" s="23" cm="1">
        <f t="array" ref="L9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9" s="23" cm="1">
        <f t="array" ref="M9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9" s="23" cm="1">
        <f t="array" ref="N9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9" s="23" cm="1">
        <f t="array" ref="O9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9" s="23" cm="1">
        <f t="array" ref="P9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9" s="23" cm="1">
        <f t="array" ref="Q9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9" s="23" cm="1">
        <f t="array" ref="R9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9" s="23" cm="1">
        <f t="array" ref="S9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9" s="23" cm="1">
        <f t="array" ref="T9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9" s="23" cm="1">
        <f t="array" ref="U9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9" s="23" cm="1">
        <f t="array" ref="V9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9" s="23" cm="1">
        <f t="array" ref="W9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9" s="23" cm="1">
        <f t="array" ref="X9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9" s="23" cm="1">
        <f t="array" ref="Y9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9" s="23" cm="1">
        <f t="array" ref="Z9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9" s="23" cm="1">
        <f t="array" ref="AA9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9" s="23" cm="1">
        <f t="array" ref="AB9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9" s="23" cm="1">
        <f t="array" ref="AC9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9" s="23" cm="1">
        <f t="array" ref="AD9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9" s="23" cm="1">
        <f t="array" ref="AE9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9" s="23" cm="1">
        <f t="array" ref="AF9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9" s="23" cm="1">
        <f t="array" ref="AG9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9" s="23" cm="1">
        <f t="array" ref="AH9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9" s="23" cm="1">
        <f t="array" ref="AI9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9" s="23" cm="1">
        <f t="array" ref="AJ9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9" s="23" cm="1">
        <f t="array" ref="AK9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9" s="21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</row>
    <row r="10" spans="1:78" x14ac:dyDescent="0.25">
      <c r="A10" s="3" t="s">
        <v>11</v>
      </c>
      <c r="B10" s="23">
        <f t="shared" si="0"/>
        <v>0.08</v>
      </c>
      <c r="C10" s="23" cm="1">
        <f t="array" ref="C10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10" s="23" cm="1">
        <f t="array" ref="D10">IFERROR((INDEX(Tab_Composants[#All],MATCH(Tab_Recettes[[#This Row],[Ingrédients]:[Ingrédients]],Tab_Composants[[#All],[RECETTES et INGREDIENTS]:[RECETTES et INGREDIENTS]],0),MATCH(D$2,Tab_Composants[#Headers],0))*D$3)/HLOOKUP(D$2,Composant!$A$1:$ZZ$2,2,0),0)</f>
        <v>0.08</v>
      </c>
      <c r="E10" s="23" cm="1">
        <f t="array" ref="E10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10" s="23" cm="1">
        <f t="array" ref="F10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10" s="23" cm="1">
        <f t="array" ref="G10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10" s="23" cm="1">
        <f t="array" ref="H10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10" s="23" cm="1">
        <f t="array" ref="I10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10" s="23" cm="1">
        <f t="array" ref="J10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10" s="23" cm="1">
        <f t="array" ref="K10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10" s="23" cm="1">
        <f t="array" ref="L10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10" s="23" cm="1">
        <f t="array" ref="M10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10" s="23" cm="1">
        <f t="array" ref="N10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10" s="23" cm="1">
        <f t="array" ref="O10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10" s="23" cm="1">
        <f t="array" ref="P10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10" s="23" cm="1">
        <f t="array" ref="Q10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10" s="23" cm="1">
        <f t="array" ref="R10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10" s="23" cm="1">
        <f t="array" ref="S10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10" s="23" cm="1">
        <f t="array" ref="T10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10" s="23" cm="1">
        <f t="array" ref="U10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10" s="23" cm="1">
        <f t="array" ref="V10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10" s="23" cm="1">
        <f t="array" ref="W10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10" s="23" cm="1">
        <f t="array" ref="X10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10" s="23" cm="1">
        <f t="array" ref="Y10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10" s="23" cm="1">
        <f t="array" ref="Z10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10" s="23" cm="1">
        <f t="array" ref="AA10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10" s="23" cm="1">
        <f t="array" ref="AB10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10" s="23" cm="1">
        <f t="array" ref="AC10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10" s="23" cm="1">
        <f t="array" ref="AD10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10" s="23" cm="1">
        <f t="array" ref="AE10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10" s="23" cm="1">
        <f t="array" ref="AF10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10" s="23" cm="1">
        <f t="array" ref="AG10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10" s="23" cm="1">
        <f t="array" ref="AH10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10" s="23" cm="1">
        <f t="array" ref="AI10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10" s="23" cm="1">
        <f t="array" ref="AJ10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10" s="23" cm="1">
        <f t="array" ref="AK10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10" s="21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</row>
    <row r="11" spans="1:78" x14ac:dyDescent="0.25">
      <c r="A11" s="4" t="s">
        <v>12</v>
      </c>
      <c r="B11" s="23">
        <f t="shared" si="0"/>
        <v>0.12</v>
      </c>
      <c r="C11" s="23" cm="1">
        <f t="array" ref="C11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11" s="23" cm="1">
        <f t="array" ref="D11">IFERROR((INDEX(Tab_Composants[#All],MATCH(Tab_Recettes[[#This Row],[Ingrédients]:[Ingrédients]],Tab_Composants[[#All],[RECETTES et INGREDIENTS]:[RECETTES et INGREDIENTS]],0),MATCH(D$2,Tab_Composants[#Headers],0))*D$3)/HLOOKUP(D$2,Composant!$A$1:$ZZ$2,2,0),0)</f>
        <v>0.12</v>
      </c>
      <c r="E11" s="23" cm="1">
        <f t="array" ref="E11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11" s="23" cm="1">
        <f t="array" ref="F11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11" s="23" cm="1">
        <f t="array" ref="G11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11" s="23" cm="1">
        <f t="array" ref="H11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11" s="23" cm="1">
        <f t="array" ref="I11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11" s="23" cm="1">
        <f t="array" ref="J11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11" s="23" cm="1">
        <f t="array" ref="K11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11" s="23" cm="1">
        <f t="array" ref="L11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11" s="23" cm="1">
        <f t="array" ref="M11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11" s="23" cm="1">
        <f t="array" ref="N11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11" s="23" cm="1">
        <f t="array" ref="O11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11" s="23" cm="1">
        <f t="array" ref="P11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11" s="23" cm="1">
        <f t="array" ref="Q11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11" s="23" cm="1">
        <f t="array" ref="R11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11" s="23" cm="1">
        <f t="array" ref="S11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11" s="23" cm="1">
        <f t="array" ref="T11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11" s="23" cm="1">
        <f t="array" ref="U11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11" s="23" cm="1">
        <f t="array" ref="V11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11" s="23" cm="1">
        <f t="array" ref="W11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11" s="23" cm="1">
        <f t="array" ref="X11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11" s="23" cm="1">
        <f t="array" ref="Y11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11" s="23" cm="1">
        <f t="array" ref="Z11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11" s="23" cm="1">
        <f t="array" ref="AA11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11" s="23" cm="1">
        <f t="array" ref="AB11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11" s="23" cm="1">
        <f t="array" ref="AC11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11" s="23" cm="1">
        <f t="array" ref="AD11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11" s="23" cm="1">
        <f t="array" ref="AE11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11" s="23" cm="1">
        <f t="array" ref="AF11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11" s="23" cm="1">
        <f t="array" ref="AG11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11" s="23" cm="1">
        <f t="array" ref="AH11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11" s="23" cm="1">
        <f t="array" ref="AI11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11" s="23" cm="1">
        <f t="array" ref="AJ11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11" s="23" cm="1">
        <f t="array" ref="AK11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11" s="21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</row>
    <row r="12" spans="1:78" x14ac:dyDescent="0.25">
      <c r="A12" s="3" t="s">
        <v>13</v>
      </c>
      <c r="B12" s="23">
        <f t="shared" si="0"/>
        <v>0.08</v>
      </c>
      <c r="C12" s="23" cm="1">
        <f t="array" ref="C12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12" s="23" cm="1">
        <f t="array" ref="D12">IFERROR((INDEX(Tab_Composants[#All],MATCH(Tab_Recettes[[#This Row],[Ingrédients]:[Ingrédients]],Tab_Composants[[#All],[RECETTES et INGREDIENTS]:[RECETTES et INGREDIENTS]],0),MATCH(D$2,Tab_Composants[#Headers],0))*D$3)/HLOOKUP(D$2,Composant!$A$1:$ZZ$2,2,0),0)</f>
        <v>0.08</v>
      </c>
      <c r="E12" s="23" cm="1">
        <f t="array" ref="E12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12" s="23" cm="1">
        <f t="array" ref="F12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12" s="23" cm="1">
        <f t="array" ref="G12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12" s="23" cm="1">
        <f t="array" ref="H12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12" s="23" cm="1">
        <f t="array" ref="I12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12" s="23" cm="1">
        <f t="array" ref="J12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12" s="23" cm="1">
        <f t="array" ref="K12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12" s="23" cm="1">
        <f t="array" ref="L12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12" s="23" cm="1">
        <f t="array" ref="M12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12" s="23" cm="1">
        <f t="array" ref="N12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12" s="23" cm="1">
        <f t="array" ref="O12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12" s="23" cm="1">
        <f t="array" ref="P12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12" s="23" cm="1">
        <f t="array" ref="Q12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12" s="23" cm="1">
        <f t="array" ref="R12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12" s="23" cm="1">
        <f t="array" ref="S12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12" s="23" cm="1">
        <f t="array" ref="T12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12" s="23" cm="1">
        <f t="array" ref="U12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12" s="23" cm="1">
        <f t="array" ref="V12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12" s="23" cm="1">
        <f t="array" ref="W12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12" s="23" cm="1">
        <f t="array" ref="X12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12" s="23" cm="1">
        <f t="array" ref="Y12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12" s="23" cm="1">
        <f t="array" ref="Z12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12" s="23" cm="1">
        <f t="array" ref="AA12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12" s="23" cm="1">
        <f t="array" ref="AB12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12" s="23" cm="1">
        <f t="array" ref="AC12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12" s="23" cm="1">
        <f t="array" ref="AD12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12" s="23" cm="1">
        <f t="array" ref="AE12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12" s="23" cm="1">
        <f t="array" ref="AF12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12" s="23" cm="1">
        <f t="array" ref="AG12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12" s="23" cm="1">
        <f t="array" ref="AH12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12" s="23" cm="1">
        <f t="array" ref="AI12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12" s="23" cm="1">
        <f t="array" ref="AJ12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12" s="23" cm="1">
        <f t="array" ref="AK12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12" s="21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</row>
    <row r="13" spans="1:78" x14ac:dyDescent="0.25">
      <c r="A13" s="4" t="s">
        <v>14</v>
      </c>
      <c r="B13" s="23">
        <f t="shared" si="0"/>
        <v>0.72</v>
      </c>
      <c r="C13" s="23" cm="1">
        <f t="array" ref="C13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13" s="23" cm="1">
        <f t="array" ref="D13">IFERROR((INDEX(Tab_Composants[#All],MATCH(Tab_Recettes[[#This Row],[Ingrédients]:[Ingrédients]],Tab_Composants[[#All],[RECETTES et INGREDIENTS]:[RECETTES et INGREDIENTS]],0),MATCH(D$2,Tab_Composants[#Headers],0))*D$3)/HLOOKUP(D$2,Composant!$A$1:$ZZ$2,2,0),0)</f>
        <v>0.72</v>
      </c>
      <c r="E13" s="23" cm="1">
        <f t="array" ref="E13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13" s="23" cm="1">
        <f t="array" ref="F13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13" s="23" cm="1">
        <f t="array" ref="G13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13" s="23" cm="1">
        <f t="array" ref="H13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13" s="23" cm="1">
        <f t="array" ref="I13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13" s="23" cm="1">
        <f t="array" ref="J13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13" s="23" cm="1">
        <f t="array" ref="K13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13" s="23" cm="1">
        <f t="array" ref="L13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13" s="23" cm="1">
        <f t="array" ref="M13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13" s="23" cm="1">
        <f t="array" ref="N13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13" s="23" cm="1">
        <f t="array" ref="O13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13" s="23" cm="1">
        <f t="array" ref="P13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13" s="23" cm="1">
        <f t="array" ref="Q13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13" s="23" cm="1">
        <f t="array" ref="R13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13" s="23" cm="1">
        <f t="array" ref="S13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13" s="23" cm="1">
        <f t="array" ref="T13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13" s="23" cm="1">
        <f t="array" ref="U13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13" s="23" cm="1">
        <f t="array" ref="V13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13" s="23" cm="1">
        <f t="array" ref="W13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13" s="23" cm="1">
        <f t="array" ref="X13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13" s="23" cm="1">
        <f t="array" ref="Y13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13" s="23" cm="1">
        <f t="array" ref="Z13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13" s="23" cm="1">
        <f t="array" ref="AA13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13" s="23" cm="1">
        <f t="array" ref="AB13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13" s="23" cm="1">
        <f t="array" ref="AC13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13" s="23" cm="1">
        <f t="array" ref="AD13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13" s="23" cm="1">
        <f t="array" ref="AE13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13" s="23" cm="1">
        <f t="array" ref="AF13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13" s="23" cm="1">
        <f t="array" ref="AG13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13" s="23" cm="1">
        <f t="array" ref="AH13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13" s="23" cm="1">
        <f t="array" ref="AI13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13" s="23" cm="1">
        <f t="array" ref="AJ13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13" s="23" cm="1">
        <f t="array" ref="AK13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13" s="21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</row>
    <row r="14" spans="1:78" x14ac:dyDescent="0.25">
      <c r="A14" s="24" t="s">
        <v>7</v>
      </c>
      <c r="B14" s="23">
        <f t="shared" si="0"/>
        <v>0</v>
      </c>
      <c r="C14" s="23" cm="1">
        <f t="array" ref="C14">IFERROR((INDEX(Tab_Composants[#All],MATCH(Tab_Recettes[[#This Row],[Ingrédients]:[Ingrédients]],Tab_Composants[[#All],[RECETTES et INGREDIENTS]:[RECETTES et INGREDIENTS]],0),MATCH(C$2,Tab_Composants[#Headers],0))*C$3)/HLOOKUP(C$2,Composant!$A$1:$ZZ$2,2,0),0)</f>
        <v>0</v>
      </c>
      <c r="D14" s="23" cm="1">
        <f t="array" ref="D14">IFERROR((INDEX(Tab_Composants[#All],MATCH(Tab_Recettes[[#This Row],[Ingrédients]:[Ingrédients]],Tab_Composants[[#All],[RECETTES et INGREDIENTS]:[RECETTES et INGREDIENTS]],0),MATCH(D$2,Tab_Composants[#Headers],0))*D$3)/HLOOKUP(D$2,Composant!$A$1:$ZZ$2,2,0),0)</f>
        <v>0</v>
      </c>
      <c r="E14" s="23" cm="1">
        <f t="array" ref="E14">IFERROR((INDEX(Tab_Composants[#All],MATCH(Tab_Recettes[[#This Row],[Ingrédients]:[Ingrédients]],Tab_Composants[[#All],[RECETTES et INGREDIENTS]:[RECETTES et INGREDIENTS]],0),MATCH(E$2,Tab_Composants[#Headers],0))*E$3)/HLOOKUP(E$2,Composant!$A$1:$ZZ$2,2,0),0)</f>
        <v>0</v>
      </c>
      <c r="F14" s="23" cm="1">
        <f t="array" ref="F14">IFERROR((INDEX(Tab_Composants[#All],MATCH(Tab_Recettes[[#This Row],[Ingrédients]:[Ingrédients]],Tab_Composants[[#All],[RECETTES et INGREDIENTS]:[RECETTES et INGREDIENTS]],0),MATCH(F$2,Tab_Composants[#Headers],0))*F$3)/HLOOKUP(F$2,Composant!$A$1:$ZZ$2,2,0),0)</f>
        <v>0</v>
      </c>
      <c r="G14" s="23" cm="1">
        <f t="array" ref="G14">IFERROR((INDEX(Tab_Composants[#All],MATCH(Tab_Recettes[[#This Row],[Ingrédients]:[Ingrédients]],Tab_Composants[[#All],[RECETTES et INGREDIENTS]:[RECETTES et INGREDIENTS]],0),MATCH(G$2,Tab_Composants[#Headers],0))*G$3)/HLOOKUP(G$2,Composant!$A$1:$ZZ$2,2,0),0)</f>
        <v>0</v>
      </c>
      <c r="H14" s="23" cm="1">
        <f t="array" ref="H14">IFERROR((INDEX(Tab_Composants[#All],MATCH(Tab_Recettes[[#This Row],[Ingrédients]:[Ingrédients]],Tab_Composants[[#All],[RECETTES et INGREDIENTS]:[RECETTES et INGREDIENTS]],0),MATCH(H$2,Tab_Composants[#Headers],0))*H$3)/HLOOKUP(H$2,Composant!$A$1:$ZZ$2,2,0),0)</f>
        <v>0</v>
      </c>
      <c r="I14" s="23" cm="1">
        <f t="array" ref="I14">IFERROR((INDEX(Tab_Composants[#All],MATCH(Tab_Recettes[[#This Row],[Ingrédients]:[Ingrédients]],Tab_Composants[[#All],[RECETTES et INGREDIENTS]:[RECETTES et INGREDIENTS]],0),MATCH(I$2,Tab_Composants[#Headers],0))*I$3)/HLOOKUP(I$2,Composant!$A$1:$ZZ$2,2,0),0)</f>
        <v>0</v>
      </c>
      <c r="J14" s="23" cm="1">
        <f t="array" ref="J14">IFERROR((INDEX(Tab_Composants[#All],MATCH(Tab_Recettes[[#This Row],[Ingrédients]:[Ingrédients]],Tab_Composants[[#All],[RECETTES et INGREDIENTS]:[RECETTES et INGREDIENTS]],0),MATCH(J$2,Tab_Composants[#Headers],0))*J$3)/HLOOKUP(J$2,Composant!$A$1:$ZZ$2,2,0),0)</f>
        <v>0</v>
      </c>
      <c r="K14" s="23" cm="1">
        <f t="array" ref="K14">IFERROR((INDEX(Tab_Composants[#All],MATCH(Tab_Recettes[[#This Row],[Ingrédients]:[Ingrédients]],Tab_Composants[[#All],[RECETTES et INGREDIENTS]:[RECETTES et INGREDIENTS]],0),MATCH(K$2,Tab_Composants[#Headers],0))*K$3)/HLOOKUP(K$2,Composant!$A$1:$ZZ$2,2,0),0)</f>
        <v>0</v>
      </c>
      <c r="L14" s="23" cm="1">
        <f t="array" ref="L14">IFERROR((INDEX(Tab_Composants[#All],MATCH(Tab_Recettes[[#This Row],[Ingrédients]:[Ingrédients]],Tab_Composants[[#All],[RECETTES et INGREDIENTS]:[RECETTES et INGREDIENTS]],0),MATCH(L$2,Tab_Composants[#Headers],0))*L$3)/HLOOKUP(L$2,Composant!$A$1:$ZZ$2,2,0),0)</f>
        <v>0</v>
      </c>
      <c r="M14" s="23" cm="1">
        <f t="array" ref="M14">IFERROR((INDEX(Tab_Composants[#All],MATCH(Tab_Recettes[[#This Row],[Ingrédients]:[Ingrédients]],Tab_Composants[[#All],[RECETTES et INGREDIENTS]:[RECETTES et INGREDIENTS]],0),MATCH(M$2,Tab_Composants[#Headers],0))*M$3)/HLOOKUP(M$2,Composant!$A$1:$ZZ$2,2,0),0)</f>
        <v>0</v>
      </c>
      <c r="N14" s="23" cm="1">
        <f t="array" ref="N14">IFERROR((INDEX(Tab_Composants[#All],MATCH(Tab_Recettes[[#This Row],[Ingrédients]:[Ingrédients]],Tab_Composants[[#All],[RECETTES et INGREDIENTS]:[RECETTES et INGREDIENTS]],0),MATCH(N$2,Tab_Composants[#Headers],0))*N$3)/HLOOKUP(N$2,Composant!$A$1:$ZZ$2,2,0),0)</f>
        <v>0</v>
      </c>
      <c r="O14" s="23" cm="1">
        <f t="array" ref="O14">IFERROR((INDEX(Tab_Composants[#All],MATCH(Tab_Recettes[[#This Row],[Ingrédients]:[Ingrédients]],Tab_Composants[[#All],[RECETTES et INGREDIENTS]:[RECETTES et INGREDIENTS]],0),MATCH(O$2,Tab_Composants[#Headers],0))*O$3)/HLOOKUP(O$2,Composant!$A$1:$ZZ$2,2,0),0)</f>
        <v>0</v>
      </c>
      <c r="P14" s="23" cm="1">
        <f t="array" ref="P14">IFERROR((INDEX(Tab_Composants[#All],MATCH(Tab_Recettes[[#This Row],[Ingrédients]:[Ingrédients]],Tab_Composants[[#All],[RECETTES et INGREDIENTS]:[RECETTES et INGREDIENTS]],0),MATCH(P$2,Tab_Composants[#Headers],0))*P$3)/HLOOKUP(P$2,Composant!$A$1:$ZZ$2,2,0),0)</f>
        <v>0</v>
      </c>
      <c r="Q14" s="23" cm="1">
        <f t="array" ref="Q14">IFERROR((INDEX(Tab_Composants[#All],MATCH(Tab_Recettes[[#This Row],[Ingrédients]:[Ingrédients]],Tab_Composants[[#All],[RECETTES et INGREDIENTS]:[RECETTES et INGREDIENTS]],0),MATCH(Q$2,Tab_Composants[#Headers],0))*Q$3)/HLOOKUP(Q$2,Composant!$A$1:$ZZ$2,2,0),0)</f>
        <v>0</v>
      </c>
      <c r="R14" s="23" cm="1">
        <f t="array" ref="R14">IFERROR((INDEX(Tab_Composants[#All],MATCH(Tab_Recettes[[#This Row],[Ingrédients]:[Ingrédients]],Tab_Composants[[#All],[RECETTES et INGREDIENTS]:[RECETTES et INGREDIENTS]],0),MATCH(R$2,Tab_Composants[#Headers],0))*R$3)/HLOOKUP(R$2,Composant!$A$1:$ZZ$2,2,0),0)</f>
        <v>0</v>
      </c>
      <c r="S14" s="23" cm="1">
        <f t="array" ref="S14">IFERROR((INDEX(Tab_Composants[#All],MATCH(Tab_Recettes[[#This Row],[Ingrédients]:[Ingrédients]],Tab_Composants[[#All],[RECETTES et INGREDIENTS]:[RECETTES et INGREDIENTS]],0),MATCH(S$2,Tab_Composants[#Headers],0))*S$3)/HLOOKUP(S$2,Composant!$A$1:$ZZ$2,2,0),0)</f>
        <v>0</v>
      </c>
      <c r="T14" s="23" cm="1">
        <f t="array" ref="T14">IFERROR((INDEX(Tab_Composants[#All],MATCH(Tab_Recettes[[#This Row],[Ingrédients]:[Ingrédients]],Tab_Composants[[#All],[RECETTES et INGREDIENTS]:[RECETTES et INGREDIENTS]],0),MATCH(T$2,Tab_Composants[#Headers],0))*T$3)/HLOOKUP(T$2,Composant!$A$1:$ZZ$2,2,0),0)</f>
        <v>0</v>
      </c>
      <c r="U14" s="23" cm="1">
        <f t="array" ref="U14">IFERROR((INDEX(Tab_Composants[#All],MATCH(Tab_Recettes[[#This Row],[Ingrédients]:[Ingrédients]],Tab_Composants[[#All],[RECETTES et INGREDIENTS]:[RECETTES et INGREDIENTS]],0),MATCH(U$2,Tab_Composants[#Headers],0))*U$3)/HLOOKUP(U$2,Composant!$A$1:$ZZ$2,2,0),0)</f>
        <v>0</v>
      </c>
      <c r="V14" s="23" cm="1">
        <f t="array" ref="V14">IFERROR((INDEX(Tab_Composants[#All],MATCH(Tab_Recettes[[#This Row],[Ingrédients]:[Ingrédients]],Tab_Composants[[#All],[RECETTES et INGREDIENTS]:[RECETTES et INGREDIENTS]],0),MATCH(V$2,Tab_Composants[#Headers],0))*V$3)/HLOOKUP(V$2,Composant!$A$1:$ZZ$2,2,0),0)</f>
        <v>0</v>
      </c>
      <c r="W14" s="23" cm="1">
        <f t="array" ref="W14">IFERROR((INDEX(Tab_Composants[#All],MATCH(Tab_Recettes[[#This Row],[Ingrédients]:[Ingrédients]],Tab_Composants[[#All],[RECETTES et INGREDIENTS]:[RECETTES et INGREDIENTS]],0),MATCH(W$2,Tab_Composants[#Headers],0))*W$3)/HLOOKUP(W$2,Composant!$A$1:$ZZ$2,2,0),0)</f>
        <v>0</v>
      </c>
      <c r="X14" s="23" cm="1">
        <f t="array" ref="X14">IFERROR((INDEX(Tab_Composants[#All],MATCH(Tab_Recettes[[#This Row],[Ingrédients]:[Ingrédients]],Tab_Composants[[#All],[RECETTES et INGREDIENTS]:[RECETTES et INGREDIENTS]],0),MATCH(X$2,Tab_Composants[#Headers],0))*X$3)/HLOOKUP(X$2,Composant!$A$1:$ZZ$2,2,0),0)</f>
        <v>0</v>
      </c>
      <c r="Y14" s="23" cm="1">
        <f t="array" ref="Y14">IFERROR((INDEX(Tab_Composants[#All],MATCH(Tab_Recettes[[#This Row],[Ingrédients]:[Ingrédients]],Tab_Composants[[#All],[RECETTES et INGREDIENTS]:[RECETTES et INGREDIENTS]],0),MATCH(Y$2,Tab_Composants[#Headers],0))*Y$3)/HLOOKUP(Y$2,Composant!$A$1:$ZZ$2,2,0),0)</f>
        <v>0</v>
      </c>
      <c r="Z14" s="23" cm="1">
        <f t="array" ref="Z14">IFERROR((INDEX(Tab_Composants[#All],MATCH(Tab_Recettes[[#This Row],[Ingrédients]:[Ingrédients]],Tab_Composants[[#All],[RECETTES et INGREDIENTS]:[RECETTES et INGREDIENTS]],0),MATCH(Z$2,Tab_Composants[#Headers],0))*Z$3)/HLOOKUP(Z$2,Composant!$A$1:$ZZ$2,2,0),0)</f>
        <v>0</v>
      </c>
      <c r="AA14" s="23" cm="1">
        <f t="array" ref="AA14">IFERROR((INDEX(Tab_Composants[#All],MATCH(Tab_Recettes[[#This Row],[Ingrédients]:[Ingrédients]],Tab_Composants[[#All],[RECETTES et INGREDIENTS]:[RECETTES et INGREDIENTS]],0),MATCH(AA$2,Tab_Composants[#Headers],0))*AA$3)/HLOOKUP(AA$2,Composant!$A$1:$ZZ$2,2,0),0)</f>
        <v>0</v>
      </c>
      <c r="AB14" s="23" cm="1">
        <f t="array" ref="AB14">IFERROR((INDEX(Tab_Composants[#All],MATCH(Tab_Recettes[[#This Row],[Ingrédients]:[Ingrédients]],Tab_Composants[[#All],[RECETTES et INGREDIENTS]:[RECETTES et INGREDIENTS]],0),MATCH(AB$2,Tab_Composants[#Headers],0))*AB$3)/HLOOKUP(AB$2,Composant!$A$1:$ZZ$2,2,0),0)</f>
        <v>0</v>
      </c>
      <c r="AC14" s="23" cm="1">
        <f t="array" ref="AC14">IFERROR((INDEX(Tab_Composants[#All],MATCH(Tab_Recettes[[#This Row],[Ingrédients]:[Ingrédients]],Tab_Composants[[#All],[RECETTES et INGREDIENTS]:[RECETTES et INGREDIENTS]],0),MATCH(AC$2,Tab_Composants[#Headers],0))*AC$3)/HLOOKUP(AC$2,Composant!$A$1:$ZZ$2,2,0),0)</f>
        <v>0</v>
      </c>
      <c r="AD14" s="23" cm="1">
        <f t="array" ref="AD14">IFERROR((INDEX(Tab_Composants[#All],MATCH(Tab_Recettes[[#This Row],[Ingrédients]:[Ingrédients]],Tab_Composants[[#All],[RECETTES et INGREDIENTS]:[RECETTES et INGREDIENTS]],0),MATCH(AD$2,Tab_Composants[#Headers],0))*AD$3)/HLOOKUP(AD$2,Composant!$A$1:$ZZ$2,2,0),0)</f>
        <v>0</v>
      </c>
      <c r="AE14" s="23" cm="1">
        <f t="array" ref="AE14">IFERROR((INDEX(Tab_Composants[#All],MATCH(Tab_Recettes[[#This Row],[Ingrédients]:[Ingrédients]],Tab_Composants[[#All],[RECETTES et INGREDIENTS]:[RECETTES et INGREDIENTS]],0),MATCH(AE$2,Tab_Composants[#Headers],0))*AE$3)/HLOOKUP(AE$2,Composant!$A$1:$ZZ$2,2,0),0)</f>
        <v>0</v>
      </c>
      <c r="AF14" s="23" cm="1">
        <f t="array" ref="AF14">IFERROR((INDEX(Tab_Composants[#All],MATCH(Tab_Recettes[[#This Row],[Ingrédients]:[Ingrédients]],Tab_Composants[[#All],[RECETTES et INGREDIENTS]:[RECETTES et INGREDIENTS]],0),MATCH(AF$2,Tab_Composants[#Headers],0))*AF$3)/HLOOKUP(AF$2,Composant!$A$1:$ZZ$2,2,0),0)</f>
        <v>0</v>
      </c>
      <c r="AG14" s="23" cm="1">
        <f t="array" ref="AG14">IFERROR((INDEX(Tab_Composants[#All],MATCH(Tab_Recettes[[#This Row],[Ingrédients]:[Ingrédients]],Tab_Composants[[#All],[RECETTES et INGREDIENTS]:[RECETTES et INGREDIENTS]],0),MATCH(AG$2,Tab_Composants[#Headers],0))*AG$3)/HLOOKUP(AG$2,Composant!$A$1:$ZZ$2,2,0),0)</f>
        <v>0</v>
      </c>
      <c r="AH14" s="23" cm="1">
        <f t="array" ref="AH14">IFERROR((INDEX(Tab_Composants[#All],MATCH(Tab_Recettes[[#This Row],[Ingrédients]:[Ingrédients]],Tab_Composants[[#All],[RECETTES et INGREDIENTS]:[RECETTES et INGREDIENTS]],0),MATCH(AH$2,Tab_Composants[#Headers],0))*AH$3)/HLOOKUP(AH$2,Composant!$A$1:$ZZ$2,2,0),0)</f>
        <v>0</v>
      </c>
      <c r="AI14" s="23" cm="1">
        <f t="array" ref="AI14">IFERROR((INDEX(Tab_Composants[#All],MATCH(Tab_Recettes[[#This Row],[Ingrédients]:[Ingrédients]],Tab_Composants[[#All],[RECETTES et INGREDIENTS]:[RECETTES et INGREDIENTS]],0),MATCH(AI$2,Tab_Composants[#Headers],0))*AI$3)/HLOOKUP(AI$2,Composant!$A$1:$ZZ$2,2,0),0)</f>
        <v>0</v>
      </c>
      <c r="AJ14" s="23" cm="1">
        <f t="array" ref="AJ14">IFERROR((INDEX(Tab_Composants[#All],MATCH(Tab_Recettes[[#This Row],[Ingrédients]:[Ingrédients]],Tab_Composants[[#All],[RECETTES et INGREDIENTS]:[RECETTES et INGREDIENTS]],0),MATCH(AJ$2,Tab_Composants[#Headers],0))*AJ$3)/HLOOKUP(AJ$2,Composant!$A$1:$ZZ$2,2,0),0)</f>
        <v>0</v>
      </c>
      <c r="AK14" s="23" cm="1">
        <f t="array" ref="AK14">IFERROR((INDEX(Tab_Composants[#All],MATCH(Tab_Recettes[[#This Row],[Ingrédients]:[Ingrédients]],Tab_Composants[[#All],[RECETTES et INGREDIENTS]:[RECETTES et INGREDIENTS]],0),MATCH(AK$2,Tab_Composants[#Headers],0))*AK$3)/HLOOKUP(AK$2,Composant!$A$1:$ZZ$2,2,0),0)</f>
        <v>0</v>
      </c>
      <c r="AL14" s="21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</row>
    <row r="15" spans="1:78" x14ac:dyDescent="0.25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</row>
    <row r="16" spans="1:78" x14ac:dyDescent="0.25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</row>
    <row r="17" spans="3:78" x14ac:dyDescent="0.25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</row>
    <row r="18" spans="3:78" x14ac:dyDescent="0.25"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</row>
    <row r="19" spans="3:78" x14ac:dyDescent="0.25"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</row>
    <row r="20" spans="3:78" x14ac:dyDescent="0.25"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</row>
    <row r="21" spans="3:78" x14ac:dyDescent="0.25"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</row>
    <row r="22" spans="3:78" x14ac:dyDescent="0.25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</row>
    <row r="23" spans="3:78" x14ac:dyDescent="0.25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</row>
    <row r="24" spans="3:78" x14ac:dyDescent="0.25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</row>
    <row r="25" spans="3:78" x14ac:dyDescent="0.25"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</row>
    <row r="26" spans="3:78" x14ac:dyDescent="0.25"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</row>
    <row r="27" spans="3:78" x14ac:dyDescent="0.25"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</row>
    <row r="28" spans="3:78" x14ac:dyDescent="0.25"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</row>
    <row r="29" spans="3:78" x14ac:dyDescent="0.25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</row>
    <row r="30" spans="3:78" x14ac:dyDescent="0.25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</row>
    <row r="31" spans="3:78" x14ac:dyDescent="0.25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</row>
    <row r="32" spans="3:78" x14ac:dyDescent="0.25"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</row>
    <row r="33" spans="3:78" x14ac:dyDescent="0.25"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</row>
    <row r="34" spans="3:78" x14ac:dyDescent="0.25"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</row>
    <row r="35" spans="3:78" x14ac:dyDescent="0.25"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</row>
    <row r="36" spans="3:78" x14ac:dyDescent="0.25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</row>
    <row r="37" spans="3:78" x14ac:dyDescent="0.25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</row>
    <row r="38" spans="3:78" x14ac:dyDescent="0.25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</row>
    <row r="39" spans="3:78" x14ac:dyDescent="0.25"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</row>
    <row r="40" spans="3:78" x14ac:dyDescent="0.25"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</row>
    <row r="41" spans="3:78" x14ac:dyDescent="0.25"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</row>
    <row r="42" spans="3:78" x14ac:dyDescent="0.25"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</row>
    <row r="43" spans="3:78" x14ac:dyDescent="0.25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</row>
    <row r="44" spans="3:78" x14ac:dyDescent="0.25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</row>
  </sheetData>
  <mergeCells count="4">
    <mergeCell ref="A2:B2"/>
    <mergeCell ref="A1:B1"/>
    <mergeCell ref="C1:D1"/>
    <mergeCell ref="E1:G1"/>
  </mergeCells>
  <phoneticPr fontId="2" type="noConversion"/>
  <dataValidations count="1">
    <dataValidation type="list" allowBlank="1" showInputMessage="1" showErrorMessage="1" sqref="C2:AK2" xr:uid="{23CA7DCF-C388-4721-821E-7A6AEAD6587E}">
      <formula1>Liste</formula1>
    </dataValidation>
  </dataValidation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E628-9DEF-4368-B6F9-96F8759AACBD}">
  <dimension ref="A1:K87"/>
  <sheetViews>
    <sheetView topLeftCell="E1" workbookViewId="0">
      <selection activeCell="K3" sqref="K3"/>
    </sheetView>
  </sheetViews>
  <sheetFormatPr baseColWidth="10" defaultRowHeight="15" x14ac:dyDescent="0.25"/>
  <cols>
    <col min="1" max="1" width="48.28515625" customWidth="1"/>
    <col min="2" max="2" width="15.140625" customWidth="1"/>
    <col min="3" max="3" width="19.42578125" customWidth="1"/>
    <col min="4" max="4" width="21.42578125" customWidth="1"/>
    <col min="5" max="5" width="19.5703125" customWidth="1"/>
    <col min="6" max="6" width="17.7109375" customWidth="1"/>
    <col min="7" max="7" width="18.7109375" customWidth="1"/>
    <col min="8" max="9" width="18.85546875" customWidth="1"/>
    <col min="10" max="10" width="25.7109375" customWidth="1"/>
    <col min="11" max="13" width="12.5703125" customWidth="1"/>
  </cols>
  <sheetData>
    <row r="1" spans="1:11" s="12" customFormat="1" ht="82.5" customHeight="1" x14ac:dyDescent="0.25">
      <c r="A1" s="27" t="s">
        <v>24</v>
      </c>
      <c r="B1" s="10" t="s">
        <v>4</v>
      </c>
      <c r="C1" s="10" t="s">
        <v>10</v>
      </c>
      <c r="D1" s="11" t="s">
        <v>16</v>
      </c>
      <c r="E1" s="11" t="s">
        <v>17</v>
      </c>
      <c r="F1" s="11" t="s">
        <v>18</v>
      </c>
      <c r="G1" s="11" t="s">
        <v>19</v>
      </c>
      <c r="H1" s="11" t="s">
        <v>20</v>
      </c>
      <c r="I1" s="11" t="s">
        <v>21</v>
      </c>
      <c r="J1" s="11" t="s">
        <v>22</v>
      </c>
      <c r="K1" s="48" t="s">
        <v>68</v>
      </c>
    </row>
    <row r="2" spans="1:11" s="7" customFormat="1" ht="38.25" customHeight="1" x14ac:dyDescent="0.25">
      <c r="A2" s="25" t="s">
        <v>15</v>
      </c>
      <c r="B2" s="18">
        <f>SUM(B3:B12)</f>
        <v>12.989999999999998</v>
      </c>
      <c r="C2" s="18">
        <f>SUM(C3:C12)</f>
        <v>1.25</v>
      </c>
      <c r="D2" s="18"/>
      <c r="E2" s="18">
        <v>3</v>
      </c>
      <c r="F2" s="18"/>
      <c r="G2" s="18"/>
      <c r="H2" s="18"/>
      <c r="I2" s="18"/>
      <c r="J2" s="18"/>
      <c r="K2" s="47"/>
    </row>
    <row r="3" spans="1:11" s="9" customFormat="1" x14ac:dyDescent="0.25">
      <c r="A3" s="13" t="s">
        <v>9</v>
      </c>
      <c r="B3" s="8">
        <v>3</v>
      </c>
      <c r="C3" s="8"/>
      <c r="D3" s="8"/>
      <c r="E3" s="8">
        <v>2</v>
      </c>
      <c r="F3" s="8"/>
      <c r="G3" s="8"/>
      <c r="H3" s="8"/>
      <c r="I3" s="8"/>
      <c r="J3" s="8"/>
      <c r="K3" s="47"/>
    </row>
    <row r="4" spans="1:11" s="9" customFormat="1" x14ac:dyDescent="0.25">
      <c r="A4" s="26" t="s">
        <v>3</v>
      </c>
      <c r="B4" s="19">
        <v>1.5</v>
      </c>
      <c r="C4" s="19"/>
      <c r="D4" s="19"/>
      <c r="E4" s="19">
        <v>2</v>
      </c>
      <c r="F4" s="19"/>
      <c r="G4" s="19"/>
      <c r="H4" s="19"/>
      <c r="I4" s="19"/>
      <c r="J4" s="19"/>
      <c r="K4" s="47"/>
    </row>
    <row r="5" spans="1:11" s="9" customFormat="1" x14ac:dyDescent="0.25">
      <c r="A5" s="13" t="s">
        <v>6</v>
      </c>
      <c r="B5" s="8">
        <v>0.03</v>
      </c>
      <c r="C5" s="8"/>
      <c r="D5" s="8"/>
      <c r="E5" s="8">
        <v>0.05</v>
      </c>
      <c r="F5" s="8"/>
      <c r="G5" s="8"/>
      <c r="H5" s="8"/>
      <c r="I5" s="8"/>
      <c r="J5" s="8"/>
      <c r="K5" s="47"/>
    </row>
    <row r="6" spans="1:11" s="9" customFormat="1" x14ac:dyDescent="0.25">
      <c r="A6" s="26" t="s">
        <v>5</v>
      </c>
      <c r="B6" s="19">
        <v>2.4</v>
      </c>
      <c r="C6" s="19"/>
      <c r="D6" s="19"/>
      <c r="E6" s="19">
        <v>3</v>
      </c>
      <c r="F6" s="19"/>
      <c r="G6" s="19"/>
      <c r="H6" s="19"/>
      <c r="I6" s="19"/>
      <c r="J6" s="19"/>
      <c r="K6" s="47"/>
    </row>
    <row r="7" spans="1:11" s="9" customFormat="1" x14ac:dyDescent="0.25">
      <c r="A7" s="13" t="s">
        <v>8</v>
      </c>
      <c r="B7" s="8">
        <v>0.06</v>
      </c>
      <c r="C7" s="8"/>
      <c r="D7" s="8"/>
      <c r="E7" s="8">
        <v>0.05</v>
      </c>
      <c r="F7" s="8"/>
      <c r="G7" s="8"/>
      <c r="H7" s="8"/>
      <c r="I7" s="8"/>
      <c r="J7" s="8"/>
      <c r="K7" s="47"/>
    </row>
    <row r="8" spans="1:11" s="9" customFormat="1" x14ac:dyDescent="0.25">
      <c r="A8" s="26" t="s">
        <v>11</v>
      </c>
      <c r="B8" s="19"/>
      <c r="C8" s="19">
        <v>0.1</v>
      </c>
      <c r="D8" s="19"/>
      <c r="E8" s="19"/>
      <c r="F8" s="19"/>
      <c r="G8" s="19"/>
      <c r="H8" s="19"/>
      <c r="I8" s="19"/>
      <c r="J8" s="19"/>
      <c r="K8" s="47"/>
    </row>
    <row r="9" spans="1:11" s="9" customFormat="1" x14ac:dyDescent="0.25">
      <c r="A9" s="13" t="s">
        <v>12</v>
      </c>
      <c r="B9" s="8"/>
      <c r="C9" s="8">
        <v>0.15</v>
      </c>
      <c r="D9" s="8"/>
      <c r="E9" s="8"/>
      <c r="F9" s="8"/>
      <c r="G9" s="8"/>
      <c r="H9" s="8"/>
      <c r="I9" s="8"/>
      <c r="J9" s="8"/>
      <c r="K9" s="47"/>
    </row>
    <row r="10" spans="1:11" s="9" customFormat="1" x14ac:dyDescent="0.25">
      <c r="A10" s="26" t="s">
        <v>13</v>
      </c>
      <c r="B10" s="19"/>
      <c r="C10" s="19">
        <v>0.1</v>
      </c>
      <c r="D10" s="19"/>
      <c r="E10" s="19"/>
      <c r="F10" s="19"/>
      <c r="G10" s="19"/>
      <c r="H10" s="19"/>
      <c r="I10" s="19"/>
      <c r="J10" s="19"/>
      <c r="K10" s="47"/>
    </row>
    <row r="11" spans="1:11" s="9" customFormat="1" x14ac:dyDescent="0.25">
      <c r="A11" s="13" t="s">
        <v>14</v>
      </c>
      <c r="B11" s="8"/>
      <c r="C11" s="8">
        <v>0.9</v>
      </c>
      <c r="D11" s="8"/>
      <c r="E11" s="8"/>
      <c r="F11" s="8"/>
      <c r="G11" s="8"/>
      <c r="H11" s="8"/>
      <c r="I11" s="8"/>
      <c r="J11" s="8"/>
      <c r="K11" s="47"/>
    </row>
    <row r="12" spans="1:11" s="9" customFormat="1" x14ac:dyDescent="0.25">
      <c r="A12" s="26" t="s">
        <v>7</v>
      </c>
      <c r="B12" s="19">
        <v>6</v>
      </c>
      <c r="C12" s="19"/>
      <c r="D12" s="19"/>
      <c r="E12" s="19">
        <v>4</v>
      </c>
      <c r="F12" s="19"/>
      <c r="G12" s="19"/>
      <c r="H12" s="19"/>
      <c r="I12" s="19"/>
      <c r="J12" s="19"/>
      <c r="K12" s="47"/>
    </row>
    <row r="63" spans="4:5" x14ac:dyDescent="0.25">
      <c r="D63">
        <v>1</v>
      </c>
      <c r="E63">
        <v>2</v>
      </c>
    </row>
    <row r="69" spans="4:4" x14ac:dyDescent="0.25">
      <c r="D69">
        <v>20</v>
      </c>
    </row>
    <row r="82" spans="3:6" x14ac:dyDescent="0.25">
      <c r="C82">
        <v>20</v>
      </c>
    </row>
    <row r="87" spans="3:6" x14ac:dyDescent="0.25">
      <c r="C87">
        <v>6</v>
      </c>
      <c r="D87">
        <v>10</v>
      </c>
      <c r="F87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3FA4-5B9B-42D0-930F-060B65ADEA3B}">
  <dimension ref="A1:A11"/>
  <sheetViews>
    <sheetView tabSelected="1" workbookViewId="0">
      <selection activeCell="A12" sqref="A12"/>
    </sheetView>
  </sheetViews>
  <sheetFormatPr baseColWidth="10" defaultRowHeight="15" x14ac:dyDescent="0.25"/>
  <cols>
    <col min="1" max="1" width="33.7109375" customWidth="1"/>
  </cols>
  <sheetData>
    <row r="1" spans="1:1" x14ac:dyDescent="0.25">
      <c r="A1" s="31" t="s">
        <v>4</v>
      </c>
    </row>
    <row r="2" spans="1:1" x14ac:dyDescent="0.25">
      <c r="A2" s="29" t="s">
        <v>10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2" t="s">
        <v>22</v>
      </c>
    </row>
    <row r="10" spans="1:1" x14ac:dyDescent="0.25">
      <c r="A10" s="49" t="s">
        <v>68</v>
      </c>
    </row>
    <row r="11" spans="1:1" x14ac:dyDescent="0.25">
      <c r="A11" s="49" t="s">
        <v>69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56"/>
  <sheetViews>
    <sheetView showZeros="0" workbookViewId="0">
      <selection activeCell="A14" sqref="A14:A15"/>
    </sheetView>
  </sheetViews>
  <sheetFormatPr baseColWidth="10" defaultRowHeight="15" x14ac:dyDescent="0.25"/>
  <cols>
    <col min="1" max="1" width="25.28515625" bestFit="1" customWidth="1"/>
    <col min="2" max="2" width="23" customWidth="1"/>
    <col min="3" max="3" width="22.85546875" customWidth="1"/>
  </cols>
  <sheetData>
    <row r="1" spans="1:2" x14ac:dyDescent="0.25">
      <c r="A1" s="44" t="s">
        <v>2</v>
      </c>
      <c r="B1" s="44"/>
    </row>
    <row r="3" spans="1:2" x14ac:dyDescent="0.25">
      <c r="A3" s="14" t="s">
        <v>0</v>
      </c>
      <c r="B3" s="15" t="s">
        <v>1</v>
      </c>
    </row>
    <row r="4" spans="1:2" x14ac:dyDescent="0.25">
      <c r="A4" s="16" t="str">
        <f>Recettes!A5</f>
        <v>Sucre Glace</v>
      </c>
      <c r="B4" s="35" t="e">
        <f>Tab_Recettes[[#This Row],[Colonne15]]</f>
        <v>#VALUE!</v>
      </c>
    </row>
    <row r="5" spans="1:2" x14ac:dyDescent="0.25">
      <c r="A5" s="17" t="str">
        <f>Recettes!A6</f>
        <v>Œuf</v>
      </c>
      <c r="B5" s="35">
        <f>Tab_Recettes[[#This Row],[Colonne15]]</f>
        <v>0</v>
      </c>
    </row>
    <row r="6" spans="1:2" x14ac:dyDescent="0.25">
      <c r="A6" s="16" t="str">
        <f>Recettes!A7</f>
        <v>Levure</v>
      </c>
      <c r="B6" s="35">
        <f>Tab_Recettes[[#This Row],[Colonne15]]</f>
        <v>0</v>
      </c>
    </row>
    <row r="7" spans="1:2" x14ac:dyDescent="0.25">
      <c r="A7" s="17" t="str">
        <f>Recettes!A8</f>
        <v>Beurre</v>
      </c>
      <c r="B7" s="35">
        <f>Tab_Recettes[[#This Row],[Colonne15]]</f>
        <v>0</v>
      </c>
    </row>
    <row r="8" spans="1:2" x14ac:dyDescent="0.25">
      <c r="A8" s="16" t="str">
        <f>Recettes!A9</f>
        <v>Sel</v>
      </c>
      <c r="B8" s="35">
        <f>Tab_Recettes[[#This Row],[Colonne15]]</f>
        <v>0</v>
      </c>
    </row>
    <row r="9" spans="1:2" x14ac:dyDescent="0.25">
      <c r="A9" s="17" t="str">
        <f>Recettes!A10</f>
        <v>Poudre à crème</v>
      </c>
      <c r="B9" s="35">
        <f>Tab_Recettes[[#This Row],[Colonne15]]</f>
        <v>0</v>
      </c>
    </row>
    <row r="10" spans="1:2" x14ac:dyDescent="0.25">
      <c r="A10" s="16" t="str">
        <f>Recettes!A11</f>
        <v>Sucre en Poudre</v>
      </c>
      <c r="B10" s="35">
        <f>Tab_Recettes[[#This Row],[Colonne15]]</f>
        <v>0.08</v>
      </c>
    </row>
    <row r="11" spans="1:2" x14ac:dyDescent="0.25">
      <c r="A11" s="17" t="str">
        <f>Recettes!A12</f>
        <v>Lait en Poudre</v>
      </c>
      <c r="B11" s="35">
        <f>Tab_Recettes[[#This Row],[Colonne15]]</f>
        <v>0.12</v>
      </c>
    </row>
    <row r="12" spans="1:2" x14ac:dyDescent="0.25">
      <c r="A12" s="16" t="str">
        <f>Recettes!A13</f>
        <v>Eau</v>
      </c>
      <c r="B12" s="35">
        <f>Tab_Recettes[[#This Row],[Colonne15]]</f>
        <v>0.08</v>
      </c>
    </row>
    <row r="13" spans="1:2" x14ac:dyDescent="0.25">
      <c r="A13" s="17" t="str">
        <f>Recettes!A14</f>
        <v>Farine</v>
      </c>
      <c r="B13" s="35">
        <f>Tab_Recettes[[#This Row],[Colonne15]]</f>
        <v>0.72</v>
      </c>
    </row>
    <row r="14" spans="1:2" x14ac:dyDescent="0.25">
      <c r="A14" s="16"/>
      <c r="B14" s="35">
        <f>Tab_Recettes[[#This Row],[Colonne15]]</f>
        <v>0</v>
      </c>
    </row>
    <row r="15" spans="1:2" x14ac:dyDescent="0.25">
      <c r="A15" s="2"/>
      <c r="B15" s="35" t="e">
        <f>Tab_Recettes[[#This Row],[Colonne15]]</f>
        <v>#VALUE!</v>
      </c>
    </row>
    <row r="16" spans="1:2" x14ac:dyDescent="0.25">
      <c r="A16">
        <f>Recettes!A15</f>
        <v>0</v>
      </c>
      <c r="B16">
        <f>SUM(Recettes!15:15)</f>
        <v>0</v>
      </c>
    </row>
    <row r="17" spans="1:2" x14ac:dyDescent="0.25">
      <c r="A17">
        <f>Recettes!A16</f>
        <v>0</v>
      </c>
      <c r="B17">
        <f>SUM(Recettes!16:16)</f>
        <v>0</v>
      </c>
    </row>
    <row r="18" spans="1:2" x14ac:dyDescent="0.25">
      <c r="A18">
        <f>Recettes!A17</f>
        <v>0</v>
      </c>
      <c r="B18">
        <f>SUM(Recettes!17:17)</f>
        <v>0</v>
      </c>
    </row>
    <row r="19" spans="1:2" x14ac:dyDescent="0.25">
      <c r="A19">
        <f>Recettes!A18</f>
        <v>0</v>
      </c>
      <c r="B19">
        <f>SUM(Recettes!18:18)</f>
        <v>0</v>
      </c>
    </row>
    <row r="20" spans="1:2" x14ac:dyDescent="0.25">
      <c r="B20">
        <f>SUM(Recettes!19:19)</f>
        <v>0</v>
      </c>
    </row>
    <row r="21" spans="1:2" x14ac:dyDescent="0.25">
      <c r="A21">
        <f>Recettes!A20</f>
        <v>0</v>
      </c>
      <c r="B21">
        <f>SUM(Recettes!20:20)</f>
        <v>0</v>
      </c>
    </row>
    <row r="22" spans="1:2" x14ac:dyDescent="0.25">
      <c r="A22">
        <f>Recettes!A21</f>
        <v>0</v>
      </c>
      <c r="B22">
        <f>SUM(Recettes!21:21)</f>
        <v>0</v>
      </c>
    </row>
    <row r="23" spans="1:2" x14ac:dyDescent="0.25">
      <c r="A23">
        <f>Recettes!A22</f>
        <v>0</v>
      </c>
      <c r="B23">
        <f>SUM(Recettes!22:22)</f>
        <v>0</v>
      </c>
    </row>
    <row r="24" spans="1:2" x14ac:dyDescent="0.25">
      <c r="A24">
        <f>Recettes!A23</f>
        <v>0</v>
      </c>
      <c r="B24">
        <f>SUM(Recettes!23:23)</f>
        <v>0</v>
      </c>
    </row>
    <row r="25" spans="1:2" x14ac:dyDescent="0.25">
      <c r="A25">
        <f>Recettes!A24</f>
        <v>0</v>
      </c>
      <c r="B25">
        <f>SUM(Recettes!24:24)</f>
        <v>0</v>
      </c>
    </row>
    <row r="26" spans="1:2" x14ac:dyDescent="0.25">
      <c r="A26">
        <f>Recettes!A25</f>
        <v>0</v>
      </c>
      <c r="B26">
        <f>SUM(Recettes!25:25)</f>
        <v>0</v>
      </c>
    </row>
    <row r="27" spans="1:2" x14ac:dyDescent="0.25">
      <c r="A27">
        <f>Recettes!A26</f>
        <v>0</v>
      </c>
      <c r="B27">
        <f>SUM(Recettes!26:26)</f>
        <v>0</v>
      </c>
    </row>
    <row r="28" spans="1:2" x14ac:dyDescent="0.25">
      <c r="A28">
        <f>Recettes!A27</f>
        <v>0</v>
      </c>
      <c r="B28">
        <f>SUM(Recettes!27:27)</f>
        <v>0</v>
      </c>
    </row>
    <row r="29" spans="1:2" x14ac:dyDescent="0.25">
      <c r="A29">
        <f>Recettes!A28</f>
        <v>0</v>
      </c>
      <c r="B29">
        <f>SUM(Recettes!28:28)</f>
        <v>0</v>
      </c>
    </row>
    <row r="30" spans="1:2" x14ac:dyDescent="0.25">
      <c r="A30">
        <f>Recettes!A29</f>
        <v>0</v>
      </c>
      <c r="B30">
        <f>SUM(Recettes!29:29)</f>
        <v>0</v>
      </c>
    </row>
    <row r="31" spans="1:2" x14ac:dyDescent="0.25">
      <c r="A31">
        <f>Recettes!A30</f>
        <v>0</v>
      </c>
      <c r="B31">
        <f>SUM(Recettes!30:30)</f>
        <v>0</v>
      </c>
    </row>
    <row r="32" spans="1:2" x14ac:dyDescent="0.25">
      <c r="A32">
        <f>Recettes!A31</f>
        <v>0</v>
      </c>
      <c r="B32">
        <f>SUM(Recettes!31:31)</f>
        <v>0</v>
      </c>
    </row>
    <row r="33" spans="1:2" x14ac:dyDescent="0.25">
      <c r="A33">
        <f>Recettes!A32</f>
        <v>0</v>
      </c>
      <c r="B33">
        <f>SUM(Recettes!32:32)</f>
        <v>0</v>
      </c>
    </row>
    <row r="34" spans="1:2" x14ac:dyDescent="0.25">
      <c r="A34">
        <f>Recettes!A33</f>
        <v>0</v>
      </c>
      <c r="B34">
        <f>SUM(Recettes!33:33)</f>
        <v>0</v>
      </c>
    </row>
    <row r="35" spans="1:2" x14ac:dyDescent="0.25">
      <c r="A35">
        <f>Recettes!A34</f>
        <v>0</v>
      </c>
      <c r="B35">
        <f>SUM(Recettes!34:34)</f>
        <v>0</v>
      </c>
    </row>
    <row r="36" spans="1:2" x14ac:dyDescent="0.25">
      <c r="A36">
        <f>Recettes!A35</f>
        <v>0</v>
      </c>
      <c r="B36">
        <f>SUM(Recettes!35:35)</f>
        <v>0</v>
      </c>
    </row>
    <row r="37" spans="1:2" x14ac:dyDescent="0.25">
      <c r="A37">
        <f>Recettes!A36</f>
        <v>0</v>
      </c>
      <c r="B37">
        <f>SUM(Recettes!36:36)</f>
        <v>0</v>
      </c>
    </row>
    <row r="38" spans="1:2" x14ac:dyDescent="0.25">
      <c r="A38">
        <f>Recettes!A37</f>
        <v>0</v>
      </c>
      <c r="B38">
        <f>SUM(Recettes!37:37)</f>
        <v>0</v>
      </c>
    </row>
    <row r="39" spans="1:2" x14ac:dyDescent="0.25">
      <c r="A39">
        <f>Recettes!A38</f>
        <v>0</v>
      </c>
      <c r="B39">
        <f>SUM(Recettes!38:38)</f>
        <v>0</v>
      </c>
    </row>
    <row r="40" spans="1:2" x14ac:dyDescent="0.25">
      <c r="A40">
        <f>Recettes!A39</f>
        <v>0</v>
      </c>
      <c r="B40">
        <f>SUM(Recettes!39:39)</f>
        <v>0</v>
      </c>
    </row>
    <row r="41" spans="1:2" x14ac:dyDescent="0.25">
      <c r="A41">
        <f>Recettes!A40</f>
        <v>0</v>
      </c>
      <c r="B41">
        <f>SUM(Recettes!40:40)</f>
        <v>0</v>
      </c>
    </row>
    <row r="42" spans="1:2" x14ac:dyDescent="0.25">
      <c r="A42">
        <f>Recettes!A41</f>
        <v>0</v>
      </c>
      <c r="B42">
        <f>SUM(Recettes!41:41)</f>
        <v>0</v>
      </c>
    </row>
    <row r="43" spans="1:2" x14ac:dyDescent="0.25">
      <c r="A43">
        <f>Recettes!A42</f>
        <v>0</v>
      </c>
      <c r="B43">
        <f>SUM(Recettes!42:42)</f>
        <v>0</v>
      </c>
    </row>
    <row r="44" spans="1:2" x14ac:dyDescent="0.25">
      <c r="A44">
        <f>Recettes!A43</f>
        <v>0</v>
      </c>
      <c r="B44">
        <f>SUM(Recettes!43:43)</f>
        <v>0</v>
      </c>
    </row>
    <row r="45" spans="1:2" x14ac:dyDescent="0.25">
      <c r="A45">
        <f>Recettes!A44</f>
        <v>0</v>
      </c>
      <c r="B45">
        <f>SUM(Recettes!44:44)</f>
        <v>0</v>
      </c>
    </row>
    <row r="46" spans="1:2" x14ac:dyDescent="0.25">
      <c r="A46">
        <f>Recettes!A45</f>
        <v>0</v>
      </c>
      <c r="B46">
        <f>SUM(Recettes!45:45)</f>
        <v>0</v>
      </c>
    </row>
    <row r="47" spans="1:2" x14ac:dyDescent="0.25">
      <c r="A47">
        <f>Recettes!A46</f>
        <v>0</v>
      </c>
      <c r="B47">
        <f>SUM(Recettes!46:46)</f>
        <v>0</v>
      </c>
    </row>
    <row r="48" spans="1:2" x14ac:dyDescent="0.25">
      <c r="A48">
        <f>Recettes!A47</f>
        <v>0</v>
      </c>
      <c r="B48">
        <f>SUM(Recettes!47:47)</f>
        <v>0</v>
      </c>
    </row>
    <row r="49" spans="1:2" x14ac:dyDescent="0.25">
      <c r="A49">
        <f>Recettes!A48</f>
        <v>0</v>
      </c>
      <c r="B49">
        <f>SUM(Recettes!48:48)</f>
        <v>0</v>
      </c>
    </row>
    <row r="50" spans="1:2" x14ac:dyDescent="0.25">
      <c r="A50">
        <f>Recettes!A49</f>
        <v>0</v>
      </c>
      <c r="B50">
        <f>SUM(Recettes!49:49)</f>
        <v>0</v>
      </c>
    </row>
    <row r="51" spans="1:2" x14ac:dyDescent="0.25">
      <c r="A51">
        <f>Recettes!A50</f>
        <v>0</v>
      </c>
      <c r="B51">
        <f>SUM(Recettes!50:50)</f>
        <v>0</v>
      </c>
    </row>
    <row r="52" spans="1:2" x14ac:dyDescent="0.25">
      <c r="A52">
        <f>Recettes!A51</f>
        <v>0</v>
      </c>
      <c r="B52">
        <f>SUM(Recettes!51:51)</f>
        <v>0</v>
      </c>
    </row>
    <row r="53" spans="1:2" x14ac:dyDescent="0.25">
      <c r="A53">
        <f>Recettes!A52</f>
        <v>0</v>
      </c>
      <c r="B53">
        <f>SUM(Recettes!52:52)</f>
        <v>0</v>
      </c>
    </row>
    <row r="54" spans="1:2" x14ac:dyDescent="0.25">
      <c r="A54">
        <f>Recettes!A53</f>
        <v>0</v>
      </c>
      <c r="B54">
        <f>SUM(Recettes!53:53)</f>
        <v>0</v>
      </c>
    </row>
    <row r="55" spans="1:2" x14ac:dyDescent="0.25">
      <c r="A55">
        <f>Recettes!A54</f>
        <v>0</v>
      </c>
      <c r="B55">
        <f>SUM(Recettes!54:54)</f>
        <v>0</v>
      </c>
    </row>
    <row r="56" spans="1:2" x14ac:dyDescent="0.25">
      <c r="A56">
        <f>Recettes!A55</f>
        <v>0</v>
      </c>
      <c r="B56">
        <f>SUM(Recettes!55:55)</f>
        <v>0</v>
      </c>
    </row>
    <row r="57" spans="1:2" x14ac:dyDescent="0.25">
      <c r="A57">
        <f>Recettes!A56</f>
        <v>0</v>
      </c>
      <c r="B57">
        <f>SUM(Recettes!56:56)</f>
        <v>0</v>
      </c>
    </row>
    <row r="58" spans="1:2" x14ac:dyDescent="0.25">
      <c r="A58">
        <f>Recettes!A57</f>
        <v>0</v>
      </c>
      <c r="B58">
        <f>SUM(Recettes!57:57)</f>
        <v>0</v>
      </c>
    </row>
    <row r="59" spans="1:2" x14ac:dyDescent="0.25">
      <c r="A59">
        <f>Recettes!A58</f>
        <v>0</v>
      </c>
      <c r="B59">
        <f>SUM(Recettes!58:58)</f>
        <v>0</v>
      </c>
    </row>
    <row r="60" spans="1:2" x14ac:dyDescent="0.25">
      <c r="A60">
        <f>Recettes!A59</f>
        <v>0</v>
      </c>
      <c r="B60">
        <f>SUM(Recettes!59:59)</f>
        <v>0</v>
      </c>
    </row>
    <row r="61" spans="1:2" x14ac:dyDescent="0.25">
      <c r="A61">
        <f>Recettes!A60</f>
        <v>0</v>
      </c>
      <c r="B61">
        <f>SUM(Recettes!60:60)</f>
        <v>0</v>
      </c>
    </row>
    <row r="62" spans="1:2" x14ac:dyDescent="0.25">
      <c r="A62">
        <f>Recettes!A61</f>
        <v>0</v>
      </c>
      <c r="B62">
        <f>SUM(Recettes!61:61)</f>
        <v>0</v>
      </c>
    </row>
    <row r="63" spans="1:2" x14ac:dyDescent="0.25">
      <c r="A63">
        <f>Recettes!A62</f>
        <v>0</v>
      </c>
      <c r="B63">
        <f>SUM(Recettes!62:62)</f>
        <v>0</v>
      </c>
    </row>
    <row r="64" spans="1:2" x14ac:dyDescent="0.25">
      <c r="A64">
        <f>Recettes!A63</f>
        <v>0</v>
      </c>
      <c r="B64">
        <f>SUM(Recettes!63:63)</f>
        <v>0</v>
      </c>
    </row>
    <row r="65" spans="1:2" x14ac:dyDescent="0.25">
      <c r="A65">
        <f>Recettes!A64</f>
        <v>0</v>
      </c>
    </row>
    <row r="66" spans="1:2" x14ac:dyDescent="0.25">
      <c r="A66">
        <f>Recettes!A65</f>
        <v>0</v>
      </c>
      <c r="B66">
        <f>SUM(Recettes!65:65)</f>
        <v>0</v>
      </c>
    </row>
    <row r="67" spans="1:2" x14ac:dyDescent="0.25">
      <c r="A67">
        <f>Recettes!A66</f>
        <v>0</v>
      </c>
      <c r="B67">
        <f>SUM(Recettes!66:66)</f>
        <v>0</v>
      </c>
    </row>
    <row r="68" spans="1:2" x14ac:dyDescent="0.25">
      <c r="A68">
        <f>Recettes!A67</f>
        <v>0</v>
      </c>
      <c r="B68">
        <f>SUM(Recettes!67:67)</f>
        <v>0</v>
      </c>
    </row>
    <row r="69" spans="1:2" x14ac:dyDescent="0.25">
      <c r="A69">
        <f>Recettes!A68</f>
        <v>0</v>
      </c>
      <c r="B69">
        <f>SUM(Recettes!68:68)</f>
        <v>0</v>
      </c>
    </row>
    <row r="70" spans="1:2" x14ac:dyDescent="0.25">
      <c r="A70">
        <f>Recettes!A69</f>
        <v>0</v>
      </c>
      <c r="B70">
        <f>SUM(Recettes!69:69)</f>
        <v>0</v>
      </c>
    </row>
    <row r="71" spans="1:2" x14ac:dyDescent="0.25">
      <c r="A71">
        <f>Recettes!A70</f>
        <v>0</v>
      </c>
    </row>
    <row r="72" spans="1:2" x14ac:dyDescent="0.25">
      <c r="A72">
        <f>Recettes!A71</f>
        <v>0</v>
      </c>
      <c r="B72">
        <f>SUM(Recettes!71:71)</f>
        <v>0</v>
      </c>
    </row>
    <row r="73" spans="1:2" x14ac:dyDescent="0.25">
      <c r="A73">
        <f>Recettes!A72</f>
        <v>0</v>
      </c>
      <c r="B73">
        <f>SUM(Recettes!72:72)</f>
        <v>0</v>
      </c>
    </row>
    <row r="74" spans="1:2" x14ac:dyDescent="0.25">
      <c r="A74">
        <f>Recettes!A73</f>
        <v>0</v>
      </c>
      <c r="B74">
        <f>SUM(Recettes!73:73)</f>
        <v>0</v>
      </c>
    </row>
    <row r="75" spans="1:2" x14ac:dyDescent="0.25">
      <c r="A75">
        <f>Recettes!A74</f>
        <v>0</v>
      </c>
      <c r="B75">
        <f>SUM(Recettes!74:74)</f>
        <v>0</v>
      </c>
    </row>
    <row r="76" spans="1:2" x14ac:dyDescent="0.25">
      <c r="A76">
        <f>Recettes!A75</f>
        <v>0</v>
      </c>
      <c r="B76">
        <f>SUM(Recettes!75:75)</f>
        <v>0</v>
      </c>
    </row>
    <row r="77" spans="1:2" x14ac:dyDescent="0.25">
      <c r="A77">
        <f>Recettes!A76</f>
        <v>0</v>
      </c>
      <c r="B77">
        <f>SUM(Recettes!76:76)</f>
        <v>0</v>
      </c>
    </row>
    <row r="78" spans="1:2" x14ac:dyDescent="0.25">
      <c r="A78">
        <f>Recettes!A77</f>
        <v>0</v>
      </c>
      <c r="B78">
        <f>SUM(Recettes!77:77)</f>
        <v>0</v>
      </c>
    </row>
    <row r="79" spans="1:2" x14ac:dyDescent="0.25">
      <c r="A79">
        <f>Recettes!A78</f>
        <v>0</v>
      </c>
      <c r="B79">
        <f>SUM(Recettes!78:78)</f>
        <v>0</v>
      </c>
    </row>
    <row r="80" spans="1:2" x14ac:dyDescent="0.25">
      <c r="A80">
        <f>Recettes!A79</f>
        <v>0</v>
      </c>
      <c r="B80">
        <f>SUM(Recettes!79:79)</f>
        <v>0</v>
      </c>
    </row>
    <row r="81" spans="1:2" x14ac:dyDescent="0.25">
      <c r="A81">
        <f>Recettes!A80</f>
        <v>0</v>
      </c>
      <c r="B81">
        <f>SUM(Recettes!80:80)</f>
        <v>0</v>
      </c>
    </row>
    <row r="82" spans="1:2" x14ac:dyDescent="0.25">
      <c r="A82">
        <f>Recettes!A81</f>
        <v>0</v>
      </c>
      <c r="B82">
        <f>SUM(Recettes!81:81)</f>
        <v>0</v>
      </c>
    </row>
    <row r="83" spans="1:2" x14ac:dyDescent="0.25">
      <c r="A83">
        <f>Recettes!A82</f>
        <v>0</v>
      </c>
      <c r="B83">
        <f>SUM(Recettes!82:82)</f>
        <v>0</v>
      </c>
    </row>
    <row r="84" spans="1:2" x14ac:dyDescent="0.25">
      <c r="A84">
        <f>Recettes!A83</f>
        <v>0</v>
      </c>
    </row>
    <row r="85" spans="1:2" x14ac:dyDescent="0.25">
      <c r="A85">
        <f>Recettes!A84</f>
        <v>0</v>
      </c>
      <c r="B85">
        <f>SUM(Recettes!84:84)</f>
        <v>0</v>
      </c>
    </row>
    <row r="86" spans="1:2" x14ac:dyDescent="0.25">
      <c r="A86">
        <f>Recettes!A85</f>
        <v>0</v>
      </c>
      <c r="B86">
        <f>SUM(Recettes!85:85)</f>
        <v>0</v>
      </c>
    </row>
    <row r="87" spans="1:2" x14ac:dyDescent="0.25">
      <c r="A87">
        <f>Recettes!A86</f>
        <v>0</v>
      </c>
      <c r="B87">
        <f>SUM(Recettes!86:86)</f>
        <v>0</v>
      </c>
    </row>
    <row r="88" spans="1:2" x14ac:dyDescent="0.25">
      <c r="A88">
        <f>Recettes!A87</f>
        <v>0</v>
      </c>
      <c r="B88">
        <f>SUM(Recettes!87:87)</f>
        <v>0</v>
      </c>
    </row>
    <row r="89" spans="1:2" x14ac:dyDescent="0.25">
      <c r="A89">
        <f>Recettes!A88</f>
        <v>0</v>
      </c>
    </row>
    <row r="90" spans="1:2" x14ac:dyDescent="0.25">
      <c r="A90">
        <f>Recettes!A89</f>
        <v>0</v>
      </c>
      <c r="B90">
        <f>SUM(Recettes!89:89)</f>
        <v>0</v>
      </c>
    </row>
    <row r="91" spans="1:2" x14ac:dyDescent="0.25">
      <c r="A91">
        <f>Recettes!A90</f>
        <v>0</v>
      </c>
      <c r="B91">
        <f>SUM(Recettes!90:90)</f>
        <v>0</v>
      </c>
    </row>
    <row r="92" spans="1:2" x14ac:dyDescent="0.25">
      <c r="A92">
        <f>Recettes!A91</f>
        <v>0</v>
      </c>
      <c r="B92">
        <f>SUM(Recettes!91:91)</f>
        <v>0</v>
      </c>
    </row>
    <row r="93" spans="1:2" x14ac:dyDescent="0.25">
      <c r="A93">
        <f>Recettes!A92</f>
        <v>0</v>
      </c>
      <c r="B93">
        <f>SUM(Recettes!92:92)</f>
        <v>0</v>
      </c>
    </row>
    <row r="94" spans="1:2" x14ac:dyDescent="0.25">
      <c r="A94">
        <f>Recettes!A93</f>
        <v>0</v>
      </c>
      <c r="B94">
        <f>SUM(Recettes!93:93)</f>
        <v>0</v>
      </c>
    </row>
    <row r="95" spans="1:2" x14ac:dyDescent="0.25">
      <c r="A95">
        <f>Recettes!A94</f>
        <v>0</v>
      </c>
      <c r="B95">
        <f>SUM(Recettes!94:94)</f>
        <v>0</v>
      </c>
    </row>
    <row r="96" spans="1:2" x14ac:dyDescent="0.25">
      <c r="A96">
        <f>Recettes!A95</f>
        <v>0</v>
      </c>
      <c r="B96">
        <f>SUM(Recettes!95:95)</f>
        <v>0</v>
      </c>
    </row>
    <row r="97" spans="1:2" x14ac:dyDescent="0.25">
      <c r="A97">
        <f>Recettes!A96</f>
        <v>0</v>
      </c>
      <c r="B97">
        <f>SUM(Recettes!96:96)</f>
        <v>0</v>
      </c>
    </row>
    <row r="98" spans="1:2" x14ac:dyDescent="0.25">
      <c r="A98">
        <f>Recettes!A97</f>
        <v>0</v>
      </c>
      <c r="B98">
        <f>SUM(Recettes!97:97)</f>
        <v>0</v>
      </c>
    </row>
    <row r="99" spans="1:2" x14ac:dyDescent="0.25">
      <c r="A99">
        <f>Recettes!A98</f>
        <v>0</v>
      </c>
      <c r="B99">
        <f>SUM(Recettes!98:98)</f>
        <v>0</v>
      </c>
    </row>
    <row r="100" spans="1:2" x14ac:dyDescent="0.25">
      <c r="A100">
        <f>Recettes!A99</f>
        <v>0</v>
      </c>
      <c r="B100">
        <f>SUM(Recettes!99:99)</f>
        <v>0</v>
      </c>
    </row>
    <row r="101" spans="1:2" x14ac:dyDescent="0.25">
      <c r="A101">
        <f>Recettes!A100</f>
        <v>0</v>
      </c>
    </row>
    <row r="102" spans="1:2" x14ac:dyDescent="0.25">
      <c r="A102">
        <f>Recettes!A101</f>
        <v>0</v>
      </c>
    </row>
    <row r="103" spans="1:2" x14ac:dyDescent="0.25">
      <c r="A103">
        <f>Recettes!A102</f>
        <v>0</v>
      </c>
    </row>
    <row r="104" spans="1:2" x14ac:dyDescent="0.25">
      <c r="A104">
        <f>Recettes!A103</f>
        <v>0</v>
      </c>
    </row>
    <row r="105" spans="1:2" x14ac:dyDescent="0.25">
      <c r="A105">
        <f>Recettes!A104</f>
        <v>0</v>
      </c>
    </row>
    <row r="106" spans="1:2" x14ac:dyDescent="0.25">
      <c r="A106">
        <f>Recettes!A105</f>
        <v>0</v>
      </c>
    </row>
    <row r="107" spans="1:2" x14ac:dyDescent="0.25">
      <c r="A107">
        <f>Recettes!A106</f>
        <v>0</v>
      </c>
    </row>
    <row r="108" spans="1:2" x14ac:dyDescent="0.25">
      <c r="A108">
        <f>Recettes!A107</f>
        <v>0</v>
      </c>
    </row>
    <row r="109" spans="1:2" x14ac:dyDescent="0.25">
      <c r="A109">
        <f>Recettes!A108</f>
        <v>0</v>
      </c>
    </row>
    <row r="110" spans="1:2" x14ac:dyDescent="0.25">
      <c r="A110">
        <f>Recettes!A109</f>
        <v>0</v>
      </c>
    </row>
    <row r="111" spans="1:2" x14ac:dyDescent="0.25">
      <c r="A111">
        <f>Recettes!A110</f>
        <v>0</v>
      </c>
    </row>
    <row r="112" spans="1:2" x14ac:dyDescent="0.25">
      <c r="A112">
        <f>Recettes!A111</f>
        <v>0</v>
      </c>
    </row>
    <row r="113" spans="1:1" x14ac:dyDescent="0.25">
      <c r="A113">
        <f>Recettes!A112</f>
        <v>0</v>
      </c>
    </row>
    <row r="114" spans="1:1" x14ac:dyDescent="0.25">
      <c r="A114">
        <f>Recettes!A113</f>
        <v>0</v>
      </c>
    </row>
    <row r="115" spans="1:1" x14ac:dyDescent="0.25">
      <c r="A115">
        <f>Recettes!A114</f>
        <v>0</v>
      </c>
    </row>
    <row r="116" spans="1:1" x14ac:dyDescent="0.25">
      <c r="A116">
        <f>Recettes!A115</f>
        <v>0</v>
      </c>
    </row>
    <row r="117" spans="1:1" x14ac:dyDescent="0.25">
      <c r="A117">
        <f>Recettes!A116</f>
        <v>0</v>
      </c>
    </row>
    <row r="118" spans="1:1" x14ac:dyDescent="0.25">
      <c r="A118">
        <f>Recettes!A117</f>
        <v>0</v>
      </c>
    </row>
    <row r="119" spans="1:1" x14ac:dyDescent="0.25">
      <c r="A119">
        <f>Recettes!A118</f>
        <v>0</v>
      </c>
    </row>
    <row r="120" spans="1:1" x14ac:dyDescent="0.25">
      <c r="A120">
        <f>Recettes!A119</f>
        <v>0</v>
      </c>
    </row>
    <row r="121" spans="1:1" x14ac:dyDescent="0.25">
      <c r="A121">
        <f>Recettes!A120</f>
        <v>0</v>
      </c>
    </row>
    <row r="122" spans="1:1" x14ac:dyDescent="0.25">
      <c r="A122">
        <f>Recettes!A121</f>
        <v>0</v>
      </c>
    </row>
    <row r="123" spans="1:1" x14ac:dyDescent="0.25">
      <c r="A123">
        <f>Recettes!A122</f>
        <v>0</v>
      </c>
    </row>
    <row r="124" spans="1:1" x14ac:dyDescent="0.25">
      <c r="A124">
        <f>Recettes!A123</f>
        <v>0</v>
      </c>
    </row>
    <row r="125" spans="1:1" x14ac:dyDescent="0.25">
      <c r="A125">
        <f>Recettes!A124</f>
        <v>0</v>
      </c>
    </row>
    <row r="126" spans="1:1" x14ac:dyDescent="0.25">
      <c r="A126">
        <f>Recettes!A125</f>
        <v>0</v>
      </c>
    </row>
    <row r="127" spans="1:1" x14ac:dyDescent="0.25">
      <c r="A127">
        <f>Recettes!A126</f>
        <v>0</v>
      </c>
    </row>
    <row r="128" spans="1:1" x14ac:dyDescent="0.25">
      <c r="A128">
        <f>Recettes!A127</f>
        <v>0</v>
      </c>
    </row>
    <row r="129" spans="1:1" x14ac:dyDescent="0.25">
      <c r="A129">
        <f>Recettes!A128</f>
        <v>0</v>
      </c>
    </row>
    <row r="130" spans="1:1" x14ac:dyDescent="0.25">
      <c r="A130">
        <f>Recettes!A129</f>
        <v>0</v>
      </c>
    </row>
    <row r="131" spans="1:1" x14ac:dyDescent="0.25">
      <c r="A131">
        <f>Recettes!A130</f>
        <v>0</v>
      </c>
    </row>
    <row r="132" spans="1:1" x14ac:dyDescent="0.25">
      <c r="A132">
        <f>Recettes!A131</f>
        <v>0</v>
      </c>
    </row>
    <row r="133" spans="1:1" x14ac:dyDescent="0.25">
      <c r="A133">
        <f>Recettes!A132</f>
        <v>0</v>
      </c>
    </row>
    <row r="134" spans="1:1" x14ac:dyDescent="0.25">
      <c r="A134">
        <f>Recettes!A133</f>
        <v>0</v>
      </c>
    </row>
    <row r="135" spans="1:1" x14ac:dyDescent="0.25">
      <c r="A135">
        <f>Recettes!A134</f>
        <v>0</v>
      </c>
    </row>
    <row r="136" spans="1:1" x14ac:dyDescent="0.25">
      <c r="A136">
        <f>Recettes!A135</f>
        <v>0</v>
      </c>
    </row>
    <row r="137" spans="1:1" x14ac:dyDescent="0.25">
      <c r="A137">
        <f>Recettes!A221</f>
        <v>0</v>
      </c>
    </row>
    <row r="138" spans="1:1" x14ac:dyDescent="0.25">
      <c r="A138">
        <f>Recettes!A222</f>
        <v>0</v>
      </c>
    </row>
    <row r="139" spans="1:1" x14ac:dyDescent="0.25">
      <c r="A139">
        <f>Recettes!A223</f>
        <v>0</v>
      </c>
    </row>
    <row r="140" spans="1:1" x14ac:dyDescent="0.25">
      <c r="A140">
        <f>Recettes!A224</f>
        <v>0</v>
      </c>
    </row>
    <row r="141" spans="1:1" x14ac:dyDescent="0.25">
      <c r="A141">
        <f>Recettes!A225</f>
        <v>0</v>
      </c>
    </row>
    <row r="142" spans="1:1" x14ac:dyDescent="0.25">
      <c r="A142">
        <f>Recettes!A226</f>
        <v>0</v>
      </c>
    </row>
    <row r="143" spans="1:1" x14ac:dyDescent="0.25">
      <c r="A143">
        <f>Recettes!A227</f>
        <v>0</v>
      </c>
    </row>
    <row r="144" spans="1:1" x14ac:dyDescent="0.25">
      <c r="A144">
        <f>Recettes!A228</f>
        <v>0</v>
      </c>
    </row>
    <row r="145" spans="1:1" x14ac:dyDescent="0.25">
      <c r="A145">
        <f>Recettes!A229</f>
        <v>0</v>
      </c>
    </row>
    <row r="146" spans="1:1" x14ac:dyDescent="0.25">
      <c r="A146">
        <f>Recettes!A230</f>
        <v>0</v>
      </c>
    </row>
    <row r="147" spans="1:1" x14ac:dyDescent="0.25">
      <c r="A147">
        <f>Recettes!A231</f>
        <v>0</v>
      </c>
    </row>
    <row r="148" spans="1:1" x14ac:dyDescent="0.25">
      <c r="A148">
        <f>Recettes!A232</f>
        <v>0</v>
      </c>
    </row>
    <row r="149" spans="1:1" x14ac:dyDescent="0.25">
      <c r="A149">
        <f>Recettes!A233</f>
        <v>0</v>
      </c>
    </row>
    <row r="150" spans="1:1" x14ac:dyDescent="0.25">
      <c r="A150">
        <f>Recettes!A234</f>
        <v>0</v>
      </c>
    </row>
    <row r="151" spans="1:1" x14ac:dyDescent="0.25">
      <c r="A151">
        <f>Recettes!A235</f>
        <v>0</v>
      </c>
    </row>
    <row r="152" spans="1:1" x14ac:dyDescent="0.25">
      <c r="A152">
        <f>Recettes!A236</f>
        <v>0</v>
      </c>
    </row>
    <row r="153" spans="1:1" x14ac:dyDescent="0.25">
      <c r="A153">
        <f>Recettes!A237</f>
        <v>0</v>
      </c>
    </row>
    <row r="154" spans="1:1" x14ac:dyDescent="0.25">
      <c r="A154">
        <f>Recettes!A238</f>
        <v>0</v>
      </c>
    </row>
    <row r="155" spans="1:1" x14ac:dyDescent="0.25">
      <c r="A155">
        <f>Recettes!A239</f>
        <v>0</v>
      </c>
    </row>
    <row r="156" spans="1:1" x14ac:dyDescent="0.25">
      <c r="A156">
        <f>Recettes!A240</f>
        <v>0</v>
      </c>
    </row>
  </sheetData>
  <dataConsolidate function="count">
    <dataRefs count="1">
      <dataRef ref="B3:K30" sheet="Recettes"/>
    </dataRefs>
  </dataConsolidate>
  <mergeCells count="1">
    <mergeCell ref="A1:B1"/>
  </mergeCells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9AC8AF-EE4D-49C6-A8B8-813B9F3548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Recettes</vt:lpstr>
      <vt:lpstr>Composant</vt:lpstr>
      <vt:lpstr>Liste_Pâtisseries</vt:lpstr>
      <vt:lpstr>Liste course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Salih</cp:lastModifiedBy>
  <dcterms:created xsi:type="dcterms:W3CDTF">2021-01-03T14:55:55Z</dcterms:created>
  <dcterms:modified xsi:type="dcterms:W3CDTF">2023-08-24T20:28:57Z</dcterms:modified>
</cp:coreProperties>
</file>