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8795" windowHeight="7935"/>
  </bookViews>
  <sheets>
    <sheet name="Fiche NC" sheetId="1" r:id="rId1"/>
  </sheets>
  <externalReferences>
    <externalReference r:id="rId2"/>
  </externalReferences>
  <definedNames>
    <definedName name="Actions">'Fiche NC'!$B$37</definedName>
    <definedName name="Causes">'Fiche NC'!$B$26</definedName>
    <definedName name="Client">'Fiche NC'!$C$10</definedName>
    <definedName name="CommentairesClos">'Fiche NC'!$B$47</definedName>
    <definedName name="Conséquence">'Fiche NC'!$B$23</definedName>
    <definedName name="Date">'Fiche NC'!$C$5</definedName>
    <definedName name="Dateaction">'Fiche NC'!$C$40</definedName>
    <definedName name="Dateclos">'Fiche NC'!$C$45</definedName>
    <definedName name="Délai">'Fiche NC'!$H$37</definedName>
    <definedName name="Description">'Fiche NC'!$B$15</definedName>
    <definedName name="Efficacité">'Fiche NC'!$B$42</definedName>
    <definedName name="Lieu">'Fiche NC'!$B$7</definedName>
    <definedName name="NCommande">'Fiche NC'!$G$11</definedName>
    <definedName name="Nom">'Fiche NC'!$B$4</definedName>
    <definedName name="NTravail">'Fiche NC'!$C$11</definedName>
    <definedName name="numerornc">[1]!Tableau1[N° NC interne]</definedName>
    <definedName name="OrigineNC">'Fiche NC'!$M$10</definedName>
    <definedName name="OrigineNCanalysée">'Fiche NC'!$M$28</definedName>
    <definedName name="Pilote">'Fiche NC'!$K$37</definedName>
    <definedName name="Quiaction">'Fiche NC'!$F$40</definedName>
    <definedName name="Référence">'Fiche NC'!$M$4</definedName>
    <definedName name="RéfNCClient">'Fiche NC'!$G$12</definedName>
    <definedName name="Réfpièce">'Fiche NC'!$C$12</definedName>
    <definedName name="Service">'Fiche NC'!$M$30</definedName>
    <definedName name="Traitement">'Fiche NC'!$B$18</definedName>
    <definedName name="TypeNC">'Fiche NC'!$M$7</definedName>
    <definedName name="_xlnm.Print_Area" localSheetId="0">'Fiche NC'!$A$1:$K$47</definedName>
  </definedNames>
  <calcPr calcId="125725"/>
</workbook>
</file>

<file path=xl/calcChain.xml><?xml version="1.0" encoding="utf-8"?>
<calcChain xmlns="http://schemas.openxmlformats.org/spreadsheetml/2006/main">
  <c r="M4" i="1"/>
  <c r="M41" s="1"/>
  <c r="M30"/>
  <c r="M28"/>
  <c r="M10"/>
  <c r="M7"/>
  <c r="M40" l="1"/>
</calcChain>
</file>

<file path=xl/sharedStrings.xml><?xml version="1.0" encoding="utf-8"?>
<sst xmlns="http://schemas.openxmlformats.org/spreadsheetml/2006/main" count="54" uniqueCount="52">
  <si>
    <t>Client</t>
  </si>
  <si>
    <t>Commerciaux</t>
  </si>
  <si>
    <t>Interne</t>
  </si>
  <si>
    <t>Administration</t>
  </si>
  <si>
    <t>CLIENT</t>
  </si>
  <si>
    <t>Programmation</t>
  </si>
  <si>
    <t>Fabrication</t>
  </si>
  <si>
    <t>Expédition</t>
  </si>
  <si>
    <t>DESCRIPTION DE LA NON-CONFORMITE</t>
  </si>
  <si>
    <t>Emetteur</t>
  </si>
  <si>
    <t xml:space="preserve">Type de NC : </t>
  </si>
  <si>
    <t>Qualité</t>
  </si>
  <si>
    <t>Radioprotection</t>
  </si>
  <si>
    <t>Situation dangereuse</t>
  </si>
  <si>
    <t>Autre</t>
  </si>
  <si>
    <t>Origine</t>
  </si>
  <si>
    <t>Externe</t>
  </si>
  <si>
    <t>Lieu :</t>
  </si>
  <si>
    <t>Date :</t>
  </si>
  <si>
    <t xml:space="preserve">Nom de l'émetteur : </t>
  </si>
  <si>
    <t>Responsable NC</t>
  </si>
  <si>
    <t xml:space="preserve">Transmise le : </t>
  </si>
  <si>
    <t>IDENTIFICATION DES CAUSES</t>
  </si>
  <si>
    <r>
      <rPr>
        <b/>
        <sz val="11"/>
        <color theme="1"/>
        <rFont val="Calibri"/>
        <family val="2"/>
        <scheme val="minor"/>
      </rPr>
      <t xml:space="preserve">ACTIONS A METTRE EN ŒUVRE </t>
    </r>
    <r>
      <rPr>
        <sz val="11"/>
        <color theme="1"/>
        <rFont val="Calibri"/>
        <family val="2"/>
        <scheme val="minor"/>
      </rPr>
      <t xml:space="preserve">(visant à </t>
    </r>
    <r>
      <rPr>
        <b/>
        <sz val="11"/>
        <color theme="1"/>
        <rFont val="Calibri"/>
        <family val="2"/>
        <scheme val="minor"/>
      </rPr>
      <t xml:space="preserve">éliminer la cause </t>
    </r>
    <r>
      <rPr>
        <sz val="11"/>
        <color theme="1"/>
        <rFont val="Calibri"/>
        <family val="2"/>
        <scheme val="minor"/>
      </rPr>
      <t>d'une NC, afin d'éviter qu'elle ne se reproduise)</t>
    </r>
  </si>
  <si>
    <t>Actions</t>
  </si>
  <si>
    <t>Pilote</t>
  </si>
  <si>
    <t>Délai</t>
  </si>
  <si>
    <t>Fournisseur</t>
  </si>
  <si>
    <t>SUIVI</t>
  </si>
  <si>
    <t xml:space="preserve">Par : </t>
  </si>
  <si>
    <t xml:space="preserve">Commentaires : </t>
  </si>
  <si>
    <t xml:space="preserve">Visa : </t>
  </si>
  <si>
    <t xml:space="preserve">Date : </t>
  </si>
  <si>
    <r>
      <rPr>
        <b/>
        <sz val="11"/>
        <color theme="1"/>
        <rFont val="Calibri"/>
        <family val="2"/>
        <scheme val="minor"/>
      </rPr>
      <t>CLÔTURE DE LA NON CONFORMITE</t>
    </r>
    <r>
      <rPr>
        <sz val="11"/>
        <color theme="1"/>
        <rFont val="Calibri"/>
        <family val="2"/>
        <scheme val="minor"/>
      </rPr>
      <t xml:space="preserve"> (En réunion de production ou en réunion Non-conformités ) </t>
    </r>
  </si>
  <si>
    <t>N° Commande :</t>
  </si>
  <si>
    <t>Réf. NC client :</t>
  </si>
  <si>
    <t>N° Fiche de travail :</t>
  </si>
  <si>
    <t xml:space="preserve">Réf. Pièce : </t>
  </si>
  <si>
    <t xml:space="preserve">Référence : </t>
  </si>
  <si>
    <t xml:space="preserve">Commentaires sur l'efficacité de l'action : </t>
  </si>
  <si>
    <t xml:space="preserve">Actions réalisées le : </t>
  </si>
  <si>
    <r>
      <t xml:space="preserve">TRAITEMENT DE LA NON-CONFORMITE </t>
    </r>
    <r>
      <rPr>
        <sz val="12"/>
        <color theme="1"/>
        <rFont val="Calibri"/>
        <family val="2"/>
        <scheme val="minor"/>
      </rPr>
      <t xml:space="preserve">(action </t>
    </r>
    <r>
      <rPr>
        <b/>
        <sz val="12"/>
        <color theme="1"/>
        <rFont val="Calibri"/>
        <family val="2"/>
        <scheme val="minor"/>
      </rPr>
      <t>immédiate</t>
    </r>
    <r>
      <rPr>
        <sz val="12"/>
        <color theme="1"/>
        <rFont val="Calibri"/>
        <family val="2"/>
        <scheme val="minor"/>
      </rPr>
      <t xml:space="preserve"> apportée pour résoudre le problème)</t>
    </r>
  </si>
  <si>
    <t>(après réalisation de l'analyse des causes)</t>
  </si>
  <si>
    <t>ORIGINE DE LA NON-CONFORMITE</t>
  </si>
  <si>
    <r>
      <t xml:space="preserve">CONSEQUENCE DE LA NON CONFORMITE </t>
    </r>
    <r>
      <rPr>
        <sz val="12"/>
        <color theme="1"/>
        <rFont val="Calibri"/>
        <family val="2"/>
        <scheme val="minor"/>
      </rPr>
      <t>(réclamation client, image, coût, temps, …)</t>
    </r>
  </si>
  <si>
    <t>moi</t>
  </si>
  <si>
    <t>marieschneider.gebosse@gmail.com</t>
  </si>
  <si>
    <t>La Non-Conformité n°</t>
  </si>
  <si>
    <t>Nouvelle non-conformité n°</t>
  </si>
  <si>
    <t xml:space="preserve"> vient d'être enregistrée dans le Registre des Non-Conformités</t>
  </si>
  <si>
    <t>Léna</t>
  </si>
  <si>
    <t>Marie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</si>
</sst>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0" fillId="0" borderId="0" xfId="0" applyBorder="1" applyAlignment="1">
      <alignment vertical="center" wrapText="1"/>
    </xf>
    <xf numFmtId="0" fontId="2" fillId="0" borderId="0" xfId="0" applyFont="1" applyBorder="1" applyAlignment="1"/>
    <xf numFmtId="1" fontId="0" fillId="0" borderId="0" xfId="0" applyNumberFormat="1"/>
    <xf numFmtId="0" fontId="6" fillId="0" borderId="5" xfId="0" applyFont="1" applyBorder="1"/>
    <xf numFmtId="0" fontId="0" fillId="0" borderId="0" xfId="0" applyProtection="1">
      <protection locked="0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21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1" xfId="0" applyFill="1" applyBorder="1"/>
    <xf numFmtId="0" fontId="0" fillId="2" borderId="5" xfId="0" applyFill="1" applyBorder="1" applyProtection="1">
      <protection locked="0"/>
    </xf>
    <xf numFmtId="0" fontId="0" fillId="2" borderId="0" xfId="0" applyFill="1" applyBorder="1"/>
    <xf numFmtId="0" fontId="0" fillId="2" borderId="4" xfId="0" applyFill="1" applyBorder="1"/>
    <xf numFmtId="0" fontId="0" fillId="2" borderId="1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/>
    <xf numFmtId="0" fontId="0" fillId="2" borderId="12" xfId="0" applyFill="1" applyBorder="1"/>
    <xf numFmtId="0" fontId="0" fillId="2" borderId="16" xfId="0" applyFill="1" applyBorder="1"/>
    <xf numFmtId="0" fontId="0" fillId="2" borderId="16" xfId="0" applyFill="1" applyBorder="1" applyAlignment="1">
      <alignment horizontal="center"/>
    </xf>
    <xf numFmtId="0" fontId="0" fillId="2" borderId="0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2" borderId="9" xfId="0" applyFill="1" applyBorder="1" applyAlignment="1"/>
    <xf numFmtId="0" fontId="0" fillId="2" borderId="9" xfId="0" applyFill="1" applyBorder="1"/>
    <xf numFmtId="0" fontId="0" fillId="2" borderId="5" xfId="0" applyFill="1" applyBorder="1" applyAlignment="1" applyProtection="1">
      <alignment horizontal="center"/>
      <protection locked="0"/>
    </xf>
    <xf numFmtId="0" fontId="5" fillId="2" borderId="9" xfId="0" applyFont="1" applyFill="1" applyBorder="1"/>
    <xf numFmtId="0" fontId="5" fillId="2" borderId="0" xfId="0" applyFont="1" applyFill="1" applyBorder="1"/>
    <xf numFmtId="0" fontId="0" fillId="2" borderId="0" xfId="0" applyFill="1" applyBorder="1" applyProtection="1">
      <protection locked="0"/>
    </xf>
    <xf numFmtId="0" fontId="0" fillId="2" borderId="13" xfId="0" applyFill="1" applyBorder="1" applyAlignment="1"/>
    <xf numFmtId="0" fontId="0" fillId="2" borderId="13" xfId="0" applyFill="1" applyBorder="1"/>
    <xf numFmtId="0" fontId="0" fillId="2" borderId="14" xfId="0" applyFill="1" applyBorder="1"/>
    <xf numFmtId="0" fontId="0" fillId="2" borderId="31" xfId="0" applyFill="1" applyBorder="1" applyAlignment="1">
      <alignment horizontal="center"/>
    </xf>
    <xf numFmtId="0" fontId="0" fillId="2" borderId="33" xfId="0" applyFill="1" applyBorder="1" applyAlignment="1" applyProtection="1">
      <alignment horizontal="center"/>
      <protection locked="0"/>
    </xf>
    <xf numFmtId="0" fontId="4" fillId="2" borderId="0" xfId="0" applyFont="1" applyFill="1" applyAlignment="1">
      <alignment vertical="center" textRotation="90"/>
    </xf>
    <xf numFmtId="0" fontId="0" fillId="2" borderId="9" xfId="0" applyFill="1" applyBorder="1" applyProtection="1">
      <protection locked="0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>
      <alignment vertical="center"/>
    </xf>
    <xf numFmtId="0" fontId="0" fillId="2" borderId="3" xfId="0" applyFill="1" applyBorder="1"/>
    <xf numFmtId="14" fontId="0" fillId="2" borderId="17" xfId="0" applyNumberFormat="1" applyFill="1" applyBorder="1" applyProtection="1">
      <protection locked="0"/>
    </xf>
    <xf numFmtId="0" fontId="0" fillId="0" borderId="0" xfId="0" applyAlignment="1">
      <alignment horizontal="left"/>
    </xf>
    <xf numFmtId="0" fontId="7" fillId="0" borderId="0" xfId="1" applyAlignment="1" applyProtection="1"/>
    <xf numFmtId="0" fontId="8" fillId="0" borderId="0" xfId="0" applyFont="1" applyAlignment="1">
      <alignment horizontal="left"/>
    </xf>
    <xf numFmtId="0" fontId="2" fillId="2" borderId="9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left" indent="4"/>
    </xf>
    <xf numFmtId="0" fontId="2" fillId="2" borderId="23" xfId="0" applyFont="1" applyFill="1" applyBorder="1" applyAlignment="1">
      <alignment horizontal="left" indent="4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4" fillId="2" borderId="34" xfId="0" applyFont="1" applyFill="1" applyBorder="1" applyAlignment="1">
      <alignment horizontal="center" vertical="center" textRotation="90" wrapText="1"/>
    </xf>
    <xf numFmtId="0" fontId="4" fillId="2" borderId="35" xfId="0" applyFont="1" applyFill="1" applyBorder="1" applyAlignment="1">
      <alignment horizontal="center" vertical="center" textRotation="90" wrapText="1"/>
    </xf>
    <xf numFmtId="0" fontId="4" fillId="2" borderId="36" xfId="0" applyFont="1" applyFill="1" applyBorder="1" applyAlignment="1">
      <alignment horizontal="center" vertical="center" textRotation="90" wrapText="1"/>
    </xf>
    <xf numFmtId="0" fontId="0" fillId="2" borderId="1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2" fillId="2" borderId="38" xfId="0" applyFont="1" applyFill="1" applyBorder="1" applyAlignment="1">
      <alignment horizontal="left" indent="5"/>
    </xf>
    <xf numFmtId="0" fontId="2" fillId="2" borderId="27" xfId="0" applyFont="1" applyFill="1" applyBorder="1" applyAlignment="1">
      <alignment horizontal="left" indent="5"/>
    </xf>
    <xf numFmtId="0" fontId="2" fillId="2" borderId="29" xfId="0" applyFont="1" applyFill="1" applyBorder="1" applyAlignment="1">
      <alignment horizontal="left" indent="5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3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 wrapText="1"/>
      <protection locked="0"/>
    </xf>
    <xf numFmtId="0" fontId="0" fillId="2" borderId="22" xfId="0" applyFill="1" applyBorder="1" applyAlignment="1" applyProtection="1">
      <alignment horizontal="center" vertical="center" wrapText="1"/>
      <protection locked="0"/>
    </xf>
    <xf numFmtId="0" fontId="0" fillId="2" borderId="27" xfId="0" applyFill="1" applyBorder="1" applyAlignment="1" applyProtection="1">
      <alignment horizontal="center" vertical="center" wrapText="1"/>
      <protection locked="0"/>
    </xf>
    <xf numFmtId="0" fontId="0" fillId="2" borderId="29" xfId="0" applyFill="1" applyBorder="1" applyAlignment="1" applyProtection="1">
      <alignment horizontal="center" vertical="center" wrapText="1"/>
      <protection locked="0"/>
    </xf>
    <xf numFmtId="0" fontId="0" fillId="2" borderId="24" xfId="0" applyFill="1" applyBorder="1" applyAlignment="1" applyProtection="1">
      <alignment horizontal="center" vertical="center" wrapText="1"/>
      <protection locked="0"/>
    </xf>
    <xf numFmtId="0" fontId="0" fillId="2" borderId="25" xfId="0" applyFill="1" applyBorder="1" applyAlignment="1" applyProtection="1">
      <alignment horizontal="center" vertical="center" wrapText="1"/>
      <protection locked="0"/>
    </xf>
    <xf numFmtId="0" fontId="0" fillId="2" borderId="28" xfId="0" applyFill="1" applyBorder="1" applyAlignment="1" applyProtection="1">
      <alignment horizontal="center" vertical="center" wrapText="1"/>
      <protection locked="0"/>
    </xf>
    <xf numFmtId="0" fontId="2" fillId="2" borderId="39" xfId="0" applyFont="1" applyFill="1" applyBorder="1" applyAlignment="1">
      <alignment horizontal="left" indent="5"/>
    </xf>
    <xf numFmtId="0" fontId="2" fillId="2" borderId="13" xfId="0" applyFont="1" applyFill="1" applyBorder="1" applyAlignment="1">
      <alignment horizontal="left" indent="5"/>
    </xf>
    <xf numFmtId="0" fontId="2" fillId="2" borderId="23" xfId="0" applyFont="1" applyFill="1" applyBorder="1" applyAlignment="1">
      <alignment horizontal="left" indent="5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22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4" fillId="2" borderId="34" xfId="0" applyFont="1" applyFill="1" applyBorder="1" applyAlignment="1">
      <alignment horizontal="center" vertical="center" textRotation="90"/>
    </xf>
    <xf numFmtId="0" fontId="4" fillId="2" borderId="35" xfId="0" applyFont="1" applyFill="1" applyBorder="1" applyAlignment="1">
      <alignment horizontal="center" vertical="center" textRotation="90"/>
    </xf>
    <xf numFmtId="0" fontId="4" fillId="2" borderId="36" xfId="0" applyFont="1" applyFill="1" applyBorder="1" applyAlignment="1">
      <alignment horizontal="center" vertical="center" textRotation="9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7" fontId="0" fillId="2" borderId="32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3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27</xdr:row>
      <xdr:rowOff>38100</xdr:rowOff>
    </xdr:from>
    <xdr:to>
      <xdr:col>5</xdr:col>
      <xdr:colOff>1133475</xdr:colOff>
      <xdr:row>31</xdr:row>
      <xdr:rowOff>123826</xdr:rowOff>
    </xdr:to>
    <xdr:grpSp>
      <xdr:nvGrpSpPr>
        <xdr:cNvPr id="6" name="Groupe 5"/>
        <xdr:cNvGrpSpPr/>
      </xdr:nvGrpSpPr>
      <xdr:grpSpPr>
        <a:xfrm>
          <a:off x="4114800" y="5905500"/>
          <a:ext cx="466725" cy="657226"/>
          <a:chOff x="10858500" y="5572125"/>
          <a:chExt cx="466725" cy="657226"/>
        </a:xfrm>
      </xdr:grpSpPr>
      <xdr:sp macro="" textlink="">
        <xdr:nvSpPr>
          <xdr:cNvPr id="3" name="Accolade ouvrante 2"/>
          <xdr:cNvSpPr/>
        </xdr:nvSpPr>
        <xdr:spPr>
          <a:xfrm>
            <a:off x="11182350" y="5572125"/>
            <a:ext cx="142875" cy="657226"/>
          </a:xfrm>
          <a:prstGeom prst="leftBrac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5" name="Connecteur droit avec flèche 4"/>
          <xdr:cNvCxnSpPr/>
        </xdr:nvCxnSpPr>
        <xdr:spPr>
          <a:xfrm flipV="1">
            <a:off x="10858500" y="5891213"/>
            <a:ext cx="361950" cy="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0</xdr:row>
      <xdr:rowOff>0</xdr:rowOff>
    </xdr:from>
    <xdr:to>
      <xdr:col>2</xdr:col>
      <xdr:colOff>828675</xdr:colOff>
      <xdr:row>1</xdr:row>
      <xdr:rowOff>119775</xdr:rowOff>
    </xdr:to>
    <xdr:sp macro="[0]!Enregistrersous" textlink="">
      <xdr:nvSpPr>
        <xdr:cNvPr id="7" name="Plaque 6"/>
        <xdr:cNvSpPr/>
      </xdr:nvSpPr>
      <xdr:spPr>
        <a:xfrm>
          <a:off x="457200" y="0"/>
          <a:ext cx="2000250" cy="396000"/>
        </a:xfrm>
        <a:prstGeom prst="bevel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/>
            <a:t>Enregistrer la NC</a:t>
          </a:r>
        </a:p>
        <a:p>
          <a:pPr algn="ctr"/>
          <a:r>
            <a:rPr lang="fr-FR" sz="800"/>
            <a:t>(Que</a:t>
          </a:r>
          <a:r>
            <a:rPr lang="fr-FR" sz="800" baseline="0"/>
            <a:t> la première fois)</a:t>
          </a:r>
          <a:endParaRPr lang="fr-FR" sz="800"/>
        </a:p>
      </xdr:txBody>
    </xdr:sp>
    <xdr:clientData/>
  </xdr:twoCellAnchor>
  <xdr:twoCellAnchor>
    <xdr:from>
      <xdr:col>5</xdr:col>
      <xdr:colOff>523875</xdr:colOff>
      <xdr:row>0</xdr:row>
      <xdr:rowOff>0</xdr:rowOff>
    </xdr:from>
    <xdr:to>
      <xdr:col>10</xdr:col>
      <xdr:colOff>466725</xdr:colOff>
      <xdr:row>1</xdr:row>
      <xdr:rowOff>119775</xdr:rowOff>
    </xdr:to>
    <xdr:sp macro="[0]!Transfert" textlink="">
      <xdr:nvSpPr>
        <xdr:cNvPr id="8" name="Plaque 7"/>
        <xdr:cNvSpPr/>
      </xdr:nvSpPr>
      <xdr:spPr>
        <a:xfrm>
          <a:off x="3971925" y="0"/>
          <a:ext cx="2257425" cy="396000"/>
        </a:xfrm>
        <a:prstGeom prst="bevel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/>
            <a:t>Transférer</a:t>
          </a:r>
          <a:r>
            <a:rPr lang="fr-FR" sz="1100" baseline="0"/>
            <a:t> dans le registre des NC</a:t>
          </a:r>
          <a:endParaRPr lang="fr-FR" sz="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S.ENR.01%20Registre%20des%20NC%20non%20suiv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icateurs"/>
      <sheetName val="Registre NC"/>
      <sheetName val="Feuil3"/>
      <sheetName val="Feuil1"/>
      <sheetName val="MES.ENR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eschneider.gebosse@gmail.com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57"/>
  <sheetViews>
    <sheetView tabSelected="1" view="pageLayout" zoomScaleNormal="100" workbookViewId="0">
      <selection activeCell="M4" sqref="M4"/>
    </sheetView>
  </sheetViews>
  <sheetFormatPr baseColWidth="10" defaultColWidth="11.42578125" defaultRowHeight="15"/>
  <cols>
    <col min="1" max="1" width="4.85546875" style="8" customWidth="1"/>
    <col min="2" max="2" width="17.85546875" style="8" customWidth="1"/>
    <col min="3" max="3" width="19.28515625" style="8" customWidth="1"/>
    <col min="4" max="4" width="1.140625" style="8" customWidth="1"/>
    <col min="5" max="5" width="4.85546875" style="8" customWidth="1"/>
    <col min="6" max="6" width="18.5703125" style="8" customWidth="1"/>
    <col min="7" max="7" width="1.140625" style="8" customWidth="1"/>
    <col min="8" max="8" width="4.85546875" style="8" customWidth="1"/>
    <col min="9" max="9" width="1.5703125" style="8" customWidth="1"/>
    <col min="10" max="10" width="6" style="8" customWidth="1"/>
    <col min="11" max="11" width="11.42578125" style="8"/>
    <col min="13" max="13" width="11.42578125" customWidth="1"/>
  </cols>
  <sheetData>
    <row r="1" spans="1:13" ht="21.75" customHeight="1"/>
    <row r="2" spans="1:13" ht="15.75" thickBot="1"/>
    <row r="3" spans="1:13" s="1" customFormat="1">
      <c r="A3" s="90" t="s">
        <v>9</v>
      </c>
      <c r="B3" s="9" t="s">
        <v>19</v>
      </c>
      <c r="C3" s="10"/>
      <c r="D3" s="11"/>
      <c r="E3" s="88" t="s">
        <v>10</v>
      </c>
      <c r="F3" s="89"/>
      <c r="G3" s="11"/>
      <c r="H3" s="12" t="s">
        <v>15</v>
      </c>
      <c r="I3" s="12"/>
      <c r="J3" s="10"/>
      <c r="K3" s="13"/>
    </row>
    <row r="4" spans="1:13" ht="15" customHeight="1">
      <c r="A4" s="91"/>
      <c r="B4" s="55" t="s">
        <v>45</v>
      </c>
      <c r="C4" s="103"/>
      <c r="D4" s="14"/>
      <c r="E4" s="15"/>
      <c r="F4" s="16" t="s">
        <v>11</v>
      </c>
      <c r="G4" s="14"/>
      <c r="H4" s="15"/>
      <c r="I4" s="101" t="s">
        <v>2</v>
      </c>
      <c r="J4" s="102"/>
      <c r="K4" s="17"/>
      <c r="M4" t="str">
        <f>CONCATENATE(DAY(Date),MONTH(Date),YEAR(Date),"NC",NTravail)</f>
        <v>742011NCLéna</v>
      </c>
    </row>
    <row r="5" spans="1:13" ht="15" customHeight="1">
      <c r="A5" s="91"/>
      <c r="B5" s="18" t="s">
        <v>18</v>
      </c>
      <c r="C5" s="47">
        <v>40640</v>
      </c>
      <c r="D5" s="14"/>
      <c r="E5" s="15"/>
      <c r="F5" s="16" t="s">
        <v>12</v>
      </c>
      <c r="G5" s="14"/>
      <c r="H5" s="15"/>
      <c r="I5" s="101" t="s">
        <v>16</v>
      </c>
      <c r="J5" s="102"/>
      <c r="K5" s="17"/>
      <c r="M5" s="5"/>
    </row>
    <row r="6" spans="1:13" ht="15" customHeight="1">
      <c r="A6" s="91"/>
      <c r="B6" s="19" t="s">
        <v>17</v>
      </c>
      <c r="C6" s="20"/>
      <c r="D6" s="14"/>
      <c r="E6" s="15"/>
      <c r="F6" s="16" t="s">
        <v>13</v>
      </c>
      <c r="G6" s="14"/>
      <c r="H6" s="16"/>
      <c r="I6" s="16"/>
      <c r="J6" s="21"/>
      <c r="K6" s="17"/>
    </row>
    <row r="7" spans="1:13" ht="15" customHeight="1">
      <c r="A7" s="91"/>
      <c r="B7" s="104"/>
      <c r="C7" s="105"/>
      <c r="D7" s="14"/>
      <c r="E7" s="15"/>
      <c r="F7" s="16" t="s">
        <v>14</v>
      </c>
      <c r="G7" s="14"/>
      <c r="H7" s="16"/>
      <c r="I7" s="16"/>
      <c r="J7" s="21"/>
      <c r="K7" s="17"/>
      <c r="M7" s="6" t="b">
        <f>IF(E4="X","Qualité",IF(E5="X","Radioprotection",IF(E6="X","Situation dangereuse",IF(E7="X","Autre"))))</f>
        <v>0</v>
      </c>
    </row>
    <row r="8" spans="1:13" ht="4.5" customHeight="1">
      <c r="A8" s="91"/>
      <c r="B8" s="55"/>
      <c r="C8" s="103"/>
      <c r="D8" s="14"/>
      <c r="E8" s="16"/>
      <c r="F8" s="16"/>
      <c r="G8" s="14"/>
      <c r="H8" s="16"/>
      <c r="I8" s="16"/>
      <c r="J8" s="21"/>
      <c r="K8" s="17"/>
    </row>
    <row r="9" spans="1:13" ht="4.5" customHeight="1">
      <c r="A9" s="91"/>
      <c r="B9" s="16"/>
      <c r="C9" s="16"/>
      <c r="D9" s="22"/>
      <c r="E9" s="22"/>
      <c r="F9" s="22"/>
      <c r="G9" s="22"/>
      <c r="H9" s="22"/>
      <c r="I9" s="22"/>
      <c r="J9" s="22"/>
      <c r="K9" s="17"/>
    </row>
    <row r="10" spans="1:13">
      <c r="A10" s="91"/>
      <c r="B10" s="23" t="s">
        <v>4</v>
      </c>
      <c r="C10" s="83" t="s">
        <v>51</v>
      </c>
      <c r="D10" s="83"/>
      <c r="E10" s="83"/>
      <c r="F10" s="83"/>
      <c r="G10" s="83"/>
      <c r="H10" s="83"/>
      <c r="I10" s="83"/>
      <c r="J10" s="83"/>
      <c r="K10" s="84"/>
      <c r="M10" s="6" t="b">
        <f>IF(H4="X","Interne",IF(H5="X","Externe"))</f>
        <v>0</v>
      </c>
    </row>
    <row r="11" spans="1:13">
      <c r="A11" s="91"/>
      <c r="B11" s="23" t="s">
        <v>36</v>
      </c>
      <c r="C11" s="83" t="s">
        <v>50</v>
      </c>
      <c r="D11" s="85"/>
      <c r="E11" s="86" t="s">
        <v>34</v>
      </c>
      <c r="F11" s="87"/>
      <c r="G11" s="83"/>
      <c r="H11" s="83"/>
      <c r="I11" s="83"/>
      <c r="J11" s="83"/>
      <c r="K11" s="84"/>
    </row>
    <row r="12" spans="1:13">
      <c r="A12" s="91"/>
      <c r="B12" s="23" t="s">
        <v>37</v>
      </c>
      <c r="C12" s="83"/>
      <c r="D12" s="85"/>
      <c r="E12" s="86" t="s">
        <v>35</v>
      </c>
      <c r="F12" s="87"/>
      <c r="G12" s="83"/>
      <c r="H12" s="83"/>
      <c r="I12" s="83"/>
      <c r="J12" s="83"/>
      <c r="K12" s="84"/>
    </row>
    <row r="13" spans="1:13" ht="4.3499999999999996" customHeight="1">
      <c r="A13" s="91"/>
      <c r="B13" s="16"/>
      <c r="C13" s="16"/>
      <c r="D13" s="16"/>
      <c r="E13" s="16"/>
      <c r="F13" s="16"/>
      <c r="G13" s="16"/>
      <c r="H13" s="16"/>
      <c r="I13" s="16"/>
      <c r="J13" s="16"/>
      <c r="K13" s="17"/>
    </row>
    <row r="14" spans="1:13" ht="15.75">
      <c r="A14" s="91"/>
      <c r="B14" s="80" t="s">
        <v>8</v>
      </c>
      <c r="C14" s="81"/>
      <c r="D14" s="81"/>
      <c r="E14" s="81"/>
      <c r="F14" s="81"/>
      <c r="G14" s="81"/>
      <c r="H14" s="81"/>
      <c r="I14" s="81"/>
      <c r="J14" s="81"/>
      <c r="K14" s="82"/>
      <c r="L14" s="2"/>
    </row>
    <row r="15" spans="1:13" ht="56.85" customHeight="1">
      <c r="A15" s="91"/>
      <c r="B15" s="73"/>
      <c r="C15" s="73"/>
      <c r="D15" s="73"/>
      <c r="E15" s="73"/>
      <c r="F15" s="73"/>
      <c r="G15" s="73"/>
      <c r="H15" s="73"/>
      <c r="I15" s="73"/>
      <c r="J15" s="73"/>
      <c r="K15" s="74"/>
      <c r="L15" s="3"/>
    </row>
    <row r="16" spans="1:13" ht="4.3499999999999996" customHeight="1">
      <c r="A16" s="91"/>
      <c r="B16" s="24"/>
      <c r="C16" s="24"/>
      <c r="D16" s="24"/>
      <c r="E16" s="24"/>
      <c r="F16" s="24"/>
      <c r="G16" s="24"/>
      <c r="H16" s="24"/>
      <c r="I16" s="24"/>
      <c r="J16" s="24"/>
      <c r="K16" s="25"/>
      <c r="L16" s="3"/>
    </row>
    <row r="17" spans="1:13" ht="15.75">
      <c r="A17" s="91"/>
      <c r="B17" s="108" t="s">
        <v>41</v>
      </c>
      <c r="C17" s="106"/>
      <c r="D17" s="106"/>
      <c r="E17" s="106"/>
      <c r="F17" s="106"/>
      <c r="G17" s="106"/>
      <c r="H17" s="106"/>
      <c r="I17" s="106"/>
      <c r="J17" s="106"/>
      <c r="K17" s="107"/>
      <c r="L17" s="4"/>
    </row>
    <row r="18" spans="1:13" ht="56.85" customHeight="1" thickBot="1">
      <c r="A18" s="92"/>
      <c r="B18" s="77"/>
      <c r="C18" s="77"/>
      <c r="D18" s="77"/>
      <c r="E18" s="77"/>
      <c r="F18" s="77"/>
      <c r="G18" s="77"/>
      <c r="H18" s="77"/>
      <c r="I18" s="77"/>
      <c r="J18" s="77"/>
      <c r="K18" s="78"/>
      <c r="L18" s="3"/>
    </row>
    <row r="19" spans="1:13" ht="4.3499999999999996" customHeight="1" thickBot="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3"/>
    </row>
    <row r="20" spans="1:13" ht="15" customHeight="1">
      <c r="A20" s="90" t="s">
        <v>20</v>
      </c>
      <c r="B20" s="26" t="s">
        <v>38</v>
      </c>
      <c r="C20" s="75"/>
      <c r="D20" s="75"/>
      <c r="E20" s="79"/>
      <c r="F20" s="27" t="s">
        <v>21</v>
      </c>
      <c r="G20" s="75"/>
      <c r="H20" s="75"/>
      <c r="I20" s="75"/>
      <c r="J20" s="75"/>
      <c r="K20" s="76"/>
      <c r="L20" s="3"/>
    </row>
    <row r="21" spans="1:13" ht="4.3499999999999996" customHeight="1">
      <c r="A21" s="91"/>
      <c r="B21" s="16"/>
      <c r="C21" s="16"/>
      <c r="D21" s="16"/>
      <c r="E21" s="16"/>
      <c r="F21" s="16"/>
      <c r="G21" s="16"/>
      <c r="H21" s="16"/>
      <c r="I21" s="16"/>
      <c r="J21" s="16"/>
      <c r="K21" s="17"/>
    </row>
    <row r="22" spans="1:13" ht="15.75">
      <c r="A22" s="91"/>
      <c r="B22" s="106" t="s">
        <v>44</v>
      </c>
      <c r="C22" s="106"/>
      <c r="D22" s="106"/>
      <c r="E22" s="106"/>
      <c r="F22" s="106"/>
      <c r="G22" s="106"/>
      <c r="H22" s="106"/>
      <c r="I22" s="106"/>
      <c r="J22" s="106"/>
      <c r="K22" s="107"/>
    </row>
    <row r="23" spans="1:13" ht="25.5" customHeight="1">
      <c r="A23" s="91"/>
      <c r="B23" s="73"/>
      <c r="C23" s="73"/>
      <c r="D23" s="73"/>
      <c r="E23" s="73"/>
      <c r="F23" s="73"/>
      <c r="G23" s="73"/>
      <c r="H23" s="73"/>
      <c r="I23" s="73"/>
      <c r="J23" s="73"/>
      <c r="K23" s="74"/>
    </row>
    <row r="24" spans="1:13" ht="4.3499999999999996" customHeight="1">
      <c r="A24" s="91"/>
      <c r="B24" s="16"/>
      <c r="C24" s="16"/>
      <c r="D24" s="16"/>
      <c r="E24" s="16"/>
      <c r="F24" s="16"/>
      <c r="G24" s="16"/>
      <c r="H24" s="16"/>
      <c r="I24" s="16"/>
      <c r="J24" s="16"/>
      <c r="K24" s="17"/>
    </row>
    <row r="25" spans="1:13" ht="15.75">
      <c r="A25" s="91"/>
      <c r="B25" s="53" t="s">
        <v>22</v>
      </c>
      <c r="C25" s="53"/>
      <c r="D25" s="53"/>
      <c r="E25" s="53"/>
      <c r="F25" s="53"/>
      <c r="G25" s="53"/>
      <c r="H25" s="53"/>
      <c r="I25" s="53"/>
      <c r="J25" s="53"/>
      <c r="K25" s="54"/>
      <c r="M25" s="7"/>
    </row>
    <row r="26" spans="1:13" ht="56.85" customHeight="1">
      <c r="A26" s="91"/>
      <c r="B26" s="83"/>
      <c r="C26" s="83"/>
      <c r="D26" s="83"/>
      <c r="E26" s="83"/>
      <c r="F26" s="83"/>
      <c r="G26" s="83"/>
      <c r="H26" s="83"/>
      <c r="I26" s="83"/>
      <c r="J26" s="83"/>
      <c r="K26" s="85"/>
    </row>
    <row r="27" spans="1:13" ht="4.5" customHeight="1">
      <c r="A27" s="91"/>
      <c r="B27" s="28"/>
      <c r="C27" s="28"/>
      <c r="D27" s="28"/>
      <c r="E27" s="28"/>
      <c r="F27" s="28"/>
      <c r="G27" s="28"/>
      <c r="H27" s="28"/>
      <c r="I27" s="29"/>
      <c r="J27" s="16"/>
      <c r="K27" s="16"/>
    </row>
    <row r="28" spans="1:13" ht="11.25" customHeight="1">
      <c r="A28" s="91"/>
      <c r="B28" s="96" t="s">
        <v>43</v>
      </c>
      <c r="C28" s="96"/>
      <c r="D28" s="30"/>
      <c r="E28" s="31"/>
      <c r="F28" s="31"/>
      <c r="G28" s="31"/>
      <c r="H28" s="32"/>
      <c r="I28" s="33" t="s">
        <v>1</v>
      </c>
      <c r="J28" s="31"/>
      <c r="K28" s="20"/>
      <c r="M28" s="6" t="b">
        <f>IF(E29="X","Fournisseur",IF(E30="X","Interne",IF(E31="X","Client")))</f>
        <v>0</v>
      </c>
    </row>
    <row r="29" spans="1:13" ht="11.25" customHeight="1">
      <c r="A29" s="91"/>
      <c r="B29" s="97"/>
      <c r="C29" s="97"/>
      <c r="D29" s="28"/>
      <c r="E29" s="15"/>
      <c r="F29" s="34" t="s">
        <v>27</v>
      </c>
      <c r="G29" s="16"/>
      <c r="H29" s="32"/>
      <c r="I29" s="34" t="s">
        <v>3</v>
      </c>
      <c r="J29" s="16"/>
      <c r="K29" s="21"/>
    </row>
    <row r="30" spans="1:13" ht="11.25" customHeight="1">
      <c r="A30" s="91"/>
      <c r="B30" s="95" t="s">
        <v>42</v>
      </c>
      <c r="C30" s="95"/>
      <c r="D30" s="28"/>
      <c r="E30" s="15"/>
      <c r="F30" s="34" t="s">
        <v>2</v>
      </c>
      <c r="G30" s="16"/>
      <c r="H30" s="32"/>
      <c r="I30" s="34" t="s">
        <v>5</v>
      </c>
      <c r="J30" s="16"/>
      <c r="K30" s="21"/>
      <c r="M30" s="6" t="b">
        <f>IF(H28="X","Commerciaux",IF(H29="X","Administration",IF(H30="X","Programmation",IF(H31="X","Fabrication",IF(H32="X","Expédition")))))</f>
        <v>0</v>
      </c>
    </row>
    <row r="31" spans="1:13" ht="11.25" customHeight="1">
      <c r="A31" s="91"/>
      <c r="B31" s="95"/>
      <c r="C31" s="95"/>
      <c r="D31" s="28"/>
      <c r="E31" s="15"/>
      <c r="F31" s="34" t="s">
        <v>0</v>
      </c>
      <c r="G31" s="16"/>
      <c r="H31" s="32"/>
      <c r="I31" s="34" t="s">
        <v>6</v>
      </c>
      <c r="J31" s="16"/>
      <c r="K31" s="21"/>
    </row>
    <row r="32" spans="1:13" ht="11.25" customHeight="1">
      <c r="A32" s="91"/>
      <c r="B32" s="95"/>
      <c r="C32" s="95"/>
      <c r="D32" s="28"/>
      <c r="E32" s="35"/>
      <c r="F32" s="16"/>
      <c r="G32" s="16"/>
      <c r="H32" s="32"/>
      <c r="I32" s="34" t="s">
        <v>7</v>
      </c>
      <c r="J32" s="16"/>
      <c r="K32" s="21"/>
    </row>
    <row r="33" spans="1:14" ht="4.5" customHeight="1">
      <c r="A33" s="91"/>
      <c r="B33" s="36"/>
      <c r="C33" s="36"/>
      <c r="D33" s="36"/>
      <c r="E33" s="36"/>
      <c r="F33" s="36"/>
      <c r="G33" s="36"/>
      <c r="H33" s="36"/>
      <c r="I33" s="37"/>
      <c r="J33" s="37"/>
      <c r="K33" s="38"/>
    </row>
    <row r="34" spans="1:14" ht="4.3499999999999996" customHeight="1">
      <c r="A34" s="91"/>
      <c r="B34" s="16"/>
      <c r="C34" s="16"/>
      <c r="D34" s="16"/>
      <c r="E34" s="16"/>
      <c r="F34" s="16"/>
      <c r="G34" s="16"/>
      <c r="H34" s="16"/>
      <c r="I34" s="16"/>
      <c r="J34" s="16"/>
      <c r="K34" s="17"/>
    </row>
    <row r="35" spans="1:14" ht="15.75">
      <c r="A35" s="91"/>
      <c r="B35" s="51" t="s">
        <v>23</v>
      </c>
      <c r="C35" s="51"/>
      <c r="D35" s="51"/>
      <c r="E35" s="51"/>
      <c r="F35" s="51"/>
      <c r="G35" s="51"/>
      <c r="H35" s="51"/>
      <c r="I35" s="51"/>
      <c r="J35" s="51"/>
      <c r="K35" s="52"/>
    </row>
    <row r="36" spans="1:14">
      <c r="A36" s="91"/>
      <c r="B36" s="99" t="s">
        <v>24</v>
      </c>
      <c r="C36" s="98"/>
      <c r="D36" s="98"/>
      <c r="E36" s="98"/>
      <c r="F36" s="98"/>
      <c r="G36" s="98"/>
      <c r="H36" s="98" t="s">
        <v>26</v>
      </c>
      <c r="I36" s="98"/>
      <c r="J36" s="98"/>
      <c r="K36" s="39" t="s">
        <v>25</v>
      </c>
    </row>
    <row r="37" spans="1:14" ht="43.5" customHeight="1" thickBot="1">
      <c r="A37" s="92"/>
      <c r="B37" s="93"/>
      <c r="C37" s="94"/>
      <c r="D37" s="94"/>
      <c r="E37" s="94"/>
      <c r="F37" s="94"/>
      <c r="G37" s="94"/>
      <c r="H37" s="100"/>
      <c r="I37" s="94"/>
      <c r="J37" s="94"/>
      <c r="K37" s="40"/>
    </row>
    <row r="38" spans="1:14" ht="4.3499999999999996" customHeight="1" thickBot="1">
      <c r="A38" s="41"/>
    </row>
    <row r="39" spans="1:14" ht="15.75">
      <c r="A39" s="60" t="s">
        <v>20</v>
      </c>
      <c r="B39" s="66" t="s">
        <v>28</v>
      </c>
      <c r="C39" s="67"/>
      <c r="D39" s="67"/>
      <c r="E39" s="67"/>
      <c r="F39" s="67"/>
      <c r="G39" s="67"/>
      <c r="H39" s="67"/>
      <c r="I39" s="67"/>
      <c r="J39" s="67"/>
      <c r="K39" s="68"/>
      <c r="M39" s="49" t="s">
        <v>46</v>
      </c>
      <c r="N39" s="49"/>
    </row>
    <row r="40" spans="1:14" ht="15" customHeight="1">
      <c r="A40" s="61"/>
      <c r="B40" s="31" t="s">
        <v>40</v>
      </c>
      <c r="C40" s="42"/>
      <c r="D40" s="31"/>
      <c r="E40" s="31" t="s">
        <v>29</v>
      </c>
      <c r="F40" s="69"/>
      <c r="G40" s="69"/>
      <c r="H40" s="69"/>
      <c r="I40" s="69"/>
      <c r="J40" s="69"/>
      <c r="K40" s="70"/>
      <c r="M40" t="str">
        <f>CONCATENATE(M42,Référence)</f>
        <v>Nouvelle non-conformité n°742011NCLéna</v>
      </c>
    </row>
    <row r="41" spans="1:14" ht="15.75">
      <c r="A41" s="61"/>
      <c r="B41" s="16" t="s">
        <v>39</v>
      </c>
      <c r="C41" s="16"/>
      <c r="D41" s="16"/>
      <c r="E41" s="16"/>
      <c r="F41" s="16"/>
      <c r="G41" s="16"/>
      <c r="H41" s="16"/>
      <c r="I41" s="16"/>
      <c r="J41" s="16"/>
      <c r="K41" s="17"/>
      <c r="M41" s="50" t="str">
        <f>CONCATENATE(M44,Référence,M45)</f>
        <v>La Non-Conformité n°742011NCLéna vient d'être enregistrée dans le Registre des Non-Conformités</v>
      </c>
    </row>
    <row r="42" spans="1:14" ht="21" customHeight="1">
      <c r="A42" s="61"/>
      <c r="B42" s="55"/>
      <c r="C42" s="55"/>
      <c r="D42" s="55"/>
      <c r="E42" s="55"/>
      <c r="F42" s="55"/>
      <c r="G42" s="55"/>
      <c r="H42" s="55"/>
      <c r="I42" s="55"/>
      <c r="J42" s="55"/>
      <c r="K42" s="56"/>
      <c r="M42" s="48" t="s">
        <v>48</v>
      </c>
    </row>
    <row r="43" spans="1:14" ht="4.5" customHeight="1">
      <c r="A43" s="61"/>
      <c r="B43" s="16"/>
      <c r="C43" s="16"/>
      <c r="D43" s="16"/>
      <c r="E43" s="16"/>
      <c r="F43" s="16"/>
      <c r="G43" s="16"/>
      <c r="H43" s="16"/>
      <c r="I43" s="16"/>
      <c r="J43" s="16"/>
      <c r="K43" s="17"/>
    </row>
    <row r="44" spans="1:14" ht="16.5" customHeight="1">
      <c r="A44" s="61"/>
      <c r="B44" s="63" t="s">
        <v>33</v>
      </c>
      <c r="C44" s="64"/>
      <c r="D44" s="64"/>
      <c r="E44" s="64"/>
      <c r="F44" s="64"/>
      <c r="G44" s="64"/>
      <c r="H44" s="64"/>
      <c r="I44" s="64"/>
      <c r="J44" s="64"/>
      <c r="K44" s="65"/>
      <c r="M44" t="s">
        <v>47</v>
      </c>
    </row>
    <row r="45" spans="1:14" ht="21.75" customHeight="1">
      <c r="A45" s="61"/>
      <c r="B45" s="43" t="s">
        <v>32</v>
      </c>
      <c r="C45" s="44"/>
      <c r="D45" s="45"/>
      <c r="E45" s="45"/>
      <c r="F45" s="45"/>
      <c r="G45" s="45"/>
      <c r="H45" s="45" t="s">
        <v>31</v>
      </c>
      <c r="I45" s="45"/>
      <c r="J45" s="71"/>
      <c r="K45" s="72"/>
      <c r="M45" t="s">
        <v>49</v>
      </c>
    </row>
    <row r="46" spans="1:14">
      <c r="A46" s="61"/>
      <c r="B46" s="46" t="s">
        <v>30</v>
      </c>
      <c r="C46" s="16"/>
      <c r="D46" s="16"/>
      <c r="E46" s="16"/>
      <c r="F46" s="16"/>
      <c r="G46" s="16"/>
      <c r="H46" s="16"/>
      <c r="I46" s="16"/>
      <c r="J46" s="16"/>
      <c r="K46" s="17"/>
    </row>
    <row r="47" spans="1:14" ht="24" customHeight="1" thickBot="1">
      <c r="A47" s="62"/>
      <c r="B47" s="57"/>
      <c r="C47" s="58"/>
      <c r="D47" s="58"/>
      <c r="E47" s="58"/>
      <c r="F47" s="58"/>
      <c r="G47" s="58"/>
      <c r="H47" s="58"/>
      <c r="I47" s="58"/>
      <c r="J47" s="58"/>
      <c r="K47" s="59"/>
    </row>
    <row r="48" spans="1:14" ht="27" customHeight="1"/>
    <row r="53" ht="30" customHeight="1"/>
    <row r="57" ht="37.5" customHeight="1"/>
  </sheetData>
  <sheetProtection selectLockedCells="1" autoFilter="0"/>
  <mergeCells count="38">
    <mergeCell ref="E3:F3"/>
    <mergeCell ref="A3:A18"/>
    <mergeCell ref="B37:G37"/>
    <mergeCell ref="A20:A37"/>
    <mergeCell ref="B30:C32"/>
    <mergeCell ref="B26:K26"/>
    <mergeCell ref="B28:C29"/>
    <mergeCell ref="H36:J36"/>
    <mergeCell ref="B36:G36"/>
    <mergeCell ref="H37:J37"/>
    <mergeCell ref="I4:J4"/>
    <mergeCell ref="I5:J5"/>
    <mergeCell ref="B4:C4"/>
    <mergeCell ref="B7:C8"/>
    <mergeCell ref="B22:K22"/>
    <mergeCell ref="B17:K17"/>
    <mergeCell ref="B14:K14"/>
    <mergeCell ref="C10:K10"/>
    <mergeCell ref="C11:D11"/>
    <mergeCell ref="C12:D12"/>
    <mergeCell ref="E11:F11"/>
    <mergeCell ref="E12:F12"/>
    <mergeCell ref="G11:K11"/>
    <mergeCell ref="G12:K12"/>
    <mergeCell ref="B15:K15"/>
    <mergeCell ref="G20:K20"/>
    <mergeCell ref="B18:K18"/>
    <mergeCell ref="C20:E20"/>
    <mergeCell ref="B23:K23"/>
    <mergeCell ref="B35:K35"/>
    <mergeCell ref="B25:K25"/>
    <mergeCell ref="B42:K42"/>
    <mergeCell ref="B47:K47"/>
    <mergeCell ref="A39:A47"/>
    <mergeCell ref="B44:K44"/>
    <mergeCell ref="B39:K39"/>
    <mergeCell ref="F40:K40"/>
    <mergeCell ref="J45:K45"/>
  </mergeCells>
  <hyperlinks>
    <hyperlink ref="M39" r:id="rId1"/>
  </hyperlinks>
  <pageMargins left="0.44791666666666669" right="0.30208333333333331" top="0.70833333333333337" bottom="0.75" header="0.3" footer="0.3"/>
  <pageSetup paperSize="9" orientation="portrait" r:id="rId2"/>
  <headerFooter>
    <oddHeader>&amp;L&amp;G&amp;C&amp;16FICHE DE NON CONFORMITE&amp;RMES.ENR.O5
Indice 01</oddHeader>
  </headerFooter>
  <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26</vt:i4>
      </vt:variant>
    </vt:vector>
  </HeadingPairs>
  <TitlesOfParts>
    <vt:vector size="27" baseType="lpstr">
      <vt:lpstr>Fiche NC</vt:lpstr>
      <vt:lpstr>Actions</vt:lpstr>
      <vt:lpstr>Causes</vt:lpstr>
      <vt:lpstr>Client</vt:lpstr>
      <vt:lpstr>CommentairesClos</vt:lpstr>
      <vt:lpstr>Conséquence</vt:lpstr>
      <vt:lpstr>Date</vt:lpstr>
      <vt:lpstr>Dateaction</vt:lpstr>
      <vt:lpstr>Dateclos</vt:lpstr>
      <vt:lpstr>Délai</vt:lpstr>
      <vt:lpstr>Description</vt:lpstr>
      <vt:lpstr>Efficacité</vt:lpstr>
      <vt:lpstr>Lieu</vt:lpstr>
      <vt:lpstr>NCommande</vt:lpstr>
      <vt:lpstr>Nom</vt:lpstr>
      <vt:lpstr>NTravail</vt:lpstr>
      <vt:lpstr>OrigineNC</vt:lpstr>
      <vt:lpstr>OrigineNCanalysée</vt:lpstr>
      <vt:lpstr>Pilote</vt:lpstr>
      <vt:lpstr>Quiaction</vt:lpstr>
      <vt:lpstr>Référence</vt:lpstr>
      <vt:lpstr>RéfNCClient</vt:lpstr>
      <vt:lpstr>Réfpièce</vt:lpstr>
      <vt:lpstr>Service</vt:lpstr>
      <vt:lpstr>Traitement</vt:lpstr>
      <vt:lpstr>TypeNC</vt:lpstr>
      <vt:lpstr>'Fiche NC'!Zone_d_impression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Marie-Laserjet</cp:lastModifiedBy>
  <cp:lastPrinted>2011-04-01T13:27:23Z</cp:lastPrinted>
  <dcterms:created xsi:type="dcterms:W3CDTF">2011-01-20T16:00:06Z</dcterms:created>
  <dcterms:modified xsi:type="dcterms:W3CDTF">2011-04-01T15:02:05Z</dcterms:modified>
</cp:coreProperties>
</file>