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DATA" sheetId="1" r:id="rId1"/>
    <sheet name="CALCUL" sheetId="2" r:id="rId2"/>
    <sheet name="Feuil3" sheetId="3" r:id="rId3"/>
  </sheets>
  <definedNames>
    <definedName name="ACTION">OFFSET(DATA!$A$5,,(DATA!$O$2-1)*6,10,6)</definedName>
    <definedName name="Cours">OFFSET(CALCUL!$E$3,COUNTA(CALCUL!$E$3:$E$12)-PERIODE,0,PERIODE,1)</definedName>
    <definedName name="Dates">OFFSET(CALCUL!$A$3,COUNTA(CALCUL!$A$3:$A$12)-PERIODE,0,PERIODE,1)</definedName>
    <definedName name="PERIODE">DATA!$U$3</definedName>
  </definedNames>
  <calcPr calcId="125725"/>
</workbook>
</file>

<file path=xl/calcChain.xml><?xml version="1.0" encoding="utf-8"?>
<calcChain xmlns="http://schemas.openxmlformats.org/spreadsheetml/2006/main">
  <c r="U3" i="1"/>
  <c r="R5" l="1"/>
  <c r="A1" i="2" s="1"/>
</calcChain>
</file>

<file path=xl/sharedStrings.xml><?xml version="1.0" encoding="utf-8"?>
<sst xmlns="http://schemas.openxmlformats.org/spreadsheetml/2006/main" count="15" uniqueCount="15">
  <si>
    <t>BNP</t>
  </si>
  <si>
    <t>NATIXIS</t>
  </si>
  <si>
    <t xml:space="preserve">Range("ACTION").Copy Sheets("CALCUL").Range("A3")
</t>
  </si>
  <si>
    <t>DATES</t>
  </si>
  <si>
    <t>Ouverture</t>
  </si>
  <si>
    <t>+ haut</t>
  </si>
  <si>
    <t>+ bas</t>
  </si>
  <si>
    <t>Cloture</t>
  </si>
  <si>
    <t>Volume</t>
  </si>
  <si>
    <t>3 Jours</t>
  </si>
  <si>
    <t>5 Jours</t>
  </si>
  <si>
    <t>10 Jours</t>
  </si>
  <si>
    <t xml:space="preserve">"Action"=DECALER(DATA!$A$5;;(DATA!$O$2-1)*6;10;6)
</t>
  </si>
  <si>
    <t>"Cours"=DECALER(CALCUL!$E$3;NBVAL(CALCUL!$E$3:$E$12)-PERIODE;0;PERIODE;1)</t>
  </si>
  <si>
    <t>"Dates"=DECALER(CALCUL!$A$3;NBVAL(CALCUL!$A$3:$A$12)-PERIODE;0;PERIODE;1)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</si>
</sst>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00"/>
  </numFmts>
  <fonts count="4">
    <font>
      <sz val="11"/>
      <color theme="1"/>
      <name val="Calibri"/>
      <family val="2"/>
      <scheme val="minor"/>
    </font>
    <font>
      <sz val="8"/>
      <color rgb="FF808080"/>
      <name val="Arial"/>
      <family val="2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2" fontId="1" fillId="2" borderId="0" xfId="0" applyNumberFormat="1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/>
    </xf>
    <xf numFmtId="165" fontId="1" fillId="3" borderId="0" xfId="0" applyNumberFormat="1" applyFont="1" applyFill="1" applyBorder="1" applyAlignment="1">
      <alignment horizontal="center"/>
    </xf>
    <xf numFmtId="165" fontId="2" fillId="3" borderId="0" xfId="0" applyNumberFormat="1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2" fontId="1" fillId="3" borderId="0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Cours</c:v>
          </c:tx>
          <c:marker>
            <c:symbol val="none"/>
          </c:marker>
          <c:cat>
            <c:numRef>
              <c:f>[0]!Dates</c:f>
              <c:numCache>
                <c:formatCode>dd/mm/yy;@</c:formatCode>
                <c:ptCount val="3"/>
                <c:pt idx="0">
                  <c:v>40191</c:v>
                </c:pt>
                <c:pt idx="1">
                  <c:v>40192</c:v>
                </c:pt>
                <c:pt idx="2">
                  <c:v>40193</c:v>
                </c:pt>
              </c:numCache>
            </c:numRef>
          </c:cat>
          <c:val>
            <c:numRef>
              <c:f>[0]!Cours</c:f>
              <c:numCache>
                <c:formatCode>0.00</c:formatCode>
                <c:ptCount val="3"/>
                <c:pt idx="0">
                  <c:v>15.25</c:v>
                </c:pt>
                <c:pt idx="1">
                  <c:v>15.24</c:v>
                </c:pt>
                <c:pt idx="2">
                  <c:v>15.32</c:v>
                </c:pt>
              </c:numCache>
            </c:numRef>
          </c:val>
        </c:ser>
        <c:marker val="1"/>
        <c:axId val="81613184"/>
        <c:axId val="81614720"/>
      </c:lineChart>
      <c:dateAx>
        <c:axId val="81613184"/>
        <c:scaling>
          <c:orientation val="minMax"/>
        </c:scaling>
        <c:axPos val="b"/>
        <c:numFmt formatCode="dd/mm/yy;@" sourceLinked="1"/>
        <c:tickLblPos val="nextTo"/>
        <c:crossAx val="81614720"/>
        <c:crosses val="autoZero"/>
        <c:auto val="1"/>
        <c:lblOffset val="100"/>
      </c:dateAx>
      <c:valAx>
        <c:axId val="81614720"/>
        <c:scaling>
          <c:orientation val="minMax"/>
        </c:scaling>
        <c:axPos val="l"/>
        <c:majorGridlines/>
        <c:numFmt formatCode="0.00" sourceLinked="1"/>
        <c:tickLblPos val="nextTo"/>
        <c:crossAx val="81613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5</xdr:row>
      <xdr:rowOff>47625</xdr:rowOff>
    </xdr:from>
    <xdr:to>
      <xdr:col>18</xdr:col>
      <xdr:colOff>19050</xdr:colOff>
      <xdr:row>19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U25"/>
  <sheetViews>
    <sheetView tabSelected="1" workbookViewId="0">
      <selection activeCell="H15" sqref="H15"/>
    </sheetView>
  </sheetViews>
  <sheetFormatPr baseColWidth="10" defaultRowHeight="15"/>
  <cols>
    <col min="1" max="1" width="7" bestFit="1" customWidth="1"/>
    <col min="2" max="5" width="4.85546875" bestFit="1" customWidth="1"/>
    <col min="6" max="6" width="7.85546875" bestFit="1" customWidth="1"/>
    <col min="7" max="7" width="7" bestFit="1" customWidth="1"/>
    <col min="8" max="10" width="4" bestFit="1" customWidth="1"/>
    <col min="11" max="11" width="4.85546875" bestFit="1" customWidth="1"/>
    <col min="12" max="12" width="6.140625" bestFit="1" customWidth="1"/>
  </cols>
  <sheetData>
    <row r="2" spans="1:21">
      <c r="O2">
        <v>2</v>
      </c>
      <c r="Q2">
        <v>1</v>
      </c>
      <c r="R2" t="s">
        <v>0</v>
      </c>
      <c r="T2" t="s">
        <v>9</v>
      </c>
      <c r="U2">
        <v>1</v>
      </c>
    </row>
    <row r="3" spans="1:21">
      <c r="Q3">
        <v>2</v>
      </c>
      <c r="R3" t="s">
        <v>1</v>
      </c>
      <c r="T3" t="s">
        <v>10</v>
      </c>
      <c r="U3">
        <f>IF(U2=1,3,IF(U2=2,5,10))</f>
        <v>3</v>
      </c>
    </row>
    <row r="4" spans="1:21">
      <c r="T4" t="s">
        <v>11</v>
      </c>
    </row>
    <row r="5" spans="1:21">
      <c r="A5" s="1">
        <v>40182</v>
      </c>
      <c r="B5" s="2">
        <v>3.5640000000000001</v>
      </c>
      <c r="C5" s="3">
        <v>3.6589999999999998</v>
      </c>
      <c r="D5" s="3">
        <v>3.556</v>
      </c>
      <c r="E5" s="3">
        <v>3.6309999999999998</v>
      </c>
      <c r="F5" s="4">
        <v>6239275</v>
      </c>
      <c r="G5" s="1">
        <v>40182</v>
      </c>
      <c r="H5" s="5">
        <v>5.03</v>
      </c>
      <c r="I5" s="6">
        <v>5.03</v>
      </c>
      <c r="J5" s="6">
        <v>4.97</v>
      </c>
      <c r="K5" s="6">
        <v>15.02</v>
      </c>
      <c r="L5" s="4">
        <v>90678</v>
      </c>
      <c r="R5" t="str">
        <f>VLOOKUP(O2,Q2:R3,2)</f>
        <v>NATIXIS</v>
      </c>
    </row>
    <row r="6" spans="1:21">
      <c r="A6" s="7">
        <v>40183</v>
      </c>
      <c r="B6" s="8">
        <v>3.65</v>
      </c>
      <c r="C6" s="9">
        <v>3.8849999999999998</v>
      </c>
      <c r="D6" s="9">
        <v>3.61</v>
      </c>
      <c r="E6" s="9">
        <v>3.8029999999999999</v>
      </c>
      <c r="F6" s="10">
        <v>12123817</v>
      </c>
      <c r="G6" s="7">
        <v>40183</v>
      </c>
      <c r="H6" s="11">
        <v>5.0199999999999996</v>
      </c>
      <c r="I6" s="12">
        <v>5.23</v>
      </c>
      <c r="J6" s="12">
        <v>5.01</v>
      </c>
      <c r="K6" s="12">
        <v>15.21</v>
      </c>
      <c r="L6" s="10">
        <v>121073</v>
      </c>
    </row>
    <row r="7" spans="1:21">
      <c r="A7" s="1">
        <v>40184</v>
      </c>
      <c r="B7" s="2">
        <v>3.86</v>
      </c>
      <c r="C7" s="3">
        <v>3.8959999999999999</v>
      </c>
      <c r="D7" s="3">
        <v>3.8050000000000002</v>
      </c>
      <c r="E7" s="3">
        <v>3.859</v>
      </c>
      <c r="F7" s="4">
        <v>6354723</v>
      </c>
      <c r="G7" s="1">
        <v>40184</v>
      </c>
      <c r="H7" s="5">
        <v>5.22</v>
      </c>
      <c r="I7" s="6">
        <v>5.24</v>
      </c>
      <c r="J7" s="6">
        <v>5.17</v>
      </c>
      <c r="K7" s="6">
        <v>15.21</v>
      </c>
      <c r="L7" s="4">
        <v>43534</v>
      </c>
    </row>
    <row r="8" spans="1:21">
      <c r="A8" s="7">
        <v>40185</v>
      </c>
      <c r="B8" s="8">
        <v>3.83</v>
      </c>
      <c r="C8" s="9">
        <v>3.8769999999999998</v>
      </c>
      <c r="D8" s="9">
        <v>3.8109999999999999</v>
      </c>
      <c r="E8" s="9">
        <v>3.871</v>
      </c>
      <c r="F8" s="10">
        <v>5472387</v>
      </c>
      <c r="G8" s="7">
        <v>40185</v>
      </c>
      <c r="H8" s="11">
        <v>5.21</v>
      </c>
      <c r="I8" s="12">
        <v>5.22</v>
      </c>
      <c r="J8" s="12">
        <v>5.15</v>
      </c>
      <c r="K8" s="12">
        <v>15.17</v>
      </c>
      <c r="L8" s="10">
        <v>3946</v>
      </c>
    </row>
    <row r="9" spans="1:21">
      <c r="A9" s="1">
        <v>40186</v>
      </c>
      <c r="B9" s="2">
        <v>3.92</v>
      </c>
      <c r="C9" s="3">
        <v>3.9649999999999999</v>
      </c>
      <c r="D9" s="3">
        <v>3.8530000000000002</v>
      </c>
      <c r="E9" s="3">
        <v>3.9470000000000001</v>
      </c>
      <c r="F9" s="4">
        <v>10857325</v>
      </c>
      <c r="G9" s="1">
        <v>40186</v>
      </c>
      <c r="H9" s="5">
        <v>5.19</v>
      </c>
      <c r="I9" s="6">
        <v>5.23</v>
      </c>
      <c r="J9" s="6">
        <v>5.16</v>
      </c>
      <c r="K9" s="6">
        <v>15.22</v>
      </c>
      <c r="L9" s="4">
        <v>54276</v>
      </c>
    </row>
    <row r="10" spans="1:21">
      <c r="A10" s="7">
        <v>40189</v>
      </c>
      <c r="B10" s="8">
        <v>3.97</v>
      </c>
      <c r="C10" s="9">
        <v>4.0209999999999999</v>
      </c>
      <c r="D10" s="9">
        <v>3.9430000000000001</v>
      </c>
      <c r="E10" s="9">
        <v>3.9620000000000002</v>
      </c>
      <c r="F10" s="10">
        <v>8475222</v>
      </c>
      <c r="G10" s="7">
        <v>40189</v>
      </c>
      <c r="H10" s="11">
        <v>5.23</v>
      </c>
      <c r="I10" s="12">
        <v>5.28</v>
      </c>
      <c r="J10" s="12">
        <v>5.22</v>
      </c>
      <c r="K10" s="12">
        <v>15.24</v>
      </c>
      <c r="L10" s="10">
        <v>43827</v>
      </c>
    </row>
    <row r="11" spans="1:21">
      <c r="A11" s="1">
        <v>40190</v>
      </c>
      <c r="B11" s="2">
        <v>3.97</v>
      </c>
      <c r="C11" s="3">
        <v>3.97</v>
      </c>
      <c r="D11" s="3">
        <v>3.82</v>
      </c>
      <c r="E11" s="3">
        <v>3.8210000000000002</v>
      </c>
      <c r="F11" s="4">
        <v>7311253</v>
      </c>
      <c r="G11" s="1">
        <v>40190</v>
      </c>
      <c r="H11" s="5">
        <v>5.27</v>
      </c>
      <c r="I11" s="6">
        <v>5.27</v>
      </c>
      <c r="J11" s="6">
        <v>5.2</v>
      </c>
      <c r="K11" s="6">
        <v>15.2</v>
      </c>
      <c r="L11" s="4">
        <v>43896</v>
      </c>
    </row>
    <row r="12" spans="1:21">
      <c r="A12" s="7">
        <v>40191</v>
      </c>
      <c r="B12" s="8">
        <v>3.77</v>
      </c>
      <c r="C12" s="9">
        <v>3.8380000000000001</v>
      </c>
      <c r="D12" s="9">
        <v>3.7050000000000001</v>
      </c>
      <c r="E12" s="9">
        <v>3.7290000000000001</v>
      </c>
      <c r="F12" s="10">
        <v>10568810</v>
      </c>
      <c r="G12" s="7">
        <v>40191</v>
      </c>
      <c r="H12" s="11">
        <v>5.2</v>
      </c>
      <c r="I12" s="12">
        <v>5.25</v>
      </c>
      <c r="J12" s="12">
        <v>5.2</v>
      </c>
      <c r="K12" s="12">
        <v>15.25</v>
      </c>
      <c r="L12" s="10">
        <v>67999</v>
      </c>
    </row>
    <row r="13" spans="1:21">
      <c r="A13" s="1">
        <v>40192</v>
      </c>
      <c r="B13" s="2">
        <v>3.81</v>
      </c>
      <c r="C13" s="3">
        <v>3.82</v>
      </c>
      <c r="D13" s="3">
        <v>3.6539999999999999</v>
      </c>
      <c r="E13" s="3">
        <v>3.71</v>
      </c>
      <c r="F13" s="4">
        <v>8926814</v>
      </c>
      <c r="G13" s="1">
        <v>40192</v>
      </c>
      <c r="H13" s="5">
        <v>5.25</v>
      </c>
      <c r="I13" s="6">
        <v>5.26</v>
      </c>
      <c r="J13" s="6">
        <v>5.2</v>
      </c>
      <c r="K13" s="6">
        <v>15.24</v>
      </c>
      <c r="L13" s="4">
        <v>32661</v>
      </c>
    </row>
    <row r="14" spans="1:21">
      <c r="A14" s="7">
        <v>40193</v>
      </c>
      <c r="B14" s="8">
        <v>3.72</v>
      </c>
      <c r="C14" s="9">
        <v>3.7429999999999999</v>
      </c>
      <c r="D14" s="9">
        <v>3.6429999999999998</v>
      </c>
      <c r="E14" s="9">
        <v>3.65</v>
      </c>
      <c r="F14" s="10">
        <v>7236853</v>
      </c>
      <c r="G14" s="7">
        <v>40193</v>
      </c>
      <c r="H14" s="11">
        <v>5.26</v>
      </c>
      <c r="I14" s="12">
        <v>5.37</v>
      </c>
      <c r="J14" s="12">
        <v>5.22</v>
      </c>
      <c r="K14" s="12">
        <v>15.32</v>
      </c>
      <c r="L14" s="10">
        <v>103635</v>
      </c>
    </row>
    <row r="18" spans="1:17" ht="15.75">
      <c r="F18" s="17" t="s">
        <v>2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23" spans="1:17">
      <c r="A23" s="15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>
      <c r="A24" s="19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>
      <c r="A25" s="19" t="s">
        <v>14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</sheetData>
  <mergeCells count="4">
    <mergeCell ref="A23:Q23"/>
    <mergeCell ref="F18:P18"/>
    <mergeCell ref="A24:Q24"/>
    <mergeCell ref="A25:Q25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2"/>
  <sheetViews>
    <sheetView workbookViewId="0">
      <selection activeCell="F18" sqref="F18"/>
    </sheetView>
  </sheetViews>
  <sheetFormatPr baseColWidth="10" defaultRowHeight="15"/>
  <sheetData>
    <row r="1" spans="1:6">
      <c r="A1" s="16" t="str">
        <f>CONCATENATE("Data Action : ",DATA!R5)</f>
        <v>Data Action : NATIXIS</v>
      </c>
      <c r="B1" s="16"/>
      <c r="C1" s="16"/>
      <c r="D1" s="16"/>
      <c r="E1" s="16"/>
      <c r="F1" s="16"/>
    </row>
    <row r="2" spans="1:6">
      <c r="A2" s="13" t="s">
        <v>3</v>
      </c>
      <c r="B2" s="13" t="s">
        <v>4</v>
      </c>
      <c r="C2" s="14" t="s">
        <v>5</v>
      </c>
      <c r="D2" s="14" t="s">
        <v>6</v>
      </c>
      <c r="E2" s="13" t="s">
        <v>7</v>
      </c>
      <c r="F2" s="13" t="s">
        <v>8</v>
      </c>
    </row>
    <row r="3" spans="1:6">
      <c r="A3" s="1">
        <v>40182</v>
      </c>
      <c r="B3" s="5">
        <v>5.03</v>
      </c>
      <c r="C3" s="6">
        <v>5.03</v>
      </c>
      <c r="D3" s="6">
        <v>4.97</v>
      </c>
      <c r="E3" s="6">
        <v>15.02</v>
      </c>
      <c r="F3" s="4">
        <v>90678</v>
      </c>
    </row>
    <row r="4" spans="1:6">
      <c r="A4" s="7">
        <v>40183</v>
      </c>
      <c r="B4" s="11">
        <v>5.0199999999999996</v>
      </c>
      <c r="C4" s="12">
        <v>5.23</v>
      </c>
      <c r="D4" s="12">
        <v>5.01</v>
      </c>
      <c r="E4" s="12">
        <v>15.21</v>
      </c>
      <c r="F4" s="10">
        <v>121073</v>
      </c>
    </row>
    <row r="5" spans="1:6">
      <c r="A5" s="1">
        <v>40184</v>
      </c>
      <c r="B5" s="5">
        <v>5.22</v>
      </c>
      <c r="C5" s="6">
        <v>5.24</v>
      </c>
      <c r="D5" s="6">
        <v>5.17</v>
      </c>
      <c r="E5" s="6">
        <v>15.21</v>
      </c>
      <c r="F5" s="4">
        <v>43534</v>
      </c>
    </row>
    <row r="6" spans="1:6">
      <c r="A6" s="7">
        <v>40185</v>
      </c>
      <c r="B6" s="11">
        <v>5.21</v>
      </c>
      <c r="C6" s="12">
        <v>5.22</v>
      </c>
      <c r="D6" s="12">
        <v>5.15</v>
      </c>
      <c r="E6" s="12">
        <v>15.17</v>
      </c>
      <c r="F6" s="10">
        <v>3946</v>
      </c>
    </row>
    <row r="7" spans="1:6">
      <c r="A7" s="1">
        <v>40186</v>
      </c>
      <c r="B7" s="5">
        <v>5.19</v>
      </c>
      <c r="C7" s="6">
        <v>5.23</v>
      </c>
      <c r="D7" s="6">
        <v>5.16</v>
      </c>
      <c r="E7" s="6">
        <v>15.22</v>
      </c>
      <c r="F7" s="4">
        <v>54276</v>
      </c>
    </row>
    <row r="8" spans="1:6">
      <c r="A8" s="7">
        <v>40189</v>
      </c>
      <c r="B8" s="11">
        <v>5.23</v>
      </c>
      <c r="C8" s="12">
        <v>5.28</v>
      </c>
      <c r="D8" s="12">
        <v>5.22</v>
      </c>
      <c r="E8" s="12">
        <v>15.24</v>
      </c>
      <c r="F8" s="10">
        <v>43827</v>
      </c>
    </row>
    <row r="9" spans="1:6">
      <c r="A9" s="1">
        <v>40190</v>
      </c>
      <c r="B9" s="5">
        <v>5.27</v>
      </c>
      <c r="C9" s="6">
        <v>5.27</v>
      </c>
      <c r="D9" s="6">
        <v>5.2</v>
      </c>
      <c r="E9" s="6">
        <v>15.2</v>
      </c>
      <c r="F9" s="4">
        <v>43896</v>
      </c>
    </row>
    <row r="10" spans="1:6">
      <c r="A10" s="7">
        <v>40191</v>
      </c>
      <c r="B10" s="11">
        <v>5.2</v>
      </c>
      <c r="C10" s="12">
        <v>5.25</v>
      </c>
      <c r="D10" s="12">
        <v>5.2</v>
      </c>
      <c r="E10" s="12">
        <v>15.25</v>
      </c>
      <c r="F10" s="10">
        <v>67999</v>
      </c>
    </row>
    <row r="11" spans="1:6">
      <c r="A11" s="1">
        <v>40192</v>
      </c>
      <c r="B11" s="5">
        <v>5.25</v>
      </c>
      <c r="C11" s="6">
        <v>5.26</v>
      </c>
      <c r="D11" s="6">
        <v>5.2</v>
      </c>
      <c r="E11" s="6">
        <v>15.24</v>
      </c>
      <c r="F11" s="4">
        <v>32661</v>
      </c>
    </row>
    <row r="12" spans="1:6">
      <c r="A12" s="7">
        <v>40193</v>
      </c>
      <c r="B12" s="11">
        <v>5.26</v>
      </c>
      <c r="C12" s="12">
        <v>5.37</v>
      </c>
      <c r="D12" s="12">
        <v>5.22</v>
      </c>
      <c r="E12" s="12">
        <v>15.32</v>
      </c>
      <c r="F12" s="10">
        <v>103635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CALCUL</vt:lpstr>
      <vt:lpstr>Feuil3</vt:lpstr>
      <vt:lpstr>PERIODE</vt:lpstr>
    </vt:vector>
  </TitlesOfParts>
  <Company>Domicile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</dc:creator>
  <cp:lastModifiedBy>Caron</cp:lastModifiedBy>
  <dcterms:created xsi:type="dcterms:W3CDTF">2010-11-15T09:45:26Z</dcterms:created>
  <dcterms:modified xsi:type="dcterms:W3CDTF">2010-11-23T09:25:36Z</dcterms:modified>
</cp:coreProperties>
</file>