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t454\Downloads\"/>
    </mc:Choice>
  </mc:AlternateContent>
  <xr:revisionPtr revIDLastSave="0" documentId="8_{6A2B2157-4071-44DC-BFEE-8B961BEE7619}" xr6:coauthVersionLast="47" xr6:coauthVersionMax="47" xr10:uidLastSave="{00000000-0000-0000-0000-000000000000}"/>
  <bookViews>
    <workbookView xWindow="-120" yWindow="-120" windowWidth="29040" windowHeight="15840" xr2:uid="{BA48D640-C33A-4BF1-BC97-3CFDDDF631D7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H7" i="1" s="1"/>
  <c r="H5" i="1"/>
  <c r="C5" i="1"/>
  <c r="D5" i="1"/>
  <c r="E5" i="1"/>
  <c r="F5" i="1"/>
  <c r="G5" i="1"/>
  <c r="B5" i="1"/>
  <c r="C4" i="1"/>
  <c r="C6" i="1" s="1"/>
  <c r="D4" i="1"/>
  <c r="E4" i="1"/>
  <c r="E6" i="1" s="1"/>
  <c r="F4" i="1"/>
  <c r="G4" i="1"/>
  <c r="G9" i="1" s="1" a="1"/>
  <c r="G9" i="1" s="1"/>
  <c r="B4" i="1"/>
  <c r="B6" i="1" s="1"/>
  <c r="F6" i="1" l="1"/>
  <c r="C9" i="1" a="1"/>
  <c r="C9" i="1" s="1"/>
  <c r="F7" i="1"/>
  <c r="G6" i="1"/>
  <c r="H9" i="1" a="1"/>
  <c r="H9" i="1" s="1"/>
  <c r="H10" i="1" s="1"/>
  <c r="F9" i="1" a="1"/>
  <c r="F9" i="1" s="1"/>
  <c r="G10" i="1" s="1"/>
  <c r="G12" i="1" s="1"/>
  <c r="G7" i="1"/>
  <c r="D7" i="1"/>
  <c r="E7" i="1"/>
  <c r="E9" i="1" a="1"/>
  <c r="E9" i="1" s="1"/>
  <c r="F10" i="1" s="1"/>
  <c r="F12" i="1" s="1"/>
  <c r="C7" i="1"/>
  <c r="D9" i="1" a="1"/>
  <c r="D9" i="1" s="1"/>
  <c r="D6" i="1"/>
  <c r="B9" i="1" a="1"/>
  <c r="B9" i="1" s="1"/>
  <c r="B7" i="1"/>
  <c r="D10" i="1" l="1"/>
  <c r="D12" i="1" s="1"/>
  <c r="H12" i="1"/>
  <c r="E10" i="1"/>
  <c r="E12" i="1" s="1"/>
  <c r="B10" i="1"/>
  <c r="B12" i="1" s="1"/>
  <c r="C10" i="1"/>
  <c r="C12" i="1" s="1"/>
  <c r="J3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<sst xmlns="http://schemas.openxmlformats.org/spreadsheetml/2006/main" count="12" uniqueCount="11">
  <si>
    <t>Nom</t>
  </si>
  <si>
    <t>x</t>
  </si>
  <si>
    <t>Indispo</t>
  </si>
  <si>
    <t>Dispo</t>
  </si>
  <si>
    <t>X</t>
  </si>
  <si>
    <t>Combiné</t>
  </si>
  <si>
    <t>Comb</t>
  </si>
  <si>
    <t>Doubl</t>
  </si>
  <si>
    <t/>
  </si>
  <si>
    <t>Conclusion</t>
  </si>
  <si>
    <t>Indisponibilité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</si>
</sst>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34373A"/>
      <name val="Roboto"/>
    </font>
    <font>
      <b/>
      <sz val="12"/>
      <color rgb="FF34373A"/>
      <name val="Roboto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D9D9D9"/>
      </right>
      <top/>
      <bottom style="medium">
        <color indexed="64"/>
      </bottom>
      <diagonal/>
    </border>
    <border>
      <left style="medium">
        <color rgb="FFD9D9D9"/>
      </left>
      <right style="medium">
        <color rgb="FFD9D9D9"/>
      </right>
      <top/>
      <bottom style="medium">
        <color indexed="64"/>
      </bottom>
      <diagonal/>
    </border>
    <border>
      <left style="medium">
        <color rgb="FFD9D9D9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rgb="FFD9D9D9"/>
      </left>
      <right style="medium">
        <color rgb="FFD9D9D9"/>
      </right>
      <top style="medium">
        <color indexed="64"/>
      </top>
      <bottom style="medium">
        <color indexed="64"/>
      </bottom>
      <diagonal/>
    </border>
    <border>
      <left style="medium">
        <color rgb="FFD9D9D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3" fillId="2" borderId="2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top" wrapText="1"/>
    </xf>
    <xf numFmtId="0" fontId="0" fillId="0" borderId="5" xfId="0" applyBorder="1"/>
    <xf numFmtId="0" fontId="3" fillId="2" borderId="6" xfId="0" applyFont="1" applyFill="1" applyBorder="1" applyAlignment="1">
      <alignment horizontal="center" vertical="top" wrapText="1"/>
    </xf>
    <xf numFmtId="0" fontId="3" fillId="2" borderId="7" xfId="0" applyFont="1" applyFill="1" applyBorder="1" applyAlignment="1">
      <alignment horizontal="center" vertical="top" wrapText="1"/>
    </xf>
    <xf numFmtId="0" fontId="3" fillId="2" borderId="1" xfId="0" applyFont="1" applyFill="1" applyBorder="1" applyAlignment="1">
      <alignment horizontal="center" vertical="top" wrapText="1"/>
    </xf>
    <xf numFmtId="0" fontId="0" fillId="0" borderId="1" xfId="0" applyBorder="1"/>
    <xf numFmtId="0" fontId="0" fillId="0" borderId="0" xfId="0" quotePrefix="1"/>
    <xf numFmtId="0" fontId="1" fillId="0" borderId="0" xfId="0" applyFont="1" applyAlignment="1">
      <alignment horizontal="center"/>
    </xf>
    <xf numFmtId="0" fontId="4" fillId="0" borderId="8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60A255-096A-4ABE-B91D-DA0E4CB6FFE3}">
  <dimension ref="A1:J13"/>
  <sheetViews>
    <sheetView tabSelected="1" workbookViewId="0">
      <selection activeCell="B18" sqref="B18"/>
    </sheetView>
  </sheetViews>
  <sheetFormatPr defaultRowHeight="15" outlineLevelRow="1" x14ac:dyDescent="0.25"/>
  <cols>
    <col min="1" max="1" width="12.85546875" bestFit="1" customWidth="1"/>
    <col min="10" max="10" width="17.42578125" style="2" customWidth="1"/>
  </cols>
  <sheetData>
    <row r="1" spans="1:10" ht="15.75" thickBot="1" x14ac:dyDescent="0.3">
      <c r="B1" s="1"/>
      <c r="C1" s="1"/>
      <c r="D1" s="1"/>
      <c r="E1" s="1"/>
      <c r="F1" s="1"/>
      <c r="G1" s="1"/>
      <c r="H1" s="1"/>
    </row>
    <row r="2" spans="1:10" ht="16.5" thickBot="1" x14ac:dyDescent="0.3">
      <c r="A2" s="7"/>
      <c r="B2" s="8">
        <v>7</v>
      </c>
      <c r="C2" s="8">
        <v>8</v>
      </c>
      <c r="D2" s="8">
        <v>9</v>
      </c>
      <c r="E2" s="8">
        <v>10</v>
      </c>
      <c r="F2" s="8">
        <v>11</v>
      </c>
      <c r="G2" s="9">
        <v>12</v>
      </c>
      <c r="H2" s="10">
        <v>13</v>
      </c>
      <c r="J2" s="14" t="s">
        <v>10</v>
      </c>
    </row>
    <row r="3" spans="1:10" ht="16.5" thickBot="1" x14ac:dyDescent="0.3">
      <c r="A3" s="3" t="s">
        <v>0</v>
      </c>
      <c r="B3" s="4"/>
      <c r="C3" s="5" t="s">
        <v>1</v>
      </c>
      <c r="D3" s="4" t="s">
        <v>4</v>
      </c>
      <c r="E3" s="4"/>
      <c r="F3" s="4"/>
      <c r="G3" s="6" t="s">
        <v>1</v>
      </c>
      <c r="H3" s="11"/>
      <c r="J3" s="15" t="str">
        <f>TRIM(B12&amp;" "&amp;C12&amp;" "&amp;D12&amp;" "&amp;E12&amp;" "&amp;F12&amp;" "&amp;G12&amp;" "&amp;H12)</f>
        <v>8-10 12-13</v>
      </c>
    </row>
    <row r="4" spans="1:10" hidden="1" outlineLevel="1" x14ac:dyDescent="0.25">
      <c r="A4" t="s">
        <v>2</v>
      </c>
      <c r="B4" s="2" t="str">
        <f t="shared" ref="B4:H4" si="0">IF(ISBLANK(B3),"",B2)</f>
        <v/>
      </c>
      <c r="C4" s="2">
        <f t="shared" si="0"/>
        <v>8</v>
      </c>
      <c r="D4" s="2">
        <f t="shared" si="0"/>
        <v>9</v>
      </c>
      <c r="E4" s="2" t="str">
        <f t="shared" si="0"/>
        <v/>
      </c>
      <c r="F4" s="2" t="str">
        <f t="shared" si="0"/>
        <v/>
      </c>
      <c r="G4" s="2">
        <f t="shared" si="0"/>
        <v>12</v>
      </c>
      <c r="H4" s="2" t="str">
        <f t="shared" si="0"/>
        <v/>
      </c>
    </row>
    <row r="5" spans="1:10" hidden="1" outlineLevel="1" x14ac:dyDescent="0.25">
      <c r="A5" t="s">
        <v>3</v>
      </c>
      <c r="B5" s="2">
        <f>IF(ISBLANK(B3),B2,"")</f>
        <v>7</v>
      </c>
      <c r="C5" s="2" t="str">
        <f t="shared" ref="C5:G5" si="1">IF(ISBLANK(C3),C2,"")</f>
        <v/>
      </c>
      <c r="D5" s="2" t="str">
        <f t="shared" si="1"/>
        <v/>
      </c>
      <c r="E5" s="2">
        <f t="shared" si="1"/>
        <v>10</v>
      </c>
      <c r="F5" s="2">
        <f t="shared" si="1"/>
        <v>11</v>
      </c>
      <c r="G5" s="2" t="str">
        <f t="shared" si="1"/>
        <v/>
      </c>
      <c r="H5" s="2">
        <f t="shared" ref="H5" si="2">IF(ISBLANK(H3),H2,"")</f>
        <v>13</v>
      </c>
    </row>
    <row r="6" spans="1:10" hidden="1" outlineLevel="1" x14ac:dyDescent="0.25">
      <c r="A6" s="1" t="s">
        <v>5</v>
      </c>
      <c r="B6" s="1">
        <f>IF(B4="",B5,"")</f>
        <v>7</v>
      </c>
      <c r="C6" s="1" t="str">
        <f t="shared" ref="C6:G6" si="3">IF(C4="",C5,"")</f>
        <v/>
      </c>
      <c r="D6" s="1" t="str">
        <f t="shared" si="3"/>
        <v/>
      </c>
      <c r="E6" s="1">
        <f t="shared" si="3"/>
        <v>10</v>
      </c>
      <c r="F6" s="1">
        <f t="shared" si="3"/>
        <v>11</v>
      </c>
      <c r="G6" s="1" t="str">
        <f t="shared" si="3"/>
        <v/>
      </c>
    </row>
    <row r="7" spans="1:10" hidden="1" outlineLevel="1" x14ac:dyDescent="0.25">
      <c r="B7" t="b">
        <f>IF(B4&lt;&gt;"",B4&amp;"-"&amp;IF(C5&lt;&gt;"",C5,D5))</f>
        <v>0</v>
      </c>
      <c r="C7" t="str">
        <f t="shared" ref="C7:H7" si="4">IF(C4&lt;&gt;"",C4&amp;"-"&amp;IF(D5&lt;&gt;"",D5,E5))</f>
        <v>8-10</v>
      </c>
      <c r="D7" t="str">
        <f t="shared" si="4"/>
        <v>9-10</v>
      </c>
      <c r="E7" t="b">
        <f t="shared" si="4"/>
        <v>0</v>
      </c>
      <c r="F7" t="b">
        <f t="shared" si="4"/>
        <v>0</v>
      </c>
      <c r="G7" t="str">
        <f t="shared" si="4"/>
        <v>12-13</v>
      </c>
      <c r="H7" t="b">
        <f t="shared" si="4"/>
        <v>0</v>
      </c>
    </row>
    <row r="8" spans="1:10" hidden="1" outlineLevel="1" x14ac:dyDescent="0.25"/>
    <row r="9" spans="1:10" hidden="1" outlineLevel="1" x14ac:dyDescent="0.25">
      <c r="A9" t="s">
        <v>6</v>
      </c>
      <c r="B9" t="str" cm="1">
        <f t="array" ref="B9">IFERROR(_xlfn.IFS(AND(B4&lt;&gt;"",C5&lt;&gt;""),B4&amp;"-"&amp;C5,AND(B4&lt;&gt;"",D5&lt;&gt;""),B4&amp;"-"&amp;D5,AND(B4&lt;&gt;"",E5&lt;&gt;""),B4&amp;"-"&amp;E5,AND(B4&lt;&gt;"",F5&lt;&gt;""),B4&amp;"-"&amp;F5,AND(B4&lt;&gt;"",G5&lt;&gt;""),B4&amp;"-"&amp;G5,AND(B4&lt;&gt;"",H5&lt;&gt;""),B4&amp;"-"&amp;H5),"")</f>
        <v/>
      </c>
      <c r="C9" t="str" cm="1">
        <f t="array" ref="C9">IFERROR(_xlfn.IFS(AND(C4&lt;&gt;"",D5&lt;&gt;""),C4&amp;"-"&amp;D5,AND(C4&lt;&gt;"",E5&lt;&gt;""),C4&amp;"-"&amp;E5,AND(C4&lt;&gt;"",F5&lt;&gt;""),C4&amp;"-"&amp;F5,AND(C4&lt;&gt;"",G5&lt;&gt;""),C4&amp;"-"&amp;G5,AND(C4&lt;&gt;"",H5&lt;&gt;""),C4&amp;"-"&amp;H5,AND(C4&lt;&gt;"",I5&lt;&gt;""),C4&amp;"-"&amp;I5),"")</f>
        <v>8-10</v>
      </c>
      <c r="D9" t="str" cm="1">
        <f t="array" ref="D9">IFERROR(_xlfn.IFS(AND(D4&lt;&gt;"",E5&lt;&gt;""),D4&amp;"-"&amp;E5,AND(D4&lt;&gt;"",F5&lt;&gt;""),D4&amp;"-"&amp;F5,AND(D4&lt;&gt;"",G5&lt;&gt;""),D4&amp;"-"&amp;G5,AND(D4&lt;&gt;"",H5&lt;&gt;""),D4&amp;"-"&amp;H5,AND(D4&lt;&gt;"",I5&lt;&gt;""),D4&amp;"-"&amp;I5,AND(D4&lt;&gt;"",J5&lt;&gt;""),D4&amp;"-"&amp;J5),"")</f>
        <v>9-10</v>
      </c>
      <c r="E9" t="str" cm="1">
        <f t="array" ref="E9">IFERROR(_xlfn.IFS(AND(E4&lt;&gt;"",F5&lt;&gt;""),E4&amp;"-"&amp;F5,AND(E4&lt;&gt;"",G5&lt;&gt;""),E4&amp;"-"&amp;G5,AND(E4&lt;&gt;"",H5&lt;&gt;""),E4&amp;"-"&amp;H5,AND(E4&lt;&gt;"",I5&lt;&gt;""),E4&amp;"-"&amp;I5,AND(E4&lt;&gt;"",J5&lt;&gt;""),E4&amp;"-"&amp;J5,AND(E4&lt;&gt;"",K5&lt;&gt;""),E4&amp;"-"&amp;K5),"")</f>
        <v/>
      </c>
      <c r="F9" t="str" cm="1">
        <f t="array" ref="F9">IFERROR(_xlfn.IFS(AND(F4&lt;&gt;"",G5&lt;&gt;""),F4&amp;"-"&amp;G5,AND(F4&lt;&gt;"",H5&lt;&gt;""),F4&amp;"-"&amp;H5,AND(F4&lt;&gt;"",I5&lt;&gt;""),F4&amp;"-"&amp;I5,AND(F4&lt;&gt;"",J5&lt;&gt;""),F4&amp;"-"&amp;J5,AND(F4&lt;&gt;"",K5&lt;&gt;""),F4&amp;"-"&amp;K5,AND(F4&lt;&gt;"",L5&lt;&gt;""),F4&amp;"-"&amp;L5),"")</f>
        <v/>
      </c>
      <c r="G9" t="str" cm="1">
        <f t="array" ref="G9">IFERROR(_xlfn.IFS(AND(G4&lt;&gt;"",H5&lt;&gt;""),G4&amp;"-"&amp;H5,AND(G4&lt;&gt;"",I5&lt;&gt;""),G4&amp;"-"&amp;I5,AND(G4&lt;&gt;"",J5&lt;&gt;""),G4&amp;"-"&amp;J5,AND(G4&lt;&gt;"",K5&lt;&gt;""),G4&amp;"-"&amp;K5,AND(G4&lt;&gt;"",L5&lt;&gt;""),G4&amp;"-"&amp;L5,AND(G4&lt;&gt;"",M5&lt;&gt;""),G4&amp;"-"&amp;M5),"")</f>
        <v>12-13</v>
      </c>
      <c r="H9" t="str" cm="1">
        <f t="array" ref="H9">IFERROR(_xlfn.IFS(AND(H4&lt;&gt;"",I5&lt;&gt;""),H4&amp;"-"&amp;I5,AND(H4&lt;&gt;"",J5&lt;&gt;""),H4&amp;"-"&amp;J5,AND(H4&lt;&gt;"",K5&lt;&gt;""),H4&amp;"-"&amp;K5,AND(H4&lt;&gt;"",L5&lt;&gt;""),H4&amp;"-"&amp;L5,AND(H4&lt;&gt;"",M5&lt;&gt;""),H4&amp;"-"&amp;M5,AND(H4&lt;&gt;"",N5&lt;&gt;""),H4&amp;"-"&amp;N5),"")</f>
        <v/>
      </c>
      <c r="I9" s="12" t="s">
        <v>8</v>
      </c>
    </row>
    <row r="10" spans="1:10" hidden="1" outlineLevel="1" x14ac:dyDescent="0.25">
      <c r="A10" t="s">
        <v>7</v>
      </c>
      <c r="B10" t="str">
        <f>IFERROR(IF(RIGHT(A9,1)=RIGHT(B9,1),B9,""),"")</f>
        <v/>
      </c>
      <c r="C10" t="str">
        <f>IFERROR(IF(RIGHT(B9,1)=RIGHT(C9,1),C9,""),"")</f>
        <v/>
      </c>
      <c r="D10" t="str">
        <f t="shared" ref="D10:H10" si="5">IFERROR(IF(RIGHT(C9,1)=RIGHT(D9,1),D9,""),"")</f>
        <v>9-10</v>
      </c>
      <c r="E10" t="str">
        <f t="shared" si="5"/>
        <v/>
      </c>
      <c r="F10" t="str">
        <f t="shared" si="5"/>
        <v/>
      </c>
      <c r="G10" t="str">
        <f t="shared" si="5"/>
        <v/>
      </c>
      <c r="H10" t="str">
        <f t="shared" si="5"/>
        <v/>
      </c>
    </row>
    <row r="11" spans="1:10" hidden="1" outlineLevel="1" x14ac:dyDescent="0.25"/>
    <row r="12" spans="1:10" s="1" customFormat="1" hidden="1" outlineLevel="1" x14ac:dyDescent="0.25">
      <c r="A12" s="1" t="s">
        <v>9</v>
      </c>
      <c r="B12" s="1" t="str">
        <f>IF(B9=B10,"",B9)</f>
        <v/>
      </c>
      <c r="C12" s="1" t="str">
        <f t="shared" ref="C12:H12" si="6">IF(C9=C10,"",C9)</f>
        <v>8-10</v>
      </c>
      <c r="D12" s="1" t="str">
        <f t="shared" si="6"/>
        <v/>
      </c>
      <c r="E12" s="1" t="str">
        <f t="shared" si="6"/>
        <v/>
      </c>
      <c r="F12" s="1" t="str">
        <f t="shared" si="6"/>
        <v/>
      </c>
      <c r="G12" s="1" t="str">
        <f t="shared" si="6"/>
        <v>12-13</v>
      </c>
      <c r="H12" s="1" t="str">
        <f t="shared" si="6"/>
        <v/>
      </c>
      <c r="J12" s="13"/>
    </row>
    <row r="13" spans="1:10" collapsed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alterDomus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 Feigna</dc:creator>
  <cp:lastModifiedBy>Dorian Feigna</cp:lastModifiedBy>
  <dcterms:created xsi:type="dcterms:W3CDTF">2023-08-21T12:23:14Z</dcterms:created>
  <dcterms:modified xsi:type="dcterms:W3CDTF">2023-08-21T13:19:35Z</dcterms:modified>
</cp:coreProperties>
</file>