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1195" windowHeight="9465" activeTab="1"/>
  </bookViews>
  <sheets>
    <sheet name="formule" sheetId="1" r:id="rId1"/>
    <sheet name="plus formule" sheetId="2" r:id="rId2"/>
  </sheets>
  <externalReferences>
    <externalReference r:id="rId3"/>
  </externalReferences>
  <calcPr calcId="144525"/>
</workbook>
</file>

<file path=xl/calcChain.xml><?xml version="1.0" encoding="utf-8"?>
<calcChain xmlns="http://schemas.openxmlformats.org/spreadsheetml/2006/main">
  <c r="D47" i="1" l="1"/>
  <c r="B47" i="1"/>
  <c r="D46" i="1"/>
  <c r="B46" i="1"/>
  <c r="D45" i="1"/>
  <c r="B45" i="1"/>
  <c r="D44" i="1"/>
  <c r="B44" i="1"/>
  <c r="D43" i="1"/>
  <c r="B43" i="1"/>
  <c r="D42" i="1"/>
  <c r="B42" i="1"/>
  <c r="D41" i="1"/>
  <c r="B41" i="1"/>
  <c r="D40" i="1"/>
  <c r="B40" i="1"/>
  <c r="D39" i="1"/>
  <c r="B39" i="1"/>
  <c r="D38" i="1"/>
  <c r="B38" i="1"/>
  <c r="D37" i="1"/>
  <c r="B37" i="1"/>
  <c r="D36" i="1"/>
  <c r="B36" i="1"/>
  <c r="D35" i="1"/>
  <c r="B35" i="1"/>
  <c r="D34" i="1"/>
  <c r="B34" i="1"/>
  <c r="D33" i="1"/>
  <c r="B33" i="1"/>
  <c r="D32" i="1"/>
  <c r="B32" i="1"/>
  <c r="D31" i="1"/>
  <c r="B31" i="1"/>
  <c r="D30" i="1"/>
  <c r="B30" i="1"/>
  <c r="D29" i="1"/>
  <c r="B29" i="1"/>
  <c r="D28" i="1"/>
  <c r="B28" i="1"/>
  <c r="D27" i="1"/>
  <c r="B27" i="1"/>
  <c r="D26" i="1"/>
  <c r="B26" i="1"/>
  <c r="D25" i="1"/>
  <c r="B25" i="1"/>
  <c r="D24" i="1"/>
  <c r="B24" i="1"/>
  <c r="D23" i="1"/>
  <c r="B23" i="1"/>
  <c r="D22" i="1"/>
  <c r="B22" i="1"/>
  <c r="D21" i="1"/>
  <c r="B21" i="1"/>
  <c r="D20" i="1"/>
  <c r="B20" i="1"/>
  <c r="D19" i="1"/>
  <c r="B19" i="1"/>
  <c r="D18" i="1"/>
  <c r="B18" i="1"/>
  <c r="D17" i="1"/>
  <c r="B17" i="1"/>
  <c r="D16" i="1"/>
  <c r="B16" i="1"/>
  <c r="D15" i="1"/>
  <c r="B15" i="1"/>
  <c r="D14" i="1"/>
  <c r="B14" i="1"/>
  <c r="D13" i="1"/>
  <c r="B13" i="1"/>
  <c r="D12" i="1"/>
  <c r="B12" i="1"/>
  <c r="D11" i="1"/>
  <c r="B11" i="1"/>
  <c r="D10" i="1"/>
  <c r="B10" i="1"/>
  <c r="D9" i="1"/>
  <c r="B9" i="1"/>
  <c r="D8" i="1"/>
  <c r="B8" i="1"/>
  <c r="D7" i="1"/>
  <c r="B7" i="1"/>
  <c r="D6" i="1"/>
  <c r="B6" i="1"/>
  <c r="D5" i="1"/>
  <c r="B5" i="1"/>
  <c r="D4" i="1"/>
  <c r="B4" i="1"/>
  <c r="D3" i="1"/>
  <c r="B3" i="1"/>
  <c r="D2" i="1"/>
  <c r="B2" i="1"/>
  <c r="D1" i="1"/>
</calcChain>
</file>

<file path=xl/sharedStrings.xml><?xml version="1.0" encoding="utf-8"?>
<sst xmlns="http://schemas.openxmlformats.org/spreadsheetml/2006/main" count="10" uniqueCount="4">
  <si>
    <t>Famille</t>
  </si>
  <si>
    <t>Article</t>
  </si>
  <si>
    <t>Intitulé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</si>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</sst>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2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/Tarifs%2020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TarifCalcul"/>
      <sheetName val="Export"/>
    </sheetNames>
    <sheetDataSet>
      <sheetData sheetId="0"/>
      <sheetData sheetId="1">
        <row r="2">
          <cell r="L2">
            <v>4</v>
          </cell>
        </row>
        <row r="8">
          <cell r="A8">
            <v>40001</v>
          </cell>
          <cell r="B8">
            <v>15.9</v>
          </cell>
        </row>
        <row r="9">
          <cell r="A9">
            <v>40002</v>
          </cell>
          <cell r="B9">
            <v>22.8</v>
          </cell>
        </row>
        <row r="10">
          <cell r="A10">
            <v>40006</v>
          </cell>
          <cell r="B10">
            <v>41.4</v>
          </cell>
        </row>
        <row r="11">
          <cell r="A11">
            <v>40008</v>
          </cell>
          <cell r="B11">
            <v>48.9</v>
          </cell>
        </row>
        <row r="12">
          <cell r="A12">
            <v>40010</v>
          </cell>
          <cell r="B12">
            <v>37.1</v>
          </cell>
        </row>
        <row r="13">
          <cell r="A13">
            <v>40014</v>
          </cell>
          <cell r="B13">
            <v>18.100000000000001</v>
          </cell>
        </row>
        <row r="14">
          <cell r="A14">
            <v>40016</v>
          </cell>
          <cell r="B14">
            <v>25.8</v>
          </cell>
        </row>
        <row r="15">
          <cell r="A15">
            <v>40018</v>
          </cell>
          <cell r="B15">
            <v>27.900000000000002</v>
          </cell>
        </row>
        <row r="16">
          <cell r="A16">
            <v>40020</v>
          </cell>
          <cell r="B16">
            <v>47.1</v>
          </cell>
        </row>
        <row r="17">
          <cell r="A17">
            <v>40028</v>
          </cell>
          <cell r="B17">
            <v>56.1</v>
          </cell>
        </row>
        <row r="18">
          <cell r="A18">
            <v>40034</v>
          </cell>
          <cell r="B18">
            <v>83.699999999999989</v>
          </cell>
        </row>
        <row r="19">
          <cell r="A19">
            <v>40035</v>
          </cell>
          <cell r="B19">
            <v>85.8</v>
          </cell>
        </row>
        <row r="20">
          <cell r="A20">
            <v>40036</v>
          </cell>
          <cell r="B20">
            <v>87.699999999999989</v>
          </cell>
        </row>
        <row r="21">
          <cell r="A21">
            <v>40037</v>
          </cell>
          <cell r="B21">
            <v>83.899999999999991</v>
          </cell>
        </row>
        <row r="22">
          <cell r="A22">
            <v>40038</v>
          </cell>
          <cell r="B22">
            <v>53.2</v>
          </cell>
        </row>
        <row r="23">
          <cell r="A23">
            <v>40039</v>
          </cell>
          <cell r="B23">
            <v>62.7</v>
          </cell>
        </row>
        <row r="24">
          <cell r="A24">
            <v>40040</v>
          </cell>
          <cell r="B24">
            <v>22.1</v>
          </cell>
        </row>
        <row r="25">
          <cell r="A25">
            <v>40042</v>
          </cell>
          <cell r="B25">
            <v>55.5</v>
          </cell>
        </row>
        <row r="26">
          <cell r="A26">
            <v>40044</v>
          </cell>
          <cell r="B26">
            <v>94.8</v>
          </cell>
        </row>
        <row r="27">
          <cell r="A27">
            <v>40045</v>
          </cell>
          <cell r="B27">
            <v>91.8</v>
          </cell>
        </row>
        <row r="28">
          <cell r="A28">
            <v>40048</v>
          </cell>
          <cell r="B28">
            <v>41.2</v>
          </cell>
        </row>
        <row r="29">
          <cell r="A29">
            <v>40049</v>
          </cell>
          <cell r="B29">
            <v>35.9</v>
          </cell>
        </row>
        <row r="30">
          <cell r="A30">
            <v>40050</v>
          </cell>
          <cell r="B30">
            <v>80.899999999999991</v>
          </cell>
        </row>
        <row r="31">
          <cell r="A31">
            <v>40054</v>
          </cell>
          <cell r="B31">
            <v>64.899999999999991</v>
          </cell>
        </row>
        <row r="32">
          <cell r="A32">
            <v>40055</v>
          </cell>
          <cell r="B32">
            <v>61.1</v>
          </cell>
        </row>
        <row r="33">
          <cell r="A33">
            <v>40056</v>
          </cell>
          <cell r="B33">
            <v>138.4</v>
          </cell>
        </row>
        <row r="34">
          <cell r="A34">
            <v>40058</v>
          </cell>
          <cell r="B34">
            <v>130</v>
          </cell>
        </row>
        <row r="35">
          <cell r="A35">
            <v>40060</v>
          </cell>
          <cell r="B35">
            <v>21.700000000000003</v>
          </cell>
        </row>
        <row r="36">
          <cell r="A36">
            <v>40070</v>
          </cell>
          <cell r="B36">
            <v>64.400000000000006</v>
          </cell>
        </row>
        <row r="37">
          <cell r="A37">
            <v>40074</v>
          </cell>
          <cell r="B37">
            <v>114.19999999999999</v>
          </cell>
        </row>
        <row r="38">
          <cell r="A38">
            <v>40078</v>
          </cell>
          <cell r="B38">
            <v>39.700000000000003</v>
          </cell>
        </row>
        <row r="39">
          <cell r="A39">
            <v>40080</v>
          </cell>
          <cell r="B39">
            <v>52</v>
          </cell>
        </row>
        <row r="40">
          <cell r="A40">
            <v>40081</v>
          </cell>
          <cell r="B40">
            <v>45.800000000000004</v>
          </cell>
        </row>
        <row r="41">
          <cell r="A41">
            <v>40084</v>
          </cell>
          <cell r="B41">
            <v>94.3</v>
          </cell>
        </row>
        <row r="42">
          <cell r="A42">
            <v>40086</v>
          </cell>
          <cell r="B42">
            <v>145.4</v>
          </cell>
        </row>
        <row r="43">
          <cell r="A43">
            <v>40087</v>
          </cell>
          <cell r="B43">
            <v>164.4</v>
          </cell>
        </row>
        <row r="44">
          <cell r="A44">
            <v>40088</v>
          </cell>
          <cell r="B44">
            <v>198.1</v>
          </cell>
        </row>
        <row r="45">
          <cell r="A45">
            <v>40089</v>
          </cell>
          <cell r="B45">
            <v>218.9</v>
          </cell>
        </row>
        <row r="46">
          <cell r="A46">
            <v>40094</v>
          </cell>
          <cell r="B46">
            <v>32.4</v>
          </cell>
        </row>
        <row r="47">
          <cell r="A47">
            <v>40100</v>
          </cell>
          <cell r="B47">
            <v>143.6</v>
          </cell>
        </row>
        <row r="48">
          <cell r="A48">
            <v>40101</v>
          </cell>
          <cell r="B48">
            <v>119.1</v>
          </cell>
        </row>
        <row r="49">
          <cell r="A49">
            <v>40106</v>
          </cell>
          <cell r="B49">
            <v>40.800000000000004</v>
          </cell>
        </row>
        <row r="50">
          <cell r="A50">
            <v>40107</v>
          </cell>
          <cell r="B50">
            <v>45.800000000000004</v>
          </cell>
        </row>
        <row r="51">
          <cell r="A51">
            <v>40108</v>
          </cell>
          <cell r="B51">
            <v>86.6</v>
          </cell>
        </row>
        <row r="52">
          <cell r="A52">
            <v>0</v>
          </cell>
          <cell r="B52">
            <v>0</v>
          </cell>
        </row>
        <row r="53">
          <cell r="A53">
            <v>0</v>
          </cell>
          <cell r="B53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workbookViewId="0">
      <selection activeCell="B3" sqref="B3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>
        <f>IF([1]TarifCalcul!L2=2,100,IF([1]TarifCalcul!L2=3,107,IF([1]TarifCalcul!L2=4,115,"")))</f>
        <v>115</v>
      </c>
      <c r="E1" s="2"/>
    </row>
    <row r="2" spans="1:5" x14ac:dyDescent="0.25">
      <c r="B2" s="3">
        <f>IF([1]TarifCalcul!B8&gt;0,[1]TarifCalcul!A8,"")</f>
        <v>40001</v>
      </c>
      <c r="C2" s="3"/>
      <c r="D2" s="4">
        <f>IF([1]TarifCalcul!B8&gt;0,[1]TarifCalcul!B8,"")</f>
        <v>15.9</v>
      </c>
    </row>
    <row r="3" spans="1:5" x14ac:dyDescent="0.25">
      <c r="B3" s="3">
        <f>IF([1]TarifCalcul!B9&gt;0,[1]TarifCalcul!A9,"")</f>
        <v>40002</v>
      </c>
      <c r="C3" s="3"/>
      <c r="D3" s="4">
        <f>IF([1]TarifCalcul!B9&gt;0,[1]TarifCalcul!B9,"")</f>
        <v>22.8</v>
      </c>
    </row>
    <row r="4" spans="1:5" x14ac:dyDescent="0.25">
      <c r="B4" s="3">
        <f>IF([1]TarifCalcul!B10&gt;0,[1]TarifCalcul!A10,"")</f>
        <v>40006</v>
      </c>
      <c r="C4" s="3"/>
      <c r="D4" s="4">
        <f>IF([1]TarifCalcul!B10&gt;0,[1]TarifCalcul!B10,"")</f>
        <v>41.4</v>
      </c>
    </row>
    <row r="5" spans="1:5" x14ac:dyDescent="0.25">
      <c r="B5" s="3">
        <f>IF([1]TarifCalcul!B11&gt;0,[1]TarifCalcul!A11,"")</f>
        <v>40008</v>
      </c>
      <c r="C5" s="3"/>
      <c r="D5" s="4">
        <f>IF([1]TarifCalcul!B11&gt;0,[1]TarifCalcul!B11,"")</f>
        <v>48.9</v>
      </c>
    </row>
    <row r="6" spans="1:5" x14ac:dyDescent="0.25">
      <c r="B6" s="3">
        <f>IF([1]TarifCalcul!B12&gt;0,[1]TarifCalcul!A12,"")</f>
        <v>40010</v>
      </c>
      <c r="C6" s="3"/>
      <c r="D6" s="4">
        <f>IF([1]TarifCalcul!B12&gt;0,[1]TarifCalcul!B12,"")</f>
        <v>37.1</v>
      </c>
    </row>
    <row r="7" spans="1:5" x14ac:dyDescent="0.25">
      <c r="B7" s="3">
        <f>IF([1]TarifCalcul!B13&gt;0,[1]TarifCalcul!A13,"")</f>
        <v>40014</v>
      </c>
      <c r="C7" s="3"/>
      <c r="D7" s="4">
        <f>IF([1]TarifCalcul!B13&gt;0,[1]TarifCalcul!B13,"")</f>
        <v>18.100000000000001</v>
      </c>
    </row>
    <row r="8" spans="1:5" x14ac:dyDescent="0.25">
      <c r="B8" s="3">
        <f>IF([1]TarifCalcul!B14&gt;0,[1]TarifCalcul!A14,"")</f>
        <v>40016</v>
      </c>
      <c r="C8" s="3"/>
      <c r="D8" s="4">
        <f>IF([1]TarifCalcul!B14&gt;0,[1]TarifCalcul!B14,"")</f>
        <v>25.8</v>
      </c>
    </row>
    <row r="9" spans="1:5" x14ac:dyDescent="0.25">
      <c r="B9" s="3">
        <f>IF([1]TarifCalcul!B15&gt;0,[1]TarifCalcul!A15,"")</f>
        <v>40018</v>
      </c>
      <c r="C9" s="3"/>
      <c r="D9" s="4">
        <f>IF([1]TarifCalcul!B15&gt;0,[1]TarifCalcul!B15,"")</f>
        <v>27.900000000000002</v>
      </c>
    </row>
    <row r="10" spans="1:5" x14ac:dyDescent="0.25">
      <c r="B10" s="3">
        <f>IF([1]TarifCalcul!B16&gt;0,[1]TarifCalcul!A16,"")</f>
        <v>40020</v>
      </c>
      <c r="C10" s="3"/>
      <c r="D10" s="4">
        <f>IF([1]TarifCalcul!B16&gt;0,[1]TarifCalcul!B16,"")</f>
        <v>47.1</v>
      </c>
    </row>
    <row r="11" spans="1:5" x14ac:dyDescent="0.25">
      <c r="B11" s="3">
        <f>IF([1]TarifCalcul!B17&gt;0,[1]TarifCalcul!A17,"")</f>
        <v>40028</v>
      </c>
      <c r="C11" s="3"/>
      <c r="D11" s="4">
        <f>IF([1]TarifCalcul!B17&gt;0,[1]TarifCalcul!B17,"")</f>
        <v>56.1</v>
      </c>
    </row>
    <row r="12" spans="1:5" x14ac:dyDescent="0.25">
      <c r="B12" s="3">
        <f>IF([1]TarifCalcul!B18&gt;0,[1]TarifCalcul!A18,"")</f>
        <v>40034</v>
      </c>
      <c r="C12" s="3"/>
      <c r="D12" s="4">
        <f>IF([1]TarifCalcul!B18&gt;0,[1]TarifCalcul!B18,"")</f>
        <v>83.699999999999989</v>
      </c>
    </row>
    <row r="13" spans="1:5" x14ac:dyDescent="0.25">
      <c r="B13" s="3">
        <f>IF([1]TarifCalcul!B19&gt;0,[1]TarifCalcul!A19,"")</f>
        <v>40035</v>
      </c>
      <c r="C13" s="3"/>
      <c r="D13" s="4">
        <f>IF([1]TarifCalcul!B19&gt;0,[1]TarifCalcul!B19,"")</f>
        <v>85.8</v>
      </c>
    </row>
    <row r="14" spans="1:5" x14ac:dyDescent="0.25">
      <c r="B14" s="3">
        <f>IF([1]TarifCalcul!B20&gt;0,[1]TarifCalcul!A20,"")</f>
        <v>40036</v>
      </c>
      <c r="C14" s="3"/>
      <c r="D14" s="4">
        <f>IF([1]TarifCalcul!B20&gt;0,[1]TarifCalcul!B20,"")</f>
        <v>87.699999999999989</v>
      </c>
    </row>
    <row r="15" spans="1:5" x14ac:dyDescent="0.25">
      <c r="B15" s="3">
        <f>IF([1]TarifCalcul!B21&gt;0,[1]TarifCalcul!A21,"")</f>
        <v>40037</v>
      </c>
      <c r="C15" s="3"/>
      <c r="D15" s="4">
        <f>IF([1]TarifCalcul!B21&gt;0,[1]TarifCalcul!B21,"")</f>
        <v>83.899999999999991</v>
      </c>
    </row>
    <row r="16" spans="1:5" x14ac:dyDescent="0.25">
      <c r="B16" s="3">
        <f>IF([1]TarifCalcul!B22&gt;0,[1]TarifCalcul!A22,"")</f>
        <v>40038</v>
      </c>
      <c r="C16" s="3"/>
      <c r="D16" s="4">
        <f>IF([1]TarifCalcul!B22&gt;0,[1]TarifCalcul!B22,"")</f>
        <v>53.2</v>
      </c>
    </row>
    <row r="17" spans="2:4" x14ac:dyDescent="0.25">
      <c r="B17" s="3">
        <f>IF([1]TarifCalcul!B23&gt;0,[1]TarifCalcul!A23,"")</f>
        <v>40039</v>
      </c>
      <c r="C17" s="3"/>
      <c r="D17" s="4">
        <f>IF([1]TarifCalcul!B23&gt;0,[1]TarifCalcul!B23,"")</f>
        <v>62.7</v>
      </c>
    </row>
    <row r="18" spans="2:4" x14ac:dyDescent="0.25">
      <c r="B18" s="3">
        <f>IF([1]TarifCalcul!B24&gt;0,[1]TarifCalcul!A24,"")</f>
        <v>40040</v>
      </c>
      <c r="C18" s="3"/>
      <c r="D18" s="4">
        <f>IF([1]TarifCalcul!B24&gt;0,[1]TarifCalcul!B24,"")</f>
        <v>22.1</v>
      </c>
    </row>
    <row r="19" spans="2:4" x14ac:dyDescent="0.25">
      <c r="B19" s="3">
        <f>IF([1]TarifCalcul!B25&gt;0,[1]TarifCalcul!A25,"")</f>
        <v>40042</v>
      </c>
      <c r="C19" s="3"/>
      <c r="D19" s="4">
        <f>IF([1]TarifCalcul!B25&gt;0,[1]TarifCalcul!B25,"")</f>
        <v>55.5</v>
      </c>
    </row>
    <row r="20" spans="2:4" x14ac:dyDescent="0.25">
      <c r="B20" s="3">
        <f>IF([1]TarifCalcul!B26&gt;0,[1]TarifCalcul!A26,"")</f>
        <v>40044</v>
      </c>
      <c r="C20" s="3"/>
      <c r="D20" s="4">
        <f>IF([1]TarifCalcul!B26&gt;0,[1]TarifCalcul!B26,"")</f>
        <v>94.8</v>
      </c>
    </row>
    <row r="21" spans="2:4" x14ac:dyDescent="0.25">
      <c r="B21" s="3">
        <f>IF([1]TarifCalcul!B27&gt;0,[1]TarifCalcul!A27,"")</f>
        <v>40045</v>
      </c>
      <c r="C21" s="3"/>
      <c r="D21" s="4">
        <f>IF([1]TarifCalcul!B27&gt;0,[1]TarifCalcul!B27,"")</f>
        <v>91.8</v>
      </c>
    </row>
    <row r="22" spans="2:4" x14ac:dyDescent="0.25">
      <c r="B22" s="3">
        <f>IF([1]TarifCalcul!B28&gt;0,[1]TarifCalcul!A28,"")</f>
        <v>40048</v>
      </c>
      <c r="C22" s="3"/>
      <c r="D22" s="4">
        <f>IF([1]TarifCalcul!B28&gt;0,[1]TarifCalcul!B28,"")</f>
        <v>41.2</v>
      </c>
    </row>
    <row r="23" spans="2:4" x14ac:dyDescent="0.25">
      <c r="B23" s="3">
        <f>IF([1]TarifCalcul!B29&gt;0,[1]TarifCalcul!A29,"")</f>
        <v>40049</v>
      </c>
      <c r="C23" s="3"/>
      <c r="D23" s="4">
        <f>IF([1]TarifCalcul!B29&gt;0,[1]TarifCalcul!B29,"")</f>
        <v>35.9</v>
      </c>
    </row>
    <row r="24" spans="2:4" x14ac:dyDescent="0.25">
      <c r="B24" s="3">
        <f>IF([1]TarifCalcul!B30&gt;0,[1]TarifCalcul!A30,"")</f>
        <v>40050</v>
      </c>
      <c r="C24" s="3"/>
      <c r="D24" s="4">
        <f>IF([1]TarifCalcul!B30&gt;0,[1]TarifCalcul!B30,"")</f>
        <v>80.899999999999991</v>
      </c>
    </row>
    <row r="25" spans="2:4" x14ac:dyDescent="0.25">
      <c r="B25" s="3">
        <f>IF([1]TarifCalcul!B31&gt;0,[1]TarifCalcul!A31,"")</f>
        <v>40054</v>
      </c>
      <c r="C25" s="3"/>
      <c r="D25" s="4">
        <f>IF([1]TarifCalcul!B31&gt;0,[1]TarifCalcul!B31,"")</f>
        <v>64.899999999999991</v>
      </c>
    </row>
    <row r="26" spans="2:4" x14ac:dyDescent="0.25">
      <c r="B26" s="3">
        <f>IF([1]TarifCalcul!B32&gt;0,[1]TarifCalcul!A32,"")</f>
        <v>40055</v>
      </c>
      <c r="C26" s="3"/>
      <c r="D26" s="4">
        <f>IF([1]TarifCalcul!B32&gt;0,[1]TarifCalcul!B32,"")</f>
        <v>61.1</v>
      </c>
    </row>
    <row r="27" spans="2:4" x14ac:dyDescent="0.25">
      <c r="B27" s="3">
        <f>IF([1]TarifCalcul!B33&gt;0,[1]TarifCalcul!A33,"")</f>
        <v>40056</v>
      </c>
      <c r="C27" s="3"/>
      <c r="D27" s="4">
        <f>IF([1]TarifCalcul!B33&gt;0,[1]TarifCalcul!B33,"")</f>
        <v>138.4</v>
      </c>
    </row>
    <row r="28" spans="2:4" x14ac:dyDescent="0.25">
      <c r="B28" s="3">
        <f>IF([1]TarifCalcul!B34&gt;0,[1]TarifCalcul!A34,"")</f>
        <v>40058</v>
      </c>
      <c r="C28" s="3"/>
      <c r="D28" s="4">
        <f>IF([1]TarifCalcul!B34&gt;0,[1]TarifCalcul!B34,"")</f>
        <v>130</v>
      </c>
    </row>
    <row r="29" spans="2:4" x14ac:dyDescent="0.25">
      <c r="B29" s="3">
        <f>IF([1]TarifCalcul!B35&gt;0,[1]TarifCalcul!A35,"")</f>
        <v>40060</v>
      </c>
      <c r="C29" s="3"/>
      <c r="D29" s="4">
        <f>IF([1]TarifCalcul!B35&gt;0,[1]TarifCalcul!B35,"")</f>
        <v>21.700000000000003</v>
      </c>
    </row>
    <row r="30" spans="2:4" x14ac:dyDescent="0.25">
      <c r="B30" s="3">
        <f>IF([1]TarifCalcul!B36&gt;0,[1]TarifCalcul!A36,"")</f>
        <v>40070</v>
      </c>
      <c r="C30" s="3"/>
      <c r="D30" s="4">
        <f>IF([1]TarifCalcul!B36&gt;0,[1]TarifCalcul!B36,"")</f>
        <v>64.400000000000006</v>
      </c>
    </row>
    <row r="31" spans="2:4" x14ac:dyDescent="0.25">
      <c r="B31" s="3">
        <f>IF([1]TarifCalcul!B37&gt;0,[1]TarifCalcul!A37,"")</f>
        <v>40074</v>
      </c>
      <c r="C31" s="3"/>
      <c r="D31" s="4">
        <f>IF([1]TarifCalcul!B37&gt;0,[1]TarifCalcul!B37,"")</f>
        <v>114.19999999999999</v>
      </c>
    </row>
    <row r="32" spans="2:4" x14ac:dyDescent="0.25">
      <c r="B32" s="3">
        <f>IF([1]TarifCalcul!B38&gt;0,[1]TarifCalcul!A38,"")</f>
        <v>40078</v>
      </c>
      <c r="C32" s="3"/>
      <c r="D32" s="4">
        <f>IF([1]TarifCalcul!B38&gt;0,[1]TarifCalcul!B38,"")</f>
        <v>39.700000000000003</v>
      </c>
    </row>
    <row r="33" spans="2:4" x14ac:dyDescent="0.25">
      <c r="B33" s="3">
        <f>IF([1]TarifCalcul!B39&gt;0,[1]TarifCalcul!A39,"")</f>
        <v>40080</v>
      </c>
      <c r="C33" s="3"/>
      <c r="D33" s="4">
        <f>IF([1]TarifCalcul!B39&gt;0,[1]TarifCalcul!B39,"")</f>
        <v>52</v>
      </c>
    </row>
    <row r="34" spans="2:4" x14ac:dyDescent="0.25">
      <c r="B34" s="3">
        <f>IF([1]TarifCalcul!B40&gt;0,[1]TarifCalcul!A40,"")</f>
        <v>40081</v>
      </c>
      <c r="C34" s="3"/>
      <c r="D34" s="4">
        <f>IF([1]TarifCalcul!B40&gt;0,[1]TarifCalcul!B40,"")</f>
        <v>45.800000000000004</v>
      </c>
    </row>
    <row r="35" spans="2:4" x14ac:dyDescent="0.25">
      <c r="B35" s="3">
        <f>IF([1]TarifCalcul!B41&gt;0,[1]TarifCalcul!A41,"")</f>
        <v>40084</v>
      </c>
      <c r="C35" s="3"/>
      <c r="D35" s="4">
        <f>IF([1]TarifCalcul!B41&gt;0,[1]TarifCalcul!B41,"")</f>
        <v>94.3</v>
      </c>
    </row>
    <row r="36" spans="2:4" x14ac:dyDescent="0.25">
      <c r="B36" s="3">
        <f>IF([1]TarifCalcul!B42&gt;0,[1]TarifCalcul!A42,"")</f>
        <v>40086</v>
      </c>
      <c r="C36" s="3"/>
      <c r="D36" s="4">
        <f>IF([1]TarifCalcul!B42&gt;0,[1]TarifCalcul!B42,"")</f>
        <v>145.4</v>
      </c>
    </row>
    <row r="37" spans="2:4" x14ac:dyDescent="0.25">
      <c r="B37" s="3">
        <f>IF([1]TarifCalcul!B43&gt;0,[1]TarifCalcul!A43,"")</f>
        <v>40087</v>
      </c>
      <c r="C37" s="3"/>
      <c r="D37" s="4">
        <f>IF([1]TarifCalcul!B43&gt;0,[1]TarifCalcul!B43,"")</f>
        <v>164.4</v>
      </c>
    </row>
    <row r="38" spans="2:4" x14ac:dyDescent="0.25">
      <c r="B38" s="3">
        <f>IF([1]TarifCalcul!B44&gt;0,[1]TarifCalcul!A44,"")</f>
        <v>40088</v>
      </c>
      <c r="C38" s="3"/>
      <c r="D38" s="4">
        <f>IF([1]TarifCalcul!B44&gt;0,[1]TarifCalcul!B44,"")</f>
        <v>198.1</v>
      </c>
    </row>
    <row r="39" spans="2:4" x14ac:dyDescent="0.25">
      <c r="B39" s="3">
        <f>IF([1]TarifCalcul!B45&gt;0,[1]TarifCalcul!A45,"")</f>
        <v>40089</v>
      </c>
      <c r="C39" s="3"/>
      <c r="D39" s="4">
        <f>IF([1]TarifCalcul!B45&gt;0,[1]TarifCalcul!B45,"")</f>
        <v>218.9</v>
      </c>
    </row>
    <row r="40" spans="2:4" x14ac:dyDescent="0.25">
      <c r="B40" s="3">
        <f>IF([1]TarifCalcul!B46&gt;0,[1]TarifCalcul!A46,"")</f>
        <v>40094</v>
      </c>
      <c r="C40" s="3"/>
      <c r="D40" s="4">
        <f>IF([1]TarifCalcul!B46&gt;0,[1]TarifCalcul!B46,"")</f>
        <v>32.4</v>
      </c>
    </row>
    <row r="41" spans="2:4" x14ac:dyDescent="0.25">
      <c r="B41" s="3">
        <f>IF([1]TarifCalcul!B47&gt;0,[1]TarifCalcul!A47,"")</f>
        <v>40100</v>
      </c>
      <c r="C41" s="3"/>
      <c r="D41" s="4">
        <f>IF([1]TarifCalcul!B47&gt;0,[1]TarifCalcul!B47,"")</f>
        <v>143.6</v>
      </c>
    </row>
    <row r="42" spans="2:4" x14ac:dyDescent="0.25">
      <c r="B42" s="3">
        <f>IF([1]TarifCalcul!B48&gt;0,[1]TarifCalcul!A48,"")</f>
        <v>40101</v>
      </c>
      <c r="C42" s="3"/>
      <c r="D42" s="4">
        <f>IF([1]TarifCalcul!B48&gt;0,[1]TarifCalcul!B48,"")</f>
        <v>119.1</v>
      </c>
    </row>
    <row r="43" spans="2:4" x14ac:dyDescent="0.25">
      <c r="B43" s="3">
        <f>IF([1]TarifCalcul!B49&gt;0,[1]TarifCalcul!A49,"")</f>
        <v>40106</v>
      </c>
      <c r="C43" s="3"/>
      <c r="D43" s="4">
        <f>IF([1]TarifCalcul!B49&gt;0,[1]TarifCalcul!B49,"")</f>
        <v>40.800000000000004</v>
      </c>
    </row>
    <row r="44" spans="2:4" x14ac:dyDescent="0.25">
      <c r="B44" s="3">
        <f>IF([1]TarifCalcul!B50&gt;0,[1]TarifCalcul!A50,"")</f>
        <v>40107</v>
      </c>
      <c r="C44" s="3"/>
      <c r="D44" s="4">
        <f>IF([1]TarifCalcul!B50&gt;0,[1]TarifCalcul!B50,"")</f>
        <v>45.800000000000004</v>
      </c>
    </row>
    <row r="45" spans="2:4" x14ac:dyDescent="0.25">
      <c r="B45" s="3">
        <f>IF([1]TarifCalcul!B51&gt;0,[1]TarifCalcul!A51,"")</f>
        <v>40108</v>
      </c>
      <c r="C45" s="3"/>
      <c r="D45" s="4">
        <f>IF([1]TarifCalcul!B51&gt;0,[1]TarifCalcul!B51,"")</f>
        <v>86.6</v>
      </c>
    </row>
    <row r="46" spans="2:4" x14ac:dyDescent="0.25">
      <c r="B46" s="3" t="str">
        <f>IF([1]TarifCalcul!B52&gt;0,[1]TarifCalcul!A52,"")</f>
        <v/>
      </c>
      <c r="C46" s="3"/>
      <c r="D46" s="4" t="str">
        <f>IF([1]TarifCalcul!B52&gt;0,[1]TarifCalcul!B52,"")</f>
        <v/>
      </c>
    </row>
    <row r="47" spans="2:4" x14ac:dyDescent="0.25">
      <c r="B47" s="3" t="str">
        <f>IF([1]TarifCalcul!B53&gt;0,[1]TarifCalcul!A53,"")</f>
        <v/>
      </c>
      <c r="C47" s="3"/>
      <c r="D47" s="4" t="str">
        <f>IF([1]TarifCalcul!B53&gt;0,[1]TarifCalcul!B53,"")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topLeftCell="A22" workbookViewId="0">
      <selection activeCell="B46" sqref="B46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>
        <v>115</v>
      </c>
      <c r="E1" s="2"/>
    </row>
    <row r="2" spans="1:5" x14ac:dyDescent="0.25">
      <c r="B2" s="3">
        <v>40001</v>
      </c>
      <c r="C2" s="3"/>
      <c r="D2" s="4">
        <v>15.9</v>
      </c>
    </row>
    <row r="3" spans="1:5" x14ac:dyDescent="0.25">
      <c r="B3" s="3">
        <v>40002</v>
      </c>
      <c r="C3" s="3"/>
      <c r="D3" s="4">
        <v>22.8</v>
      </c>
    </row>
    <row r="4" spans="1:5" x14ac:dyDescent="0.25">
      <c r="B4" s="3">
        <v>40006</v>
      </c>
      <c r="C4" s="3"/>
      <c r="D4" s="4">
        <v>41.4</v>
      </c>
    </row>
    <row r="5" spans="1:5" x14ac:dyDescent="0.25">
      <c r="B5" s="3">
        <v>40008</v>
      </c>
      <c r="C5" s="3"/>
      <c r="D5" s="4">
        <v>48.9</v>
      </c>
    </row>
    <row r="6" spans="1:5" x14ac:dyDescent="0.25">
      <c r="B6" s="3">
        <v>40010</v>
      </c>
      <c r="C6" s="3"/>
      <c r="D6" s="4">
        <v>37.1</v>
      </c>
    </row>
    <row r="7" spans="1:5" x14ac:dyDescent="0.25">
      <c r="B7" s="3">
        <v>40014</v>
      </c>
      <c r="C7" s="3"/>
      <c r="D7" s="4">
        <v>18.100000000000001</v>
      </c>
    </row>
    <row r="8" spans="1:5" x14ac:dyDescent="0.25">
      <c r="B8" s="3">
        <v>40016</v>
      </c>
      <c r="C8" s="3"/>
      <c r="D8" s="4">
        <v>25.8</v>
      </c>
    </row>
    <row r="9" spans="1:5" x14ac:dyDescent="0.25">
      <c r="B9" s="3">
        <v>40018</v>
      </c>
      <c r="C9" s="3"/>
      <c r="D9" s="4">
        <v>27.900000000000002</v>
      </c>
    </row>
    <row r="10" spans="1:5" x14ac:dyDescent="0.25">
      <c r="B10" s="3">
        <v>40020</v>
      </c>
      <c r="C10" s="3"/>
      <c r="D10" s="4">
        <v>47.1</v>
      </c>
    </row>
    <row r="11" spans="1:5" x14ac:dyDescent="0.25">
      <c r="B11" s="3">
        <v>40028</v>
      </c>
      <c r="C11" s="3"/>
      <c r="D11" s="4">
        <v>56.1</v>
      </c>
    </row>
    <row r="12" spans="1:5" x14ac:dyDescent="0.25">
      <c r="B12" s="3">
        <v>40034</v>
      </c>
      <c r="C12" s="3"/>
      <c r="D12" s="4">
        <v>83.699999999999989</v>
      </c>
    </row>
    <row r="13" spans="1:5" x14ac:dyDescent="0.25">
      <c r="B13" s="3">
        <v>40035</v>
      </c>
      <c r="C13" s="3"/>
      <c r="D13" s="4">
        <v>85.8</v>
      </c>
    </row>
    <row r="14" spans="1:5" x14ac:dyDescent="0.25">
      <c r="B14" s="3">
        <v>40036</v>
      </c>
      <c r="C14" s="3"/>
      <c r="D14" s="4">
        <v>87.699999999999989</v>
      </c>
    </row>
    <row r="15" spans="1:5" x14ac:dyDescent="0.25">
      <c r="B15" s="3">
        <v>40037</v>
      </c>
      <c r="C15" s="3"/>
      <c r="D15" s="4">
        <v>83.899999999999991</v>
      </c>
    </row>
    <row r="16" spans="1:5" x14ac:dyDescent="0.25">
      <c r="B16" s="3">
        <v>40038</v>
      </c>
      <c r="C16" s="3"/>
      <c r="D16" s="4">
        <v>53.2</v>
      </c>
    </row>
    <row r="17" spans="2:4" x14ac:dyDescent="0.25">
      <c r="B17" s="3">
        <v>40039</v>
      </c>
      <c r="C17" s="3"/>
      <c r="D17" s="4">
        <v>62.7</v>
      </c>
    </row>
    <row r="18" spans="2:4" x14ac:dyDescent="0.25">
      <c r="B18" s="3">
        <v>40040</v>
      </c>
      <c r="C18" s="3"/>
      <c r="D18" s="4">
        <v>22.1</v>
      </c>
    </row>
    <row r="19" spans="2:4" x14ac:dyDescent="0.25">
      <c r="B19" s="3">
        <v>40042</v>
      </c>
      <c r="C19" s="3"/>
      <c r="D19" s="4">
        <v>55.5</v>
      </c>
    </row>
    <row r="20" spans="2:4" x14ac:dyDescent="0.25">
      <c r="B20" s="3">
        <v>40044</v>
      </c>
      <c r="C20" s="3"/>
      <c r="D20" s="4">
        <v>94.8</v>
      </c>
    </row>
    <row r="21" spans="2:4" x14ac:dyDescent="0.25">
      <c r="B21" s="3">
        <v>40045</v>
      </c>
      <c r="C21" s="3"/>
      <c r="D21" s="4">
        <v>91.8</v>
      </c>
    </row>
    <row r="22" spans="2:4" x14ac:dyDescent="0.25">
      <c r="B22" s="3">
        <v>40048</v>
      </c>
      <c r="C22" s="3"/>
      <c r="D22" s="4">
        <v>41.2</v>
      </c>
    </row>
    <row r="23" spans="2:4" x14ac:dyDescent="0.25">
      <c r="B23" s="3">
        <v>40049</v>
      </c>
      <c r="C23" s="3"/>
      <c r="D23" s="4">
        <v>35.9</v>
      </c>
    </row>
    <row r="24" spans="2:4" x14ac:dyDescent="0.25">
      <c r="B24" s="3">
        <v>40050</v>
      </c>
      <c r="C24" s="3"/>
      <c r="D24" s="4">
        <v>80.899999999999991</v>
      </c>
    </row>
    <row r="25" spans="2:4" x14ac:dyDescent="0.25">
      <c r="B25" s="3">
        <v>40054</v>
      </c>
      <c r="C25" s="3"/>
      <c r="D25" s="4">
        <v>64.899999999999991</v>
      </c>
    </row>
    <row r="26" spans="2:4" x14ac:dyDescent="0.25">
      <c r="B26" s="3">
        <v>40055</v>
      </c>
      <c r="C26" s="3"/>
      <c r="D26" s="4">
        <v>61.1</v>
      </c>
    </row>
    <row r="27" spans="2:4" x14ac:dyDescent="0.25">
      <c r="B27" s="3">
        <v>40056</v>
      </c>
      <c r="C27" s="3"/>
      <c r="D27" s="4">
        <v>138.4</v>
      </c>
    </row>
    <row r="28" spans="2:4" x14ac:dyDescent="0.25">
      <c r="B28" s="3">
        <v>40058</v>
      </c>
      <c r="C28" s="3"/>
      <c r="D28" s="4">
        <v>130</v>
      </c>
    </row>
    <row r="29" spans="2:4" x14ac:dyDescent="0.25">
      <c r="B29" s="3">
        <v>40060</v>
      </c>
      <c r="C29" s="3"/>
      <c r="D29" s="4">
        <v>21.700000000000003</v>
      </c>
    </row>
    <row r="30" spans="2:4" x14ac:dyDescent="0.25">
      <c r="B30" s="3">
        <v>40070</v>
      </c>
      <c r="C30" s="3"/>
      <c r="D30" s="4">
        <v>64.400000000000006</v>
      </c>
    </row>
    <row r="31" spans="2:4" x14ac:dyDescent="0.25">
      <c r="B31" s="3">
        <v>40074</v>
      </c>
      <c r="C31" s="3"/>
      <c r="D31" s="4">
        <v>114.19999999999999</v>
      </c>
    </row>
    <row r="32" spans="2:4" x14ac:dyDescent="0.25">
      <c r="B32" s="3">
        <v>40078</v>
      </c>
      <c r="C32" s="3"/>
      <c r="D32" s="4">
        <v>39.700000000000003</v>
      </c>
    </row>
    <row r="33" spans="2:5" x14ac:dyDescent="0.25">
      <c r="B33" s="3">
        <v>40080</v>
      </c>
      <c r="C33" s="3"/>
      <c r="D33" s="4">
        <v>52</v>
      </c>
    </row>
    <row r="34" spans="2:5" x14ac:dyDescent="0.25">
      <c r="B34" s="3">
        <v>40081</v>
      </c>
      <c r="C34" s="3"/>
      <c r="D34" s="4">
        <v>45.800000000000004</v>
      </c>
    </row>
    <row r="35" spans="2:5" x14ac:dyDescent="0.25">
      <c r="B35" s="3">
        <v>40084</v>
      </c>
      <c r="C35" s="3"/>
      <c r="D35" s="4">
        <v>94.3</v>
      </c>
    </row>
    <row r="36" spans="2:5" x14ac:dyDescent="0.25">
      <c r="B36" s="3">
        <v>40086</v>
      </c>
      <c r="C36" s="3"/>
      <c r="D36" s="4">
        <v>145.4</v>
      </c>
    </row>
    <row r="37" spans="2:5" x14ac:dyDescent="0.25">
      <c r="B37" s="3">
        <v>40087</v>
      </c>
      <c r="C37" s="3"/>
      <c r="D37" s="4">
        <v>164.4</v>
      </c>
    </row>
    <row r="38" spans="2:5" x14ac:dyDescent="0.25">
      <c r="B38" s="3">
        <v>40088</v>
      </c>
      <c r="C38" s="3"/>
      <c r="D38" s="4">
        <v>198.1</v>
      </c>
    </row>
    <row r="39" spans="2:5" x14ac:dyDescent="0.25">
      <c r="B39" s="3">
        <v>40089</v>
      </c>
      <c r="C39" s="3"/>
      <c r="D39" s="4">
        <v>218.9</v>
      </c>
    </row>
    <row r="40" spans="2:5" x14ac:dyDescent="0.25">
      <c r="B40" s="3">
        <v>40094</v>
      </c>
      <c r="C40" s="3"/>
      <c r="D40" s="4">
        <v>32.4</v>
      </c>
    </row>
    <row r="41" spans="2:5" x14ac:dyDescent="0.25">
      <c r="B41" s="3">
        <v>40100</v>
      </c>
      <c r="C41" s="3"/>
      <c r="D41" s="4">
        <v>143.6</v>
      </c>
    </row>
    <row r="42" spans="2:5" x14ac:dyDescent="0.25">
      <c r="B42" s="3">
        <v>40101</v>
      </c>
      <c r="C42" s="3"/>
      <c r="D42" s="4">
        <v>119.1</v>
      </c>
    </row>
    <row r="43" spans="2:5" x14ac:dyDescent="0.25">
      <c r="B43" s="3">
        <v>40106</v>
      </c>
      <c r="C43" s="3"/>
      <c r="D43" s="4">
        <v>40.800000000000004</v>
      </c>
    </row>
    <row r="44" spans="2:5" x14ac:dyDescent="0.25">
      <c r="B44" s="3">
        <v>40107</v>
      </c>
      <c r="C44" s="3"/>
      <c r="D44" s="4">
        <v>45.800000000000004</v>
      </c>
    </row>
    <row r="45" spans="2:5" x14ac:dyDescent="0.25">
      <c r="B45" s="3">
        <v>40108</v>
      </c>
      <c r="C45" s="3"/>
      <c r="D45" s="4">
        <v>86.6</v>
      </c>
    </row>
    <row r="46" spans="2:5" x14ac:dyDescent="0.25">
      <c r="B46" s="3" t="s">
        <v>3</v>
      </c>
      <c r="C46" s="3"/>
      <c r="D46" s="4" t="s">
        <v>3</v>
      </c>
      <c r="E46" s="5"/>
    </row>
    <row r="47" spans="2:5" x14ac:dyDescent="0.25">
      <c r="B47" s="3" t="s">
        <v>3</v>
      </c>
      <c r="C47" s="3"/>
      <c r="D47" s="4" t="s">
        <v>3</v>
      </c>
      <c r="E4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formule</vt:lpstr>
      <vt:lpstr>plus formule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2010-12-28T18:30:57Z</dcterms:created>
  <dcterms:modified xsi:type="dcterms:W3CDTF">2010-12-28T18:33:12Z</dcterms:modified>
</cp:coreProperties>
</file>