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eborgnecorine/Documents/ASKforHelp/"/>
    </mc:Choice>
  </mc:AlternateContent>
  <xr:revisionPtr revIDLastSave="0" documentId="8_{525BC446-9334-0844-87AD-2770F356EAFB}" xr6:coauthVersionLast="47" xr6:coauthVersionMax="47" xr10:uidLastSave="{00000000-0000-0000-0000-000000000000}"/>
  <bookViews>
    <workbookView xWindow="0" yWindow="760" windowWidth="29500" windowHeight="18880" xr2:uid="{0A704097-825A-C94C-BB05-FF14C96E592C}"/>
  </bookViews>
  <sheets>
    <sheet name="Budget" sheetId="1" r:id="rId1"/>
    <sheet name="Dépenses" sheetId="2" r:id="rId2"/>
  </sheets>
  <definedNames>
    <definedName name="Catégorie">Budget!$I$10:$I$21</definedName>
    <definedName name="DépensesCatégorie">OFFSET(Dépenses!$B$2,1,,COUNTA(Dépenses!$A$2:$A$99999)-1,1)</definedName>
    <definedName name="DépensesDate">OFFSET(Dépenses!$A$2,1,,COUNTA(Dépenses!$A$2:$A$99999)-1,1)</definedName>
    <definedName name="DépensesMontant">OFFSET(Dépenses!$C$2,1,,COUNTA(Dépenses!$A$2:$A$99999)-1,1)</definedName>
    <definedName name="Mois">Budget!$P$10:$P$21</definedName>
    <definedName name="SelAnnées">Budget!$B$2</definedName>
    <definedName name="SelMois">Budget!$O$8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10" i="1" a="1"/>
  <c r="J10" i="1" s="1"/>
  <c r="B26" i="2"/>
  <c r="B28" i="2"/>
  <c r="B5" i="2"/>
  <c r="B3" i="2"/>
  <c r="O8" i="1" l="1"/>
  <c r="N19" i="1" l="1"/>
  <c r="N21" i="1"/>
  <c r="N20" i="1"/>
  <c r="N18" i="1"/>
  <c r="N17" i="1"/>
  <c r="N16" i="1"/>
  <c r="N15" i="1"/>
  <c r="N14" i="1"/>
  <c r="N13" i="1"/>
  <c r="N12" i="1"/>
  <c r="N11" i="1"/>
  <c r="N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<sst xmlns="http://schemas.openxmlformats.org/spreadsheetml/2006/main" count="39" uniqueCount="35">
  <si>
    <t>Septembre</t>
  </si>
  <si>
    <t>Essence (voiture)</t>
  </si>
  <si>
    <t>Assurance (voiture)</t>
  </si>
  <si>
    <t>Voyage</t>
  </si>
  <si>
    <t>Shopping</t>
  </si>
  <si>
    <t>Amazon Prime</t>
  </si>
  <si>
    <t xml:space="preserve"> </t>
  </si>
  <si>
    <t xml:space="preserve">Budget Caméra </t>
  </si>
  <si>
    <t>Prêt (conso)</t>
  </si>
  <si>
    <t>BUDGET PERSONNEL DU MOIS</t>
  </si>
  <si>
    <t>Mois</t>
  </si>
  <si>
    <t>Budget mensuel :</t>
  </si>
  <si>
    <t>Date</t>
  </si>
  <si>
    <t>Catégorie</t>
  </si>
  <si>
    <t>Montant</t>
  </si>
  <si>
    <r>
      <rPr>
        <sz val="14"/>
        <color theme="1"/>
        <rFont val="Calibri (Corps)"/>
      </rPr>
      <t>Données graphiques</t>
    </r>
    <r>
      <rPr>
        <sz val="12"/>
        <color theme="1"/>
        <rFont val="Calibri"/>
        <family val="2"/>
        <scheme val="minor"/>
      </rPr>
      <t xml:space="preserve"> 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</si>
  <si>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</si>
  <si>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</si>
  <si>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</si>
  <si>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</si>
  <si>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</si>
  <si>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</si>
  <si>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</si>
  <si>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</si>
  <si>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</si>
  <si>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</si>
  <si>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</si>
  <si>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Mois #</t>
  </si>
  <si>
    <t>Santé&amp;Sport</t>
  </si>
  <si>
    <t>Abos numériques</t>
  </si>
  <si>
    <t>Abos téléphoniques</t>
  </si>
  <si>
    <t>Nourriture&amp;boisson</t>
  </si>
  <si>
    <t>Années</t>
  </si>
  <si>
    <t>2023-2024</t>
  </si>
  <si>
    <t xml:space="preserve">Frais bancaires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</si>
</sst>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26"/>
      <color theme="0"/>
      <name val="Arial Rounded MT Bold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 (Corps)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526D9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/>
    <xf numFmtId="164" fontId="2" fillId="2" borderId="0" xfId="0" applyNumberFormat="1" applyFont="1" applyFill="1" applyAlignment="1">
      <alignment horizontal="left"/>
    </xf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4" fillId="0" borderId="1" xfId="0" applyFont="1" applyBorder="1"/>
    <xf numFmtId="0" fontId="0" fillId="0" borderId="1" xfId="0" applyBorder="1"/>
    <xf numFmtId="0" fontId="3" fillId="0" borderId="1" xfId="0" applyFont="1" applyBorder="1"/>
    <xf numFmtId="0" fontId="0" fillId="3" borderId="2" xfId="0" applyFill="1" applyBorder="1"/>
    <xf numFmtId="0" fontId="4" fillId="3" borderId="3" xfId="0" applyFont="1" applyFill="1" applyBorder="1"/>
    <xf numFmtId="0" fontId="4" fillId="3" borderId="1" xfId="0" applyFont="1" applyFill="1" applyBorder="1"/>
    <xf numFmtId="14" fontId="3" fillId="0" borderId="0" xfId="0" applyNumberFormat="1" applyFont="1" applyAlignment="1">
      <alignment horizontal="left"/>
    </xf>
    <xf numFmtId="164" fontId="0" fillId="0" borderId="0" xfId="0" applyNumberForma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526D9"/>
      <color rgb="FF9E12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368300</xdr:colOff>
      <xdr:row>10</xdr:row>
      <xdr:rowOff>0</xdr:rowOff>
    </xdr:from>
    <xdr:to>
      <xdr:col>5</xdr:col>
      <xdr:colOff>1371600</xdr:colOff>
      <xdr:row>11</xdr:row>
      <xdr:rowOff>109220</xdr:rowOff>
    </xdr:to>
    <xdr:sp macro="" textlink="$J$10">
      <xdr:nvSpPr>
        <xdr:cNvPr id="42" name="ZoneTexte 41">
          <a:extLst>
            <a:ext uri="{FF2B5EF4-FFF2-40B4-BE49-F238E27FC236}">
              <a16:creationId xmlns:a16="http://schemas.microsoft.com/office/drawing/2014/main" id="{D54027F3-4F9C-2AFA-7C0B-460DD0CE984A}"/>
            </a:ext>
          </a:extLst>
        </xdr:cNvPr>
        <xdr:cNvSpPr txBox="1"/>
      </xdr:nvSpPr>
      <xdr:spPr>
        <a:xfrm>
          <a:off x="5397500" y="2882900"/>
          <a:ext cx="10033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2209800</xdr:colOff>
      <xdr:row>10</xdr:row>
      <xdr:rowOff>12700</xdr:rowOff>
    </xdr:from>
    <xdr:to>
      <xdr:col>6</xdr:col>
      <xdr:colOff>3073400</xdr:colOff>
      <xdr:row>11</xdr:row>
      <xdr:rowOff>121920</xdr:rowOff>
    </xdr:to>
    <xdr:sp macro="" textlink="$J$10">
      <xdr:nvSpPr>
        <xdr:cNvPr id="43" name="ZoneTexte 42">
          <a:extLst>
            <a:ext uri="{FF2B5EF4-FFF2-40B4-BE49-F238E27FC236}">
              <a16:creationId xmlns:a16="http://schemas.microsoft.com/office/drawing/2014/main" id="{1DB70B0E-A070-3342-85C1-08EC65BB56D0}"/>
            </a:ext>
          </a:extLst>
        </xdr:cNvPr>
        <xdr:cNvSpPr txBox="1"/>
      </xdr:nvSpPr>
      <xdr:spPr>
        <a:xfrm>
          <a:off x="8826500" y="2895600"/>
          <a:ext cx="8636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393700</xdr:colOff>
      <xdr:row>10</xdr:row>
      <xdr:rowOff>0</xdr:rowOff>
    </xdr:from>
    <xdr:to>
      <xdr:col>6</xdr:col>
      <xdr:colOff>1524000</xdr:colOff>
      <xdr:row>11</xdr:row>
      <xdr:rowOff>109220</xdr:rowOff>
    </xdr:to>
    <xdr:sp macro="" textlink="$J$10">
      <xdr:nvSpPr>
        <xdr:cNvPr id="44" name="ZoneTexte 43">
          <a:extLst>
            <a:ext uri="{FF2B5EF4-FFF2-40B4-BE49-F238E27FC236}">
              <a16:creationId xmlns:a16="http://schemas.microsoft.com/office/drawing/2014/main" id="{ACAB1AEE-04D2-5C4C-99E1-BF9066E671E9}"/>
            </a:ext>
          </a:extLst>
        </xdr:cNvPr>
        <xdr:cNvSpPr txBox="1"/>
      </xdr:nvSpPr>
      <xdr:spPr>
        <a:xfrm>
          <a:off x="7010400" y="2882900"/>
          <a:ext cx="11303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387350</xdr:colOff>
      <xdr:row>15</xdr:row>
      <xdr:rowOff>25401</xdr:rowOff>
    </xdr:from>
    <xdr:to>
      <xdr:col>5</xdr:col>
      <xdr:colOff>1352550</xdr:colOff>
      <xdr:row>16</xdr:row>
      <xdr:rowOff>134621</xdr:rowOff>
    </xdr:to>
    <xdr:sp macro="" textlink="$J$10">
      <xdr:nvSpPr>
        <xdr:cNvPr id="45" name="ZoneTexte 44">
          <a:extLst>
            <a:ext uri="{FF2B5EF4-FFF2-40B4-BE49-F238E27FC236}">
              <a16:creationId xmlns:a16="http://schemas.microsoft.com/office/drawing/2014/main" id="{061C8791-4957-E141-910F-A1E23EB31BC8}"/>
            </a:ext>
          </a:extLst>
        </xdr:cNvPr>
        <xdr:cNvSpPr txBox="1"/>
      </xdr:nvSpPr>
      <xdr:spPr>
        <a:xfrm>
          <a:off x="5416550" y="4114801"/>
          <a:ext cx="9652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514350</xdr:colOff>
      <xdr:row>10</xdr:row>
      <xdr:rowOff>25400</xdr:rowOff>
    </xdr:from>
    <xdr:to>
      <xdr:col>7</xdr:col>
      <xdr:colOff>1549400</xdr:colOff>
      <xdr:row>11</xdr:row>
      <xdr:rowOff>134620</xdr:rowOff>
    </xdr:to>
    <xdr:sp macro="" textlink="$J$10">
      <xdr:nvSpPr>
        <xdr:cNvPr id="46" name="ZoneTexte 45">
          <a:extLst>
            <a:ext uri="{FF2B5EF4-FFF2-40B4-BE49-F238E27FC236}">
              <a16:creationId xmlns:a16="http://schemas.microsoft.com/office/drawing/2014/main" id="{D803EF4D-27E6-A646-A6F7-C622D990AD27}"/>
            </a:ext>
          </a:extLst>
        </xdr:cNvPr>
        <xdr:cNvSpPr txBox="1"/>
      </xdr:nvSpPr>
      <xdr:spPr>
        <a:xfrm>
          <a:off x="10648950" y="2908300"/>
          <a:ext cx="103505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431800</xdr:colOff>
      <xdr:row>15</xdr:row>
      <xdr:rowOff>31750</xdr:rowOff>
    </xdr:from>
    <xdr:to>
      <xdr:col>6</xdr:col>
      <xdr:colOff>1485900</xdr:colOff>
      <xdr:row>16</xdr:row>
      <xdr:rowOff>140970</xdr:rowOff>
    </xdr:to>
    <xdr:sp macro="" textlink="$J$10">
      <xdr:nvSpPr>
        <xdr:cNvPr id="47" name="ZoneTexte 46">
          <a:extLst>
            <a:ext uri="{FF2B5EF4-FFF2-40B4-BE49-F238E27FC236}">
              <a16:creationId xmlns:a16="http://schemas.microsoft.com/office/drawing/2014/main" id="{37B62B04-9B89-4449-A2BD-F4B9F57401CE}"/>
            </a:ext>
          </a:extLst>
        </xdr:cNvPr>
        <xdr:cNvSpPr txBox="1"/>
      </xdr:nvSpPr>
      <xdr:spPr>
        <a:xfrm>
          <a:off x="7048500" y="4121150"/>
          <a:ext cx="10541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495300</xdr:colOff>
      <xdr:row>20</xdr:row>
      <xdr:rowOff>19050</xdr:rowOff>
    </xdr:from>
    <xdr:to>
      <xdr:col>6</xdr:col>
      <xdr:colOff>1625600</xdr:colOff>
      <xdr:row>21</xdr:row>
      <xdr:rowOff>128270</xdr:rowOff>
    </xdr:to>
    <xdr:sp macro="" textlink="$J$10">
      <xdr:nvSpPr>
        <xdr:cNvPr id="49" name="ZoneTexte 48">
          <a:extLst>
            <a:ext uri="{FF2B5EF4-FFF2-40B4-BE49-F238E27FC236}">
              <a16:creationId xmlns:a16="http://schemas.microsoft.com/office/drawing/2014/main" id="{001E3C3A-EACC-7C43-A87F-F93A6E067B6F}"/>
            </a:ext>
          </a:extLst>
        </xdr:cNvPr>
        <xdr:cNvSpPr txBox="1"/>
      </xdr:nvSpPr>
      <xdr:spPr>
        <a:xfrm>
          <a:off x="7112000" y="5314950"/>
          <a:ext cx="11303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463550</xdr:colOff>
      <xdr:row>15</xdr:row>
      <xdr:rowOff>114300</xdr:rowOff>
    </xdr:from>
    <xdr:to>
      <xdr:col>8</xdr:col>
      <xdr:colOff>146050</xdr:colOff>
      <xdr:row>16</xdr:row>
      <xdr:rowOff>39370</xdr:rowOff>
    </xdr:to>
    <xdr:sp macro="" textlink="$J$10">
      <xdr:nvSpPr>
        <xdr:cNvPr id="53" name="ZoneTexte 52">
          <a:extLst>
            <a:ext uri="{FF2B5EF4-FFF2-40B4-BE49-F238E27FC236}">
              <a16:creationId xmlns:a16="http://schemas.microsoft.com/office/drawing/2014/main" id="{5450DD09-DEF9-754D-BD64-60B099D9B72F}"/>
            </a:ext>
          </a:extLst>
        </xdr:cNvPr>
        <xdr:cNvSpPr txBox="1"/>
      </xdr:nvSpPr>
      <xdr:spPr>
        <a:xfrm>
          <a:off x="10598150" y="4203700"/>
          <a:ext cx="1485900" cy="16637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508000</xdr:colOff>
      <xdr:row>20</xdr:row>
      <xdr:rowOff>101600</xdr:rowOff>
    </xdr:from>
    <xdr:to>
      <xdr:col>7</xdr:col>
      <xdr:colOff>1600200</xdr:colOff>
      <xdr:row>21</xdr:row>
      <xdr:rowOff>39370</xdr:rowOff>
    </xdr:to>
    <xdr:sp macro="" textlink="$J$10">
      <xdr:nvSpPr>
        <xdr:cNvPr id="54" name="ZoneTexte 53">
          <a:extLst>
            <a:ext uri="{FF2B5EF4-FFF2-40B4-BE49-F238E27FC236}">
              <a16:creationId xmlns:a16="http://schemas.microsoft.com/office/drawing/2014/main" id="{F63FA21E-8E96-114C-816F-457EB6ADB7D1}"/>
            </a:ext>
          </a:extLst>
        </xdr:cNvPr>
        <xdr:cNvSpPr txBox="1"/>
      </xdr:nvSpPr>
      <xdr:spPr>
        <a:xfrm>
          <a:off x="10642600" y="5397500"/>
          <a:ext cx="1092200" cy="17907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323850</xdr:colOff>
      <xdr:row>20</xdr:row>
      <xdr:rowOff>31750</xdr:rowOff>
    </xdr:from>
    <xdr:to>
      <xdr:col>5</xdr:col>
      <xdr:colOff>1416050</xdr:colOff>
      <xdr:row>21</xdr:row>
      <xdr:rowOff>140970</xdr:rowOff>
    </xdr:to>
    <xdr:sp macro="" textlink="$J$10">
      <xdr:nvSpPr>
        <xdr:cNvPr id="56" name="ZoneTexte 55">
          <a:extLst>
            <a:ext uri="{FF2B5EF4-FFF2-40B4-BE49-F238E27FC236}">
              <a16:creationId xmlns:a16="http://schemas.microsoft.com/office/drawing/2014/main" id="{33EDE7D8-FAD4-584B-9A36-ACD753642E3F}"/>
            </a:ext>
          </a:extLst>
        </xdr:cNvPr>
        <xdr:cNvSpPr txBox="1"/>
      </xdr:nvSpPr>
      <xdr:spPr>
        <a:xfrm>
          <a:off x="5353050" y="5327650"/>
          <a:ext cx="10922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241300</xdr:colOff>
      <xdr:row>11</xdr:row>
      <xdr:rowOff>61868</xdr:rowOff>
    </xdr:from>
    <xdr:ext cx="1663700" cy="219163"/>
    <xdr:sp macro="" textlink="$I$10">
      <xdr:nvSpPr>
        <xdr:cNvPr id="57" name="ZoneTexte 56">
          <a:extLst>
            <a:ext uri="{FF2B5EF4-FFF2-40B4-BE49-F238E27FC236}">
              <a16:creationId xmlns:a16="http://schemas.microsoft.com/office/drawing/2014/main" id="{B38717A5-99F8-6745-833F-5BF9FA068C23}"/>
            </a:ext>
          </a:extLst>
        </xdr:cNvPr>
        <xdr:cNvSpPr txBox="1"/>
      </xdr:nvSpPr>
      <xdr:spPr>
        <a:xfrm>
          <a:off x="5270500" y="3186068"/>
          <a:ext cx="16637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fld id="{5CED9918-A009-B74A-B939-1F718E35EA9A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Essence (voiture)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6</xdr:col>
      <xdr:colOff>127000</xdr:colOff>
      <xdr:row>11</xdr:row>
      <xdr:rowOff>28402</xdr:rowOff>
    </xdr:from>
    <xdr:ext cx="1663700" cy="311496"/>
    <xdr:sp macro="" textlink="$I$11">
      <xdr:nvSpPr>
        <xdr:cNvPr id="58" name="ZoneTexte 57">
          <a:extLst>
            <a:ext uri="{FF2B5EF4-FFF2-40B4-BE49-F238E27FC236}">
              <a16:creationId xmlns:a16="http://schemas.microsoft.com/office/drawing/2014/main" id="{F3238F8A-C034-344E-9E29-632D2C37EFC4}"/>
            </a:ext>
          </a:extLst>
        </xdr:cNvPr>
        <xdr:cNvSpPr txBox="1"/>
      </xdr:nvSpPr>
      <xdr:spPr>
        <a:xfrm>
          <a:off x="6743700" y="3152602"/>
          <a:ext cx="1663700" cy="31149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fld id="{F85372FB-248C-2341-BD9A-61AE145BE288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Assurance (voiture)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6</xdr:col>
      <xdr:colOff>2127250</xdr:colOff>
      <xdr:row>11</xdr:row>
      <xdr:rowOff>28402</xdr:rowOff>
    </xdr:from>
    <xdr:ext cx="1104900" cy="311496"/>
    <xdr:sp macro="" textlink="$I$12">
      <xdr:nvSpPr>
        <xdr:cNvPr id="59" name="ZoneTexte 58">
          <a:extLst>
            <a:ext uri="{FF2B5EF4-FFF2-40B4-BE49-F238E27FC236}">
              <a16:creationId xmlns:a16="http://schemas.microsoft.com/office/drawing/2014/main" id="{F02A8DC9-1D79-2F42-839D-0B1C85D85D34}"/>
            </a:ext>
          </a:extLst>
        </xdr:cNvPr>
        <xdr:cNvSpPr txBox="1"/>
      </xdr:nvSpPr>
      <xdr:spPr>
        <a:xfrm>
          <a:off x="8743950" y="3152602"/>
          <a:ext cx="1104900" cy="31149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fld id="{02FEDFA2-1E05-0F45-AA0D-24C13A8EA309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Santé&amp;Sport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7</xdr:col>
      <xdr:colOff>342900</xdr:colOff>
      <xdr:row>11</xdr:row>
      <xdr:rowOff>28402</xdr:rowOff>
    </xdr:from>
    <xdr:ext cx="1117600" cy="311496"/>
    <xdr:sp macro="" textlink="$I$13">
      <xdr:nvSpPr>
        <xdr:cNvPr id="60" name="ZoneTexte 59">
          <a:extLst>
            <a:ext uri="{FF2B5EF4-FFF2-40B4-BE49-F238E27FC236}">
              <a16:creationId xmlns:a16="http://schemas.microsoft.com/office/drawing/2014/main" id="{E7CF1994-1E75-6741-A5B1-2B7CDCF99153}"/>
            </a:ext>
          </a:extLst>
        </xdr:cNvPr>
        <xdr:cNvSpPr txBox="1"/>
      </xdr:nvSpPr>
      <xdr:spPr>
        <a:xfrm>
          <a:off x="10477500" y="3152602"/>
          <a:ext cx="1117600" cy="31149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fld id="{D6284F51-7C51-6D41-911E-E7393E8975F5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Prêt (conso)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5</xdr:col>
      <xdr:colOff>539750</xdr:colOff>
      <xdr:row>16</xdr:row>
      <xdr:rowOff>74569</xdr:rowOff>
    </xdr:from>
    <xdr:ext cx="889000" cy="219163"/>
    <xdr:sp macro="" textlink="$I$14">
      <xdr:nvSpPr>
        <xdr:cNvPr id="61" name="ZoneTexte 60">
          <a:extLst>
            <a:ext uri="{FF2B5EF4-FFF2-40B4-BE49-F238E27FC236}">
              <a16:creationId xmlns:a16="http://schemas.microsoft.com/office/drawing/2014/main" id="{62294655-4E83-3D49-BDFD-1556DA15A7BD}"/>
            </a:ext>
          </a:extLst>
        </xdr:cNvPr>
        <xdr:cNvSpPr txBox="1"/>
      </xdr:nvSpPr>
      <xdr:spPr>
        <a:xfrm>
          <a:off x="5568950" y="4405269"/>
          <a:ext cx="8890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fld id="{D18CE116-6115-C141-9352-415BB20B2111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Voyage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6</xdr:col>
      <xdr:colOff>203200</xdr:colOff>
      <xdr:row>16</xdr:row>
      <xdr:rowOff>87268</xdr:rowOff>
    </xdr:from>
    <xdr:ext cx="1511300" cy="219163"/>
    <xdr:sp macro="" textlink="$I$15">
      <xdr:nvSpPr>
        <xdr:cNvPr id="62" name="ZoneTexte 61">
          <a:extLst>
            <a:ext uri="{FF2B5EF4-FFF2-40B4-BE49-F238E27FC236}">
              <a16:creationId xmlns:a16="http://schemas.microsoft.com/office/drawing/2014/main" id="{7DB11E64-5055-BB49-9697-B328BD87EAAA}"/>
            </a:ext>
          </a:extLst>
        </xdr:cNvPr>
        <xdr:cNvSpPr txBox="1"/>
      </xdr:nvSpPr>
      <xdr:spPr>
        <a:xfrm>
          <a:off x="6819900" y="4417968"/>
          <a:ext cx="15113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BD976C0A-A0E0-C24D-8F94-63B2B36E63ED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Abos numériques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6</xdr:col>
      <xdr:colOff>323850</xdr:colOff>
      <xdr:row>21</xdr:row>
      <xdr:rowOff>74568</xdr:rowOff>
    </xdr:from>
    <xdr:ext cx="1574800" cy="219163"/>
    <xdr:sp macro="" textlink="$I$19">
      <xdr:nvSpPr>
        <xdr:cNvPr id="65" name="ZoneTexte 64">
          <a:extLst>
            <a:ext uri="{FF2B5EF4-FFF2-40B4-BE49-F238E27FC236}">
              <a16:creationId xmlns:a16="http://schemas.microsoft.com/office/drawing/2014/main" id="{8F3D8B06-A3CA-B74A-9A89-57E43744F2A6}"/>
            </a:ext>
          </a:extLst>
        </xdr:cNvPr>
        <xdr:cNvSpPr txBox="1"/>
      </xdr:nvSpPr>
      <xdr:spPr>
        <a:xfrm>
          <a:off x="6940550" y="5611768"/>
          <a:ext cx="15748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40878C4E-81E7-E74C-A65D-B79E72A3E9C0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Abos téléphoniques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7</xdr:col>
      <xdr:colOff>247650</xdr:colOff>
      <xdr:row>16</xdr:row>
      <xdr:rowOff>74568</xdr:rowOff>
    </xdr:from>
    <xdr:ext cx="1308100" cy="219163"/>
    <xdr:sp macro="" textlink="$I$17">
      <xdr:nvSpPr>
        <xdr:cNvPr id="66" name="ZoneTexte 65">
          <a:extLst>
            <a:ext uri="{FF2B5EF4-FFF2-40B4-BE49-F238E27FC236}">
              <a16:creationId xmlns:a16="http://schemas.microsoft.com/office/drawing/2014/main" id="{80ECC4BB-8454-8D43-B883-B2BAA4063B08}"/>
            </a:ext>
          </a:extLst>
        </xdr:cNvPr>
        <xdr:cNvSpPr txBox="1"/>
      </xdr:nvSpPr>
      <xdr:spPr>
        <a:xfrm>
          <a:off x="10382250" y="4405268"/>
          <a:ext cx="13081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8449B066-49B2-CA44-8D8C-9770B1F45F1E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Shopping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4</xdr:col>
      <xdr:colOff>1543050</xdr:colOff>
      <xdr:row>21</xdr:row>
      <xdr:rowOff>74568</xdr:rowOff>
    </xdr:from>
    <xdr:ext cx="1778000" cy="219163"/>
    <xdr:sp macro="" textlink="$I$18">
      <xdr:nvSpPr>
        <xdr:cNvPr id="67" name="ZoneTexte 66">
          <a:extLst>
            <a:ext uri="{FF2B5EF4-FFF2-40B4-BE49-F238E27FC236}">
              <a16:creationId xmlns:a16="http://schemas.microsoft.com/office/drawing/2014/main" id="{759F0B1D-CEFC-F842-84EE-44A79038497E}"/>
            </a:ext>
          </a:extLst>
        </xdr:cNvPr>
        <xdr:cNvSpPr txBox="1"/>
      </xdr:nvSpPr>
      <xdr:spPr>
        <a:xfrm>
          <a:off x="5010150" y="5611768"/>
          <a:ext cx="17780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E14FBE66-829F-0441-A88F-D6FA6AD04D93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Nourriture&amp;boisson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7</xdr:col>
      <xdr:colOff>311150</xdr:colOff>
      <xdr:row>21</xdr:row>
      <xdr:rowOff>87268</xdr:rowOff>
    </xdr:from>
    <xdr:ext cx="1333500" cy="219163"/>
    <xdr:sp macro="" textlink="$I$21">
      <xdr:nvSpPr>
        <xdr:cNvPr id="68" name="ZoneTexte 67">
          <a:extLst>
            <a:ext uri="{FF2B5EF4-FFF2-40B4-BE49-F238E27FC236}">
              <a16:creationId xmlns:a16="http://schemas.microsoft.com/office/drawing/2014/main" id="{E3719ECD-FA6D-4B46-B49D-0621FC7BEA22}"/>
            </a:ext>
          </a:extLst>
        </xdr:cNvPr>
        <xdr:cNvSpPr txBox="1"/>
      </xdr:nvSpPr>
      <xdr:spPr>
        <a:xfrm>
          <a:off x="10445750" y="5624468"/>
          <a:ext cx="13335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A7C7716B-185A-DF4E-8A9E-D85B4AA01E5B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Budget Caméra 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7</xdr:col>
      <xdr:colOff>647700</xdr:colOff>
      <xdr:row>35</xdr:row>
      <xdr:rowOff>23768</xdr:rowOff>
    </xdr:from>
    <xdr:ext cx="2120900" cy="219163"/>
    <xdr:sp macro="" textlink="#REF!">
      <xdr:nvSpPr>
        <xdr:cNvPr id="69" name="ZoneTexte 68">
          <a:extLst>
            <a:ext uri="{FF2B5EF4-FFF2-40B4-BE49-F238E27FC236}">
              <a16:creationId xmlns:a16="http://schemas.microsoft.com/office/drawing/2014/main" id="{3DD215E0-14DC-D94B-8760-1A295536F3A4}"/>
            </a:ext>
          </a:extLst>
        </xdr:cNvPr>
        <xdr:cNvSpPr txBox="1"/>
      </xdr:nvSpPr>
      <xdr:spPr>
        <a:xfrm>
          <a:off x="10502900" y="8443868"/>
          <a:ext cx="21209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4913514D-9BB1-514B-98A8-633CF8CFB462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 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6</xdr:col>
      <xdr:colOff>2984500</xdr:colOff>
      <xdr:row>35</xdr:row>
      <xdr:rowOff>23768</xdr:rowOff>
    </xdr:from>
    <xdr:ext cx="901700" cy="219163"/>
    <xdr:sp macro="" textlink="#REF!">
      <xdr:nvSpPr>
        <xdr:cNvPr id="70" name="ZoneTexte 69">
          <a:extLst>
            <a:ext uri="{FF2B5EF4-FFF2-40B4-BE49-F238E27FC236}">
              <a16:creationId xmlns:a16="http://schemas.microsoft.com/office/drawing/2014/main" id="{F96B7C26-1DD9-2346-841D-7B0C4223EA69}"/>
            </a:ext>
          </a:extLst>
        </xdr:cNvPr>
        <xdr:cNvSpPr txBox="1"/>
      </xdr:nvSpPr>
      <xdr:spPr>
        <a:xfrm>
          <a:off x="9690100" y="8443868"/>
          <a:ext cx="9017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FA9DD67C-5DB2-704D-B755-0E62D1547D97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 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oneCellAnchor>
    <xdr:from>
      <xdr:col>6</xdr:col>
      <xdr:colOff>1460500</xdr:colOff>
      <xdr:row>23</xdr:row>
      <xdr:rowOff>33381</xdr:rowOff>
    </xdr:from>
    <xdr:ext cx="1651000" cy="219163"/>
    <xdr:sp macro="" textlink="$I$22">
      <xdr:nvSpPr>
        <xdr:cNvPr id="71" name="ZoneTexte 70">
          <a:extLst>
            <a:ext uri="{FF2B5EF4-FFF2-40B4-BE49-F238E27FC236}">
              <a16:creationId xmlns:a16="http://schemas.microsoft.com/office/drawing/2014/main" id="{879F9155-07BA-8B49-A22B-CFD68586E283}"/>
            </a:ext>
          </a:extLst>
        </xdr:cNvPr>
        <xdr:cNvSpPr txBox="1"/>
      </xdr:nvSpPr>
      <xdr:spPr>
        <a:xfrm>
          <a:off x="7759700" y="6015081"/>
          <a:ext cx="16510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E9709B3B-5C40-5841-9E25-DC1AF7368A3E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 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twoCellAnchor>
    <xdr:from>
      <xdr:col>6</xdr:col>
      <xdr:colOff>2254250</xdr:colOff>
      <xdr:row>15</xdr:row>
      <xdr:rowOff>19050</xdr:rowOff>
    </xdr:from>
    <xdr:to>
      <xdr:col>6</xdr:col>
      <xdr:colOff>3308350</xdr:colOff>
      <xdr:row>16</xdr:row>
      <xdr:rowOff>128270</xdr:rowOff>
    </xdr:to>
    <xdr:sp macro="" textlink="$J$10">
      <xdr:nvSpPr>
        <xdr:cNvPr id="6" name="ZoneTexte 5">
          <a:extLst>
            <a:ext uri="{FF2B5EF4-FFF2-40B4-BE49-F238E27FC236}">
              <a16:creationId xmlns:a16="http://schemas.microsoft.com/office/drawing/2014/main" id="{2BB3F45D-D1CD-B04B-80BF-7ACBAAC3B531}"/>
            </a:ext>
          </a:extLst>
        </xdr:cNvPr>
        <xdr:cNvSpPr txBox="1"/>
      </xdr:nvSpPr>
      <xdr:spPr>
        <a:xfrm>
          <a:off x="8870950" y="4108450"/>
          <a:ext cx="10541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oneCellAnchor>
    <xdr:from>
      <xdr:col>6</xdr:col>
      <xdr:colOff>1924050</xdr:colOff>
      <xdr:row>16</xdr:row>
      <xdr:rowOff>74568</xdr:rowOff>
    </xdr:from>
    <xdr:ext cx="1511300" cy="219163"/>
    <xdr:sp macro="" textlink="$I$16">
      <xdr:nvSpPr>
        <xdr:cNvPr id="8" name="ZoneTexte 7">
          <a:extLst>
            <a:ext uri="{FF2B5EF4-FFF2-40B4-BE49-F238E27FC236}">
              <a16:creationId xmlns:a16="http://schemas.microsoft.com/office/drawing/2014/main" id="{B3A18362-D7C1-7D44-8CBD-6D6D0CE59043}"/>
            </a:ext>
          </a:extLst>
        </xdr:cNvPr>
        <xdr:cNvSpPr txBox="1"/>
      </xdr:nvSpPr>
      <xdr:spPr>
        <a:xfrm>
          <a:off x="8540750" y="4405268"/>
          <a:ext cx="15113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E914181D-DBB8-AC4A-B925-58FFD20BF361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Amazon Prime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  <xdr:twoCellAnchor>
    <xdr:from>
      <xdr:col>6</xdr:col>
      <xdr:colOff>2286000</xdr:colOff>
      <xdr:row>20</xdr:row>
      <xdr:rowOff>19050</xdr:rowOff>
    </xdr:from>
    <xdr:to>
      <xdr:col>6</xdr:col>
      <xdr:colOff>3251200</xdr:colOff>
      <xdr:row>21</xdr:row>
      <xdr:rowOff>128270</xdr:rowOff>
    </xdr:to>
    <xdr:sp macro="" textlink="$J$10">
      <xdr:nvSpPr>
        <xdr:cNvPr id="14" name="ZoneTexte 13">
          <a:extLst>
            <a:ext uri="{FF2B5EF4-FFF2-40B4-BE49-F238E27FC236}">
              <a16:creationId xmlns:a16="http://schemas.microsoft.com/office/drawing/2014/main" id="{8F1DEA9F-6872-7548-96DF-52FD38612B09}"/>
            </a:ext>
          </a:extLst>
        </xdr:cNvPr>
        <xdr:cNvSpPr txBox="1"/>
      </xdr:nvSpPr>
      <xdr:spPr>
        <a:xfrm>
          <a:off x="8902700" y="5314950"/>
          <a:ext cx="965200" cy="3505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fld id="{8A8F0B2F-9CC2-D84D-963B-C87DDAA2D127}" type="TxLink">
            <a:rPr lang="en-US" sz="1400" b="1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/>
            <a:t>0,00 €</a:t>
          </a:fld>
          <a:endParaRPr lang="fr-FR" sz="16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oneCellAnchor>
    <xdr:from>
      <xdr:col>6</xdr:col>
      <xdr:colOff>2006600</xdr:colOff>
      <xdr:row>21</xdr:row>
      <xdr:rowOff>87268</xdr:rowOff>
    </xdr:from>
    <xdr:ext cx="1574800" cy="219163"/>
    <xdr:sp macro="" textlink="$I$20">
      <xdr:nvSpPr>
        <xdr:cNvPr id="16" name="ZoneTexte 15">
          <a:extLst>
            <a:ext uri="{FF2B5EF4-FFF2-40B4-BE49-F238E27FC236}">
              <a16:creationId xmlns:a16="http://schemas.microsoft.com/office/drawing/2014/main" id="{5B81D253-BA12-8248-92E1-24D9BFC20155}"/>
            </a:ext>
          </a:extLst>
        </xdr:cNvPr>
        <xdr:cNvSpPr txBox="1"/>
      </xdr:nvSpPr>
      <xdr:spPr>
        <a:xfrm>
          <a:off x="8623300" y="5624468"/>
          <a:ext cx="1574800" cy="2191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fld id="{03AFB700-DBA9-2745-82F3-EE74E511D331}" type="TxLink">
            <a:rPr lang="en-US" sz="1400" b="0" i="0" u="none" strike="noStrike">
              <a:ln>
                <a:noFill/>
              </a:ln>
              <a:solidFill>
                <a:srgbClr val="000000"/>
              </a:solidFill>
              <a:latin typeface="Calibri"/>
              <a:cs typeface="Calibri"/>
            </a:rPr>
            <a:pPr algn="ctr"/>
            <a:t>Frais bancaires </a:t>
          </a:fld>
          <a:endParaRPr lang="fr-FR" sz="800" b="1">
            <a:ln>
              <a:noFill/>
            </a:ln>
            <a:solidFill>
              <a:schemeClr val="tx1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698500</xdr:colOff>
      <xdr:row>0</xdr:row>
      <xdr:rowOff>101600</xdr:rowOff>
    </xdr:from>
    <xdr:to>
      <xdr:col>1</xdr:col>
      <xdr:colOff>1422400</xdr:colOff>
      <xdr:row>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879B65-16A9-2478-15A8-A4E15EA65E65}"/>
            </a:ext>
          </a:extLst>
        </xdr:cNvPr>
        <xdr:cNvSpPr txBox="1"/>
      </xdr:nvSpPr>
      <xdr:spPr>
        <a:xfrm>
          <a:off x="698500" y="101600"/>
          <a:ext cx="1993900" cy="3556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Historique</a:t>
          </a:r>
          <a:r>
            <a:rPr lang="fr-FR" sz="1400" baseline="0"/>
            <a:t> des dépenses</a:t>
          </a:r>
          <a:endParaRPr lang="fr-FR" sz="14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60BAF-9567-EA45-BDF0-25C717597BF8}">
  <dimension ref="A1:Q23"/>
  <sheetViews>
    <sheetView tabSelected="1" zoomScale="75" zoomScaleNormal="75" workbookViewId="0">
      <selection activeCell="J10" sqref="J10:J21"/>
    </sheetView>
  </sheetViews>
  <sheetFormatPr baseColWidth="10" defaultRowHeight="16" x14ac:dyDescent="0.2"/>
  <cols>
    <col min="2" max="2" width="13" customWidth="1"/>
    <col min="5" max="5" width="20.5" customWidth="1"/>
    <col min="6" max="6" width="20.83203125" customWidth="1"/>
    <col min="7" max="7" width="46.1640625" customWidth="1"/>
    <col min="8" max="8" width="23.6640625" customWidth="1"/>
    <col min="9" max="9" width="24.83203125" customWidth="1"/>
    <col min="14" max="14" width="23.83203125" customWidth="1"/>
    <col min="15" max="15" width="13.6640625" customWidth="1"/>
    <col min="16" max="16" width="12.6640625" customWidth="1"/>
  </cols>
  <sheetData>
    <row r="1" spans="1:17" ht="46" customHeight="1" x14ac:dyDescent="0.3">
      <c r="A1" s="1"/>
      <c r="B1" s="17" t="s">
        <v>9</v>
      </c>
      <c r="C1" s="17"/>
      <c r="D1" s="17"/>
      <c r="E1" s="17"/>
      <c r="F1" s="17"/>
      <c r="G1" s="17"/>
      <c r="H1" s="17"/>
      <c r="I1" s="17"/>
      <c r="J1" s="17"/>
      <c r="K1" s="1"/>
      <c r="L1" s="1"/>
      <c r="M1" s="1"/>
      <c r="N1" s="1"/>
      <c r="O1" s="1"/>
      <c r="P1" s="1"/>
      <c r="Q1" s="1"/>
    </row>
    <row r="2" spans="1:17" ht="44" customHeight="1" x14ac:dyDescent="0.25">
      <c r="A2" s="2" t="s">
        <v>32</v>
      </c>
      <c r="B2" s="3" t="s">
        <v>33</v>
      </c>
      <c r="C2" s="4"/>
      <c r="D2" s="2" t="s">
        <v>10</v>
      </c>
      <c r="E2" s="4" t="s">
        <v>0</v>
      </c>
      <c r="F2" s="1"/>
      <c r="G2" s="1"/>
      <c r="H2" s="2" t="s">
        <v>11</v>
      </c>
      <c r="I2" s="5">
        <v>2780</v>
      </c>
      <c r="J2" s="1"/>
      <c r="K2" s="1"/>
      <c r="L2" s="1"/>
      <c r="M2" s="1"/>
      <c r="N2" s="1"/>
      <c r="O2" s="1"/>
      <c r="P2" s="1"/>
      <c r="Q2" s="1"/>
    </row>
    <row r="8" spans="1:17" ht="19" x14ac:dyDescent="0.25">
      <c r="I8" s="6"/>
      <c r="J8" s="6"/>
      <c r="N8" s="14" t="s">
        <v>27</v>
      </c>
      <c r="O8" s="10">
        <f>IFERROR(MATCH(E2,Mois,0),"")</f>
        <v>1</v>
      </c>
    </row>
    <row r="9" spans="1:17" ht="19" x14ac:dyDescent="0.25">
      <c r="I9" s="6"/>
      <c r="J9" s="6"/>
      <c r="N9" s="12" t="s">
        <v>15</v>
      </c>
      <c r="O9" s="13"/>
      <c r="P9" s="9" t="s">
        <v>10</v>
      </c>
    </row>
    <row r="10" spans="1:17" ht="19" x14ac:dyDescent="0.25">
      <c r="I10" s="6" t="s">
        <v>1</v>
      </c>
      <c r="J10" s="7" cm="1">
        <f t="array" aca="1" ref="J10" ca="1">SUMIFS(DépensesMontant,DépensesDate,"&gt;="&amp;DATE(SelAnnées,SelMois,1),DépensesDate,"&lt;="&amp;EOMONTH(DATE(SelAnnées,SelMois,1),0),DépensesCatégorie,I10)</f>
        <v>0</v>
      </c>
      <c r="N10" s="11" t="str">
        <f t="shared" ref="N10:N21" si="0">I10</f>
        <v>Essence (voiture)</v>
      </c>
      <c r="O10" s="10"/>
      <c r="P10" s="9" t="s">
        <v>0</v>
      </c>
    </row>
    <row r="11" spans="1:17" ht="19" x14ac:dyDescent="0.25">
      <c r="I11" s="6" t="s">
        <v>2</v>
      </c>
      <c r="J11" s="7" cm="1">
        <f t="array" aca="1" ref="J11" ca="1">SUMIFS(DépensesMontant,DépensesDate,"&gt;="&amp;DATE(SelAnnées,SelMois,1),DépensesDate,"&lt;="&amp;EOMONTH(DATE(SelAnnées,SelMois,1),0),DépensesCatégorie,I11)</f>
        <v>0</v>
      </c>
      <c r="N11" s="11" t="str">
        <f t="shared" si="0"/>
        <v>Assurance (voiture)</v>
      </c>
      <c r="O11" s="10"/>
      <c r="P11" s="9" t="s">
        <v>24</v>
      </c>
    </row>
    <row r="12" spans="1:17" ht="19" x14ac:dyDescent="0.25">
      <c r="I12" s="6" t="s">
        <v>28</v>
      </c>
      <c r="J12" s="7" cm="1">
        <f t="array" aca="1" ref="J12" ca="1">SUMIFS(DépensesMontant,DépensesDate,"&gt;="&amp;DATE(SelAnnées,SelMois,1),DépensesDate,"&lt;="&amp;EOMONTH(DATE(SelAnnées,SelMois,1),0),DépensesCatégorie,I12)</f>
        <v>0</v>
      </c>
      <c r="N12" s="11" t="str">
        <f t="shared" si="0"/>
        <v>Santé&amp;Sport</v>
      </c>
      <c r="O12" s="10"/>
      <c r="P12" s="9" t="s">
        <v>25</v>
      </c>
    </row>
    <row r="13" spans="1:17" ht="19" x14ac:dyDescent="0.25">
      <c r="I13" s="6" t="s">
        <v>8</v>
      </c>
      <c r="J13" s="7" cm="1">
        <f t="array" aca="1" ref="J13" ca="1">SUMIFS(DépensesMontant,DépensesDate,"&gt;="&amp;DATE(SelAnnées,SelMois,1),DépensesDate,"&lt;="&amp;EOMONTH(DATE(SelAnnées,SelMois,1),0),DépensesCatégorie,I13)</f>
        <v>0</v>
      </c>
      <c r="N13" s="11" t="str">
        <f t="shared" si="0"/>
        <v>Prêt (conso)</v>
      </c>
      <c r="O13" s="10"/>
      <c r="P13" s="9" t="s">
        <v>26</v>
      </c>
    </row>
    <row r="14" spans="1:17" ht="19" x14ac:dyDescent="0.25">
      <c r="I14" s="6" t="s">
        <v>3</v>
      </c>
      <c r="J14" s="7" cm="1">
        <f t="array" aca="1" ref="J14" ca="1">SUMIFS(DépensesMontant,DépensesDate,"&gt;="&amp;DATE(SelAnnées,SelMois,1),DépensesDate,"&lt;="&amp;EOMONTH(DATE(SelAnnées,SelMois,1),0),DépensesCatégorie,I14)</f>
        <v>0</v>
      </c>
      <c r="N14" s="11" t="str">
        <f t="shared" si="0"/>
        <v>Voyage</v>
      </c>
      <c r="O14" s="10"/>
      <c r="P14" s="9" t="s">
        <v>16</v>
      </c>
    </row>
    <row r="15" spans="1:17" ht="19" x14ac:dyDescent="0.25">
      <c r="I15" s="6" t="s">
        <v>29</v>
      </c>
      <c r="J15" s="7" cm="1">
        <f t="array" aca="1" ref="J15" ca="1">SUMIFS(DépensesMontant,DépensesDate,"&gt;="&amp;DATE(SelAnnées,SelMois,1),DépensesDate,"&lt;="&amp;EOMONTH(DATE(SelAnnées,SelMois,1),0),DépensesCatégorie,I15)</f>
        <v>0</v>
      </c>
      <c r="N15" s="11" t="str">
        <f t="shared" si="0"/>
        <v>Abos numériques</v>
      </c>
      <c r="O15" s="10"/>
      <c r="P15" s="9" t="s">
        <v>17</v>
      </c>
    </row>
    <row r="16" spans="1:17" ht="19" x14ac:dyDescent="0.25">
      <c r="I16" s="6" t="s">
        <v>5</v>
      </c>
      <c r="J16" s="7" cm="1">
        <f t="array" aca="1" ref="J16" ca="1">SUMIFS(DépensesMontant,DépensesDate,"&gt;="&amp;DATE(SelAnnées,SelMois,1),DépensesDate,"&lt;="&amp;EOMONTH(DATE(SelAnnées,SelMois,1),0),DépensesCatégorie,I16)</f>
        <v>0</v>
      </c>
      <c r="N16" s="11" t="str">
        <f t="shared" si="0"/>
        <v>Amazon Prime</v>
      </c>
      <c r="O16" s="10"/>
      <c r="P16" s="9" t="s">
        <v>18</v>
      </c>
    </row>
    <row r="17" spans="9:16" ht="19" x14ac:dyDescent="0.25">
      <c r="I17" s="6" t="s">
        <v>4</v>
      </c>
      <c r="J17" s="7" cm="1">
        <f t="array" aca="1" ref="J17" ca="1">SUMIFS(DépensesMontant,DépensesDate,"&gt;="&amp;DATE(SelAnnées,SelMois,1),DépensesDate,"&lt;="&amp;EOMONTH(DATE(SelAnnées,SelMois,1),0),DépensesCatégorie,I17)</f>
        <v>0</v>
      </c>
      <c r="N17" s="11" t="str">
        <f t="shared" si="0"/>
        <v>Shopping</v>
      </c>
      <c r="O17" s="10"/>
      <c r="P17" s="9" t="s">
        <v>19</v>
      </c>
    </row>
    <row r="18" spans="9:16" ht="19" x14ac:dyDescent="0.25">
      <c r="I18" s="6" t="s">
        <v>31</v>
      </c>
      <c r="J18" s="7" cm="1">
        <f t="array" aca="1" ref="J18" ca="1">SUMIFS(DépensesMontant,DépensesDate,"&gt;="&amp;DATE(SelAnnées,SelMois,1),DépensesDate,"&lt;="&amp;EOMONTH(DATE(SelAnnées,SelMois,1),0),DépensesCatégorie,I18)</f>
        <v>0</v>
      </c>
      <c r="N18" s="11" t="str">
        <f t="shared" si="0"/>
        <v>Nourriture&amp;boisson</v>
      </c>
      <c r="O18" s="10"/>
      <c r="P18" s="9" t="s">
        <v>20</v>
      </c>
    </row>
    <row r="19" spans="9:16" ht="19" x14ac:dyDescent="0.25">
      <c r="I19" s="6" t="s">
        <v>30</v>
      </c>
      <c r="J19" s="7" cm="1">
        <f t="array" aca="1" ref="J19" ca="1">SUMIFS(DépensesMontant,DépensesDate,"&gt;="&amp;DATE(SelAnnées,SelMois,1),DépensesDate,"&lt;="&amp;EOMONTH(DATE(SelAnnées,SelMois,1),0),DépensesCatégorie,I19)</f>
        <v>0</v>
      </c>
      <c r="N19" s="11" t="str">
        <f t="shared" si="0"/>
        <v>Abos téléphoniques</v>
      </c>
      <c r="O19" s="10"/>
      <c r="P19" s="9" t="s">
        <v>21</v>
      </c>
    </row>
    <row r="20" spans="9:16" ht="19" x14ac:dyDescent="0.25">
      <c r="I20" s="6" t="s">
        <v>34</v>
      </c>
      <c r="J20" s="7" cm="1">
        <f t="array" aca="1" ref="J20" ca="1">SUMIFS(DépensesMontant,DépensesDate,"&gt;="&amp;DATE(SelAnnées,SelMois,1),DépensesDate,"&lt;="&amp;EOMONTH(DATE(SelAnnées,SelMois,1),0),DépensesCatégorie,I20)</f>
        <v>0</v>
      </c>
      <c r="N20" s="11" t="str">
        <f t="shared" si="0"/>
        <v xml:space="preserve">Frais bancaires </v>
      </c>
      <c r="O20" s="10"/>
      <c r="P20" s="9" t="s">
        <v>22</v>
      </c>
    </row>
    <row r="21" spans="9:16" ht="19" x14ac:dyDescent="0.25">
      <c r="I21" s="6" t="s">
        <v>7</v>
      </c>
      <c r="J21" s="7" cm="1">
        <f t="array" aca="1" ref="J21" ca="1">SUMIFS(DépensesMontant,DépensesDate,"&gt;="&amp;DATE(SelAnnées,SelMois,1),DépensesDate,"&lt;="&amp;EOMONTH(DATE(SelAnnées,SelMois,1),0),DépensesCatégorie,I21)</f>
        <v>0</v>
      </c>
      <c r="N21" s="11" t="str">
        <f t="shared" si="0"/>
        <v xml:space="preserve">Budget Caméra </v>
      </c>
      <c r="O21" s="10"/>
      <c r="P21" s="9" t="s">
        <v>23</v>
      </c>
    </row>
    <row r="22" spans="9:16" ht="19" x14ac:dyDescent="0.25">
      <c r="I22" s="6" t="s">
        <v>6</v>
      </c>
      <c r="J22" s="6"/>
    </row>
    <row r="23" spans="9:16" ht="19" x14ac:dyDescent="0.25">
      <c r="I23" t="s">
        <v>6</v>
      </c>
      <c r="N23" s="6"/>
      <c r="P23" s="8"/>
    </row>
  </sheetData>
  <mergeCells count="1">
    <mergeCell ref="B1:J1"/>
  </mergeCells>
  <phoneticPr fontId="5" type="noConversion"/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2BE60-C85E-C04E-8D28-FE2B2C30C812}">
  <dimension ref="A1:C398"/>
  <sheetViews>
    <sheetView workbookViewId="0">
      <selection activeCell="B27" sqref="B27"/>
    </sheetView>
  </sheetViews>
  <sheetFormatPr baseColWidth="10" defaultRowHeight="16" x14ac:dyDescent="0.2"/>
  <cols>
    <col min="1" max="1" width="16.6640625" customWidth="1"/>
    <col min="2" max="2" width="29.5" customWidth="1"/>
  </cols>
  <sheetData>
    <row r="1" spans="1:3" ht="36" customHeight="1" x14ac:dyDescent="0.25">
      <c r="B1" s="8" t="s">
        <v>6</v>
      </c>
    </row>
    <row r="2" spans="1:3" ht="24" customHeight="1" x14ac:dyDescent="0.25">
      <c r="A2" s="8" t="s">
        <v>12</v>
      </c>
      <c r="B2" s="8" t="s">
        <v>13</v>
      </c>
      <c r="C2" s="8" t="s">
        <v>14</v>
      </c>
    </row>
    <row r="3" spans="1:3" ht="19" x14ac:dyDescent="0.25">
      <c r="A3" s="15">
        <v>45170</v>
      </c>
      <c r="B3" s="6" t="str">
        <f>B28</f>
        <v>Abos téléphoniques</v>
      </c>
      <c r="C3" s="7">
        <v>9.99</v>
      </c>
    </row>
    <row r="4" spans="1:3" ht="19" x14ac:dyDescent="0.25">
      <c r="A4" s="15">
        <v>45171</v>
      </c>
      <c r="B4" s="6"/>
      <c r="C4" s="7">
        <v>11.9</v>
      </c>
    </row>
    <row r="5" spans="1:3" ht="19" x14ac:dyDescent="0.25">
      <c r="A5" s="15">
        <v>45172</v>
      </c>
      <c r="B5" s="6" t="str">
        <f>Budget!I11</f>
        <v>Assurance (voiture)</v>
      </c>
      <c r="C5" s="16">
        <v>115.91</v>
      </c>
    </row>
    <row r="6" spans="1:3" ht="19" x14ac:dyDescent="0.25">
      <c r="A6" s="15">
        <v>45173</v>
      </c>
      <c r="C6" s="16"/>
    </row>
    <row r="7" spans="1:3" ht="19" x14ac:dyDescent="0.25">
      <c r="A7" s="15">
        <v>45174</v>
      </c>
      <c r="C7" s="16"/>
    </row>
    <row r="8" spans="1:3" ht="19" x14ac:dyDescent="0.25">
      <c r="A8" s="15">
        <v>45175</v>
      </c>
      <c r="C8" s="16"/>
    </row>
    <row r="9" spans="1:3" ht="19" x14ac:dyDescent="0.25">
      <c r="A9" s="15">
        <v>45176</v>
      </c>
      <c r="C9" s="16"/>
    </row>
    <row r="10" spans="1:3" ht="19" x14ac:dyDescent="0.25">
      <c r="A10" s="15">
        <v>45177</v>
      </c>
      <c r="C10" s="16"/>
    </row>
    <row r="11" spans="1:3" ht="19" x14ac:dyDescent="0.25">
      <c r="A11" s="15">
        <v>45178</v>
      </c>
      <c r="C11" s="16"/>
    </row>
    <row r="12" spans="1:3" ht="19" x14ac:dyDescent="0.25">
      <c r="A12" s="15">
        <v>45179</v>
      </c>
      <c r="C12" s="16"/>
    </row>
    <row r="13" spans="1:3" ht="19" x14ac:dyDescent="0.25">
      <c r="A13" s="15">
        <v>45180</v>
      </c>
      <c r="C13" s="16"/>
    </row>
    <row r="14" spans="1:3" ht="19" x14ac:dyDescent="0.25">
      <c r="A14" s="15">
        <v>45181</v>
      </c>
      <c r="C14" s="16"/>
    </row>
    <row r="15" spans="1:3" ht="19" x14ac:dyDescent="0.25">
      <c r="A15" s="15">
        <v>45182</v>
      </c>
      <c r="C15" s="16"/>
    </row>
    <row r="16" spans="1:3" ht="19" x14ac:dyDescent="0.25">
      <c r="A16" s="15">
        <v>45183</v>
      </c>
      <c r="C16" s="16"/>
    </row>
    <row r="17" spans="1:3" ht="19" x14ac:dyDescent="0.25">
      <c r="A17" s="15">
        <v>45184</v>
      </c>
      <c r="C17" s="16"/>
    </row>
    <row r="18" spans="1:3" ht="19" x14ac:dyDescent="0.25">
      <c r="A18" s="15">
        <v>45185</v>
      </c>
      <c r="C18" s="16"/>
    </row>
    <row r="19" spans="1:3" ht="19" x14ac:dyDescent="0.25">
      <c r="A19" s="15">
        <v>45186</v>
      </c>
      <c r="C19" s="16"/>
    </row>
    <row r="20" spans="1:3" ht="19" x14ac:dyDescent="0.25">
      <c r="A20" s="15">
        <v>45187</v>
      </c>
      <c r="C20" s="16"/>
    </row>
    <row r="21" spans="1:3" ht="19" x14ac:dyDescent="0.25">
      <c r="A21" s="15">
        <v>45188</v>
      </c>
      <c r="C21" s="16"/>
    </row>
    <row r="22" spans="1:3" ht="19" x14ac:dyDescent="0.25">
      <c r="A22" s="15">
        <v>45189</v>
      </c>
      <c r="C22" s="16"/>
    </row>
    <row r="23" spans="1:3" ht="19" x14ac:dyDescent="0.25">
      <c r="A23" s="15">
        <v>45190</v>
      </c>
      <c r="C23" s="16"/>
    </row>
    <row r="24" spans="1:3" ht="19" x14ac:dyDescent="0.25">
      <c r="A24" s="15">
        <v>45191</v>
      </c>
      <c r="C24" s="16"/>
    </row>
    <row r="25" spans="1:3" ht="19" x14ac:dyDescent="0.25">
      <c r="A25" s="15">
        <v>45192</v>
      </c>
      <c r="C25" s="16"/>
    </row>
    <row r="26" spans="1:3" ht="19" x14ac:dyDescent="0.25">
      <c r="A26" s="15">
        <v>45193</v>
      </c>
      <c r="B26" t="str">
        <f>Budget!I10</f>
        <v>Essence (voiture)</v>
      </c>
      <c r="C26" s="16">
        <v>200</v>
      </c>
    </row>
    <row r="27" spans="1:3" ht="19" x14ac:dyDescent="0.25">
      <c r="A27" s="15">
        <v>45194</v>
      </c>
      <c r="C27" s="16"/>
    </row>
    <row r="28" spans="1:3" ht="19" x14ac:dyDescent="0.25">
      <c r="A28" s="15">
        <v>45195</v>
      </c>
      <c r="B28" s="6" t="str">
        <f>Budget!I19</f>
        <v>Abos téléphoniques</v>
      </c>
      <c r="C28" s="7">
        <v>19.989999999999998</v>
      </c>
    </row>
    <row r="29" spans="1:3" ht="19" x14ac:dyDescent="0.25">
      <c r="A29" s="15">
        <v>45196</v>
      </c>
      <c r="C29" s="7">
        <v>6.99</v>
      </c>
    </row>
    <row r="30" spans="1:3" ht="19" x14ac:dyDescent="0.25">
      <c r="A30" s="15">
        <v>45197</v>
      </c>
    </row>
    <row r="31" spans="1:3" ht="19" x14ac:dyDescent="0.25">
      <c r="A31" s="15">
        <v>45198</v>
      </c>
    </row>
    <row r="32" spans="1:3" ht="19" x14ac:dyDescent="0.25">
      <c r="A32" s="15">
        <v>45199</v>
      </c>
    </row>
    <row r="33" spans="1:1" ht="19" x14ac:dyDescent="0.25">
      <c r="A33" s="15">
        <v>45200</v>
      </c>
    </row>
    <row r="34" spans="1:1" ht="19" x14ac:dyDescent="0.25">
      <c r="A34" s="15">
        <v>45201</v>
      </c>
    </row>
    <row r="35" spans="1:1" ht="19" x14ac:dyDescent="0.25">
      <c r="A35" s="15">
        <v>45202</v>
      </c>
    </row>
    <row r="36" spans="1:1" ht="19" x14ac:dyDescent="0.25">
      <c r="A36" s="15">
        <v>45203</v>
      </c>
    </row>
    <row r="37" spans="1:1" ht="19" x14ac:dyDescent="0.25">
      <c r="A37" s="15">
        <v>45204</v>
      </c>
    </row>
    <row r="38" spans="1:1" ht="19" x14ac:dyDescent="0.25">
      <c r="A38" s="15">
        <v>45205</v>
      </c>
    </row>
    <row r="39" spans="1:1" ht="19" x14ac:dyDescent="0.25">
      <c r="A39" s="15">
        <v>45206</v>
      </c>
    </row>
    <row r="40" spans="1:1" ht="19" x14ac:dyDescent="0.25">
      <c r="A40" s="15">
        <v>45207</v>
      </c>
    </row>
    <row r="41" spans="1:1" ht="19" x14ac:dyDescent="0.25">
      <c r="A41" s="15">
        <v>45208</v>
      </c>
    </row>
    <row r="42" spans="1:1" ht="19" x14ac:dyDescent="0.25">
      <c r="A42" s="15">
        <v>45209</v>
      </c>
    </row>
    <row r="43" spans="1:1" ht="19" x14ac:dyDescent="0.25">
      <c r="A43" s="15">
        <v>45210</v>
      </c>
    </row>
    <row r="44" spans="1:1" ht="19" x14ac:dyDescent="0.25">
      <c r="A44" s="15">
        <v>45211</v>
      </c>
    </row>
    <row r="45" spans="1:1" ht="19" x14ac:dyDescent="0.25">
      <c r="A45" s="15">
        <v>45212</v>
      </c>
    </row>
    <row r="46" spans="1:1" ht="19" x14ac:dyDescent="0.25">
      <c r="A46" s="15">
        <v>45213</v>
      </c>
    </row>
    <row r="47" spans="1:1" ht="19" x14ac:dyDescent="0.25">
      <c r="A47" s="15">
        <v>45214</v>
      </c>
    </row>
    <row r="48" spans="1:1" ht="19" x14ac:dyDescent="0.25">
      <c r="A48" s="15">
        <v>45215</v>
      </c>
    </row>
    <row r="49" spans="1:1" ht="19" x14ac:dyDescent="0.25">
      <c r="A49" s="15">
        <v>45216</v>
      </c>
    </row>
    <row r="50" spans="1:1" ht="19" x14ac:dyDescent="0.25">
      <c r="A50" s="15">
        <v>45217</v>
      </c>
    </row>
    <row r="51" spans="1:1" ht="19" x14ac:dyDescent="0.25">
      <c r="A51" s="15">
        <v>45218</v>
      </c>
    </row>
    <row r="52" spans="1:1" ht="19" x14ac:dyDescent="0.25">
      <c r="A52" s="15">
        <v>45219</v>
      </c>
    </row>
    <row r="53" spans="1:1" ht="19" x14ac:dyDescent="0.25">
      <c r="A53" s="15">
        <v>45220</v>
      </c>
    </row>
    <row r="54" spans="1:1" ht="19" x14ac:dyDescent="0.25">
      <c r="A54" s="15">
        <v>45221</v>
      </c>
    </row>
    <row r="55" spans="1:1" ht="19" x14ac:dyDescent="0.25">
      <c r="A55" s="15">
        <v>45222</v>
      </c>
    </row>
    <row r="56" spans="1:1" ht="19" x14ac:dyDescent="0.25">
      <c r="A56" s="15">
        <v>45223</v>
      </c>
    </row>
    <row r="57" spans="1:1" ht="19" x14ac:dyDescent="0.25">
      <c r="A57" s="15">
        <v>45224</v>
      </c>
    </row>
    <row r="58" spans="1:1" ht="19" x14ac:dyDescent="0.25">
      <c r="A58" s="15">
        <v>45225</v>
      </c>
    </row>
    <row r="59" spans="1:1" ht="19" x14ac:dyDescent="0.25">
      <c r="A59" s="15">
        <v>45226</v>
      </c>
    </row>
    <row r="60" spans="1:1" ht="19" x14ac:dyDescent="0.25">
      <c r="A60" s="15">
        <v>45227</v>
      </c>
    </row>
    <row r="61" spans="1:1" ht="19" x14ac:dyDescent="0.25">
      <c r="A61" s="15">
        <v>45228</v>
      </c>
    </row>
    <row r="62" spans="1:1" ht="19" x14ac:dyDescent="0.25">
      <c r="A62" s="15">
        <v>45229</v>
      </c>
    </row>
    <row r="63" spans="1:1" ht="19" x14ac:dyDescent="0.25">
      <c r="A63" s="15">
        <v>45230</v>
      </c>
    </row>
    <row r="64" spans="1:1" ht="19" x14ac:dyDescent="0.25">
      <c r="A64" s="15">
        <v>45231</v>
      </c>
    </row>
    <row r="65" spans="1:1" ht="19" x14ac:dyDescent="0.25">
      <c r="A65" s="15">
        <v>45232</v>
      </c>
    </row>
    <row r="66" spans="1:1" ht="19" x14ac:dyDescent="0.25">
      <c r="A66" s="15">
        <v>45233</v>
      </c>
    </row>
    <row r="67" spans="1:1" ht="19" x14ac:dyDescent="0.25">
      <c r="A67" s="15">
        <v>45234</v>
      </c>
    </row>
    <row r="68" spans="1:1" ht="19" x14ac:dyDescent="0.25">
      <c r="A68" s="15">
        <v>45235</v>
      </c>
    </row>
    <row r="69" spans="1:1" ht="19" x14ac:dyDescent="0.25">
      <c r="A69" s="15">
        <v>45236</v>
      </c>
    </row>
    <row r="70" spans="1:1" ht="19" x14ac:dyDescent="0.25">
      <c r="A70" s="15">
        <v>45237</v>
      </c>
    </row>
    <row r="71" spans="1:1" ht="19" x14ac:dyDescent="0.25">
      <c r="A71" s="15">
        <v>45238</v>
      </c>
    </row>
    <row r="72" spans="1:1" ht="19" x14ac:dyDescent="0.25">
      <c r="A72" s="15">
        <v>45239</v>
      </c>
    </row>
    <row r="73" spans="1:1" ht="19" x14ac:dyDescent="0.25">
      <c r="A73" s="15">
        <v>45240</v>
      </c>
    </row>
    <row r="74" spans="1:1" ht="19" x14ac:dyDescent="0.25">
      <c r="A74" s="15">
        <v>45241</v>
      </c>
    </row>
    <row r="75" spans="1:1" ht="19" x14ac:dyDescent="0.25">
      <c r="A75" s="15">
        <v>45242</v>
      </c>
    </row>
    <row r="76" spans="1:1" ht="19" x14ac:dyDescent="0.25">
      <c r="A76" s="15">
        <v>45243</v>
      </c>
    </row>
    <row r="77" spans="1:1" ht="19" x14ac:dyDescent="0.25">
      <c r="A77" s="15">
        <v>45244</v>
      </c>
    </row>
    <row r="78" spans="1:1" ht="19" x14ac:dyDescent="0.25">
      <c r="A78" s="15">
        <v>45245</v>
      </c>
    </row>
    <row r="79" spans="1:1" ht="19" x14ac:dyDescent="0.25">
      <c r="A79" s="15">
        <v>45246</v>
      </c>
    </row>
    <row r="80" spans="1:1" ht="19" x14ac:dyDescent="0.25">
      <c r="A80" s="15">
        <v>45247</v>
      </c>
    </row>
    <row r="81" spans="1:1" ht="19" x14ac:dyDescent="0.25">
      <c r="A81" s="15">
        <v>45248</v>
      </c>
    </row>
    <row r="82" spans="1:1" ht="19" x14ac:dyDescent="0.25">
      <c r="A82" s="15">
        <v>45249</v>
      </c>
    </row>
    <row r="83" spans="1:1" ht="19" x14ac:dyDescent="0.25">
      <c r="A83" s="15">
        <v>45250</v>
      </c>
    </row>
    <row r="84" spans="1:1" ht="19" x14ac:dyDescent="0.25">
      <c r="A84" s="15">
        <v>45251</v>
      </c>
    </row>
    <row r="85" spans="1:1" ht="19" x14ac:dyDescent="0.25">
      <c r="A85" s="15">
        <v>45252</v>
      </c>
    </row>
    <row r="86" spans="1:1" ht="19" x14ac:dyDescent="0.25">
      <c r="A86" s="15">
        <v>45253</v>
      </c>
    </row>
    <row r="87" spans="1:1" ht="19" x14ac:dyDescent="0.25">
      <c r="A87" s="15">
        <v>45254</v>
      </c>
    </row>
    <row r="88" spans="1:1" ht="19" x14ac:dyDescent="0.25">
      <c r="A88" s="15">
        <v>45255</v>
      </c>
    </row>
    <row r="89" spans="1:1" ht="19" x14ac:dyDescent="0.25">
      <c r="A89" s="15">
        <v>45256</v>
      </c>
    </row>
    <row r="90" spans="1:1" ht="19" x14ac:dyDescent="0.25">
      <c r="A90" s="15">
        <v>45257</v>
      </c>
    </row>
    <row r="91" spans="1:1" ht="19" x14ac:dyDescent="0.25">
      <c r="A91" s="15">
        <v>45258</v>
      </c>
    </row>
    <row r="92" spans="1:1" ht="19" x14ac:dyDescent="0.25">
      <c r="A92" s="15">
        <v>45259</v>
      </c>
    </row>
    <row r="93" spans="1:1" ht="19" x14ac:dyDescent="0.25">
      <c r="A93" s="15">
        <v>45260</v>
      </c>
    </row>
    <row r="94" spans="1:1" ht="19" x14ac:dyDescent="0.25">
      <c r="A94" s="15">
        <v>45261</v>
      </c>
    </row>
    <row r="95" spans="1:1" ht="19" x14ac:dyDescent="0.25">
      <c r="A95" s="15">
        <v>45262</v>
      </c>
    </row>
    <row r="96" spans="1:1" ht="19" x14ac:dyDescent="0.25">
      <c r="A96" s="15">
        <v>45263</v>
      </c>
    </row>
    <row r="97" spans="1:1" ht="19" x14ac:dyDescent="0.25">
      <c r="A97" s="15">
        <v>45264</v>
      </c>
    </row>
    <row r="98" spans="1:1" ht="19" x14ac:dyDescent="0.25">
      <c r="A98" s="15">
        <v>45265</v>
      </c>
    </row>
    <row r="99" spans="1:1" ht="19" x14ac:dyDescent="0.25">
      <c r="A99" s="15">
        <v>45266</v>
      </c>
    </row>
    <row r="100" spans="1:1" ht="19" x14ac:dyDescent="0.25">
      <c r="A100" s="15">
        <v>45267</v>
      </c>
    </row>
    <row r="101" spans="1:1" ht="19" x14ac:dyDescent="0.25">
      <c r="A101" s="15">
        <v>45268</v>
      </c>
    </row>
    <row r="102" spans="1:1" ht="19" x14ac:dyDescent="0.25">
      <c r="A102" s="15">
        <v>45269</v>
      </c>
    </row>
    <row r="103" spans="1:1" ht="19" x14ac:dyDescent="0.25">
      <c r="A103" s="15">
        <v>45270</v>
      </c>
    </row>
    <row r="104" spans="1:1" ht="19" x14ac:dyDescent="0.25">
      <c r="A104" s="15">
        <v>45271</v>
      </c>
    </row>
    <row r="105" spans="1:1" ht="19" x14ac:dyDescent="0.25">
      <c r="A105" s="15">
        <v>45272</v>
      </c>
    </row>
    <row r="106" spans="1:1" ht="19" x14ac:dyDescent="0.25">
      <c r="A106" s="15">
        <v>45273</v>
      </c>
    </row>
    <row r="107" spans="1:1" ht="19" x14ac:dyDescent="0.25">
      <c r="A107" s="15">
        <v>45274</v>
      </c>
    </row>
    <row r="108" spans="1:1" ht="19" x14ac:dyDescent="0.25">
      <c r="A108" s="15">
        <v>45275</v>
      </c>
    </row>
    <row r="109" spans="1:1" ht="19" x14ac:dyDescent="0.25">
      <c r="A109" s="15">
        <v>45276</v>
      </c>
    </row>
    <row r="110" spans="1:1" ht="19" x14ac:dyDescent="0.25">
      <c r="A110" s="15">
        <v>45277</v>
      </c>
    </row>
    <row r="111" spans="1:1" ht="19" x14ac:dyDescent="0.25">
      <c r="A111" s="15">
        <v>45278</v>
      </c>
    </row>
    <row r="112" spans="1:1" ht="19" x14ac:dyDescent="0.25">
      <c r="A112" s="15">
        <v>45279</v>
      </c>
    </row>
    <row r="113" spans="1:1" ht="19" x14ac:dyDescent="0.25">
      <c r="A113" s="15">
        <v>45280</v>
      </c>
    </row>
    <row r="114" spans="1:1" ht="19" x14ac:dyDescent="0.25">
      <c r="A114" s="15">
        <v>45281</v>
      </c>
    </row>
    <row r="115" spans="1:1" ht="19" x14ac:dyDescent="0.25">
      <c r="A115" s="15">
        <v>45282</v>
      </c>
    </row>
    <row r="116" spans="1:1" ht="19" x14ac:dyDescent="0.25">
      <c r="A116" s="15">
        <v>45283</v>
      </c>
    </row>
    <row r="117" spans="1:1" ht="19" x14ac:dyDescent="0.25">
      <c r="A117" s="15">
        <v>45284</v>
      </c>
    </row>
    <row r="118" spans="1:1" ht="19" x14ac:dyDescent="0.25">
      <c r="A118" s="15">
        <v>45285</v>
      </c>
    </row>
    <row r="119" spans="1:1" ht="19" x14ac:dyDescent="0.25">
      <c r="A119" s="15">
        <v>45286</v>
      </c>
    </row>
    <row r="120" spans="1:1" ht="19" x14ac:dyDescent="0.25">
      <c r="A120" s="15">
        <v>45287</v>
      </c>
    </row>
    <row r="121" spans="1:1" ht="19" x14ac:dyDescent="0.25">
      <c r="A121" s="15">
        <v>45288</v>
      </c>
    </row>
    <row r="122" spans="1:1" ht="19" x14ac:dyDescent="0.25">
      <c r="A122" s="15">
        <v>45289</v>
      </c>
    </row>
    <row r="123" spans="1:1" ht="19" x14ac:dyDescent="0.25">
      <c r="A123" s="15">
        <v>45290</v>
      </c>
    </row>
    <row r="124" spans="1:1" ht="19" x14ac:dyDescent="0.25">
      <c r="A124" s="15">
        <v>45291</v>
      </c>
    </row>
    <row r="125" spans="1:1" ht="19" x14ac:dyDescent="0.25">
      <c r="A125" s="15">
        <v>45292</v>
      </c>
    </row>
    <row r="126" spans="1:1" ht="19" x14ac:dyDescent="0.25">
      <c r="A126" s="15">
        <v>45293</v>
      </c>
    </row>
    <row r="127" spans="1:1" ht="19" x14ac:dyDescent="0.25">
      <c r="A127" s="15">
        <v>45294</v>
      </c>
    </row>
    <row r="128" spans="1:1" ht="19" x14ac:dyDescent="0.25">
      <c r="A128" s="15">
        <v>45295</v>
      </c>
    </row>
    <row r="129" spans="1:1" ht="19" x14ac:dyDescent="0.25">
      <c r="A129" s="15">
        <v>45296</v>
      </c>
    </row>
    <row r="130" spans="1:1" ht="19" x14ac:dyDescent="0.25">
      <c r="A130" s="15">
        <v>45297</v>
      </c>
    </row>
    <row r="131" spans="1:1" ht="19" x14ac:dyDescent="0.25">
      <c r="A131" s="15">
        <v>45298</v>
      </c>
    </row>
    <row r="132" spans="1:1" ht="19" x14ac:dyDescent="0.25">
      <c r="A132" s="15">
        <v>45299</v>
      </c>
    </row>
    <row r="133" spans="1:1" ht="19" x14ac:dyDescent="0.25">
      <c r="A133" s="15">
        <v>45300</v>
      </c>
    </row>
    <row r="134" spans="1:1" ht="19" x14ac:dyDescent="0.25">
      <c r="A134" s="15">
        <v>45301</v>
      </c>
    </row>
    <row r="135" spans="1:1" ht="19" x14ac:dyDescent="0.25">
      <c r="A135" s="15">
        <v>45302</v>
      </c>
    </row>
    <row r="136" spans="1:1" ht="19" x14ac:dyDescent="0.25">
      <c r="A136" s="15">
        <v>45303</v>
      </c>
    </row>
    <row r="137" spans="1:1" ht="19" x14ac:dyDescent="0.25">
      <c r="A137" s="15">
        <v>45304</v>
      </c>
    </row>
    <row r="138" spans="1:1" ht="19" x14ac:dyDescent="0.25">
      <c r="A138" s="15">
        <v>45305</v>
      </c>
    </row>
    <row r="139" spans="1:1" ht="19" x14ac:dyDescent="0.25">
      <c r="A139" s="15">
        <v>45306</v>
      </c>
    </row>
    <row r="140" spans="1:1" ht="19" x14ac:dyDescent="0.25">
      <c r="A140" s="15">
        <v>45307</v>
      </c>
    </row>
    <row r="141" spans="1:1" ht="19" x14ac:dyDescent="0.25">
      <c r="A141" s="15">
        <v>45308</v>
      </c>
    </row>
    <row r="142" spans="1:1" ht="19" x14ac:dyDescent="0.25">
      <c r="A142" s="15">
        <v>45309</v>
      </c>
    </row>
    <row r="143" spans="1:1" ht="19" x14ac:dyDescent="0.25">
      <c r="A143" s="15">
        <v>45310</v>
      </c>
    </row>
    <row r="144" spans="1:1" ht="19" x14ac:dyDescent="0.25">
      <c r="A144" s="15">
        <v>45311</v>
      </c>
    </row>
    <row r="145" spans="1:1" ht="19" x14ac:dyDescent="0.25">
      <c r="A145" s="15">
        <v>45312</v>
      </c>
    </row>
    <row r="146" spans="1:1" ht="19" x14ac:dyDescent="0.25">
      <c r="A146" s="15">
        <v>45313</v>
      </c>
    </row>
    <row r="147" spans="1:1" ht="19" x14ac:dyDescent="0.25">
      <c r="A147" s="15">
        <v>45314</v>
      </c>
    </row>
    <row r="148" spans="1:1" ht="19" x14ac:dyDescent="0.25">
      <c r="A148" s="15">
        <v>45315</v>
      </c>
    </row>
    <row r="149" spans="1:1" ht="19" x14ac:dyDescent="0.25">
      <c r="A149" s="15">
        <v>45316</v>
      </c>
    </row>
    <row r="150" spans="1:1" ht="19" x14ac:dyDescent="0.25">
      <c r="A150" s="15">
        <v>45317</v>
      </c>
    </row>
    <row r="151" spans="1:1" ht="19" x14ac:dyDescent="0.25">
      <c r="A151" s="15">
        <v>45318</v>
      </c>
    </row>
    <row r="152" spans="1:1" ht="19" x14ac:dyDescent="0.25">
      <c r="A152" s="15">
        <v>45319</v>
      </c>
    </row>
    <row r="153" spans="1:1" ht="19" x14ac:dyDescent="0.25">
      <c r="A153" s="15">
        <v>45320</v>
      </c>
    </row>
    <row r="154" spans="1:1" ht="19" x14ac:dyDescent="0.25">
      <c r="A154" s="15">
        <v>45321</v>
      </c>
    </row>
    <row r="155" spans="1:1" ht="19" x14ac:dyDescent="0.25">
      <c r="A155" s="15">
        <v>45322</v>
      </c>
    </row>
    <row r="156" spans="1:1" ht="19" x14ac:dyDescent="0.25">
      <c r="A156" s="15">
        <v>45323</v>
      </c>
    </row>
    <row r="157" spans="1:1" ht="19" x14ac:dyDescent="0.25">
      <c r="A157" s="15">
        <v>45324</v>
      </c>
    </row>
    <row r="158" spans="1:1" ht="19" x14ac:dyDescent="0.25">
      <c r="A158" s="15">
        <v>45325</v>
      </c>
    </row>
    <row r="159" spans="1:1" ht="19" x14ac:dyDescent="0.25">
      <c r="A159" s="15">
        <v>45326</v>
      </c>
    </row>
    <row r="160" spans="1:1" ht="19" x14ac:dyDescent="0.25">
      <c r="A160" s="15">
        <v>45327</v>
      </c>
    </row>
    <row r="161" spans="1:1" ht="19" x14ac:dyDescent="0.25">
      <c r="A161" s="15">
        <v>45328</v>
      </c>
    </row>
    <row r="162" spans="1:1" ht="19" x14ac:dyDescent="0.25">
      <c r="A162" s="15">
        <v>45329</v>
      </c>
    </row>
    <row r="163" spans="1:1" ht="19" x14ac:dyDescent="0.25">
      <c r="A163" s="15">
        <v>45330</v>
      </c>
    </row>
    <row r="164" spans="1:1" ht="19" x14ac:dyDescent="0.25">
      <c r="A164" s="15">
        <v>45331</v>
      </c>
    </row>
    <row r="165" spans="1:1" ht="19" x14ac:dyDescent="0.25">
      <c r="A165" s="15">
        <v>45332</v>
      </c>
    </row>
    <row r="166" spans="1:1" ht="19" x14ac:dyDescent="0.25">
      <c r="A166" s="15">
        <v>45333</v>
      </c>
    </row>
    <row r="167" spans="1:1" ht="19" x14ac:dyDescent="0.25">
      <c r="A167" s="15">
        <v>45334</v>
      </c>
    </row>
    <row r="168" spans="1:1" ht="19" x14ac:dyDescent="0.25">
      <c r="A168" s="15">
        <v>45335</v>
      </c>
    </row>
    <row r="169" spans="1:1" ht="19" x14ac:dyDescent="0.25">
      <c r="A169" s="15">
        <v>45336</v>
      </c>
    </row>
    <row r="170" spans="1:1" ht="19" x14ac:dyDescent="0.25">
      <c r="A170" s="15">
        <v>45337</v>
      </c>
    </row>
    <row r="171" spans="1:1" ht="19" x14ac:dyDescent="0.25">
      <c r="A171" s="15">
        <v>45338</v>
      </c>
    </row>
    <row r="172" spans="1:1" ht="19" x14ac:dyDescent="0.25">
      <c r="A172" s="15">
        <v>45339</v>
      </c>
    </row>
    <row r="173" spans="1:1" ht="19" x14ac:dyDescent="0.25">
      <c r="A173" s="15">
        <v>45340</v>
      </c>
    </row>
    <row r="174" spans="1:1" ht="19" x14ac:dyDescent="0.25">
      <c r="A174" s="15">
        <v>45341</v>
      </c>
    </row>
    <row r="175" spans="1:1" ht="19" x14ac:dyDescent="0.25">
      <c r="A175" s="15">
        <v>45342</v>
      </c>
    </row>
    <row r="176" spans="1:1" ht="19" x14ac:dyDescent="0.25">
      <c r="A176" s="15">
        <v>45343</v>
      </c>
    </row>
    <row r="177" spans="1:1" ht="19" x14ac:dyDescent="0.25">
      <c r="A177" s="15">
        <v>45344</v>
      </c>
    </row>
    <row r="178" spans="1:1" ht="19" x14ac:dyDescent="0.25">
      <c r="A178" s="15">
        <v>45345</v>
      </c>
    </row>
    <row r="179" spans="1:1" ht="19" x14ac:dyDescent="0.25">
      <c r="A179" s="15">
        <v>45346</v>
      </c>
    </row>
    <row r="180" spans="1:1" ht="19" x14ac:dyDescent="0.25">
      <c r="A180" s="15">
        <v>45347</v>
      </c>
    </row>
    <row r="181" spans="1:1" ht="19" x14ac:dyDescent="0.25">
      <c r="A181" s="15">
        <v>45348</v>
      </c>
    </row>
    <row r="182" spans="1:1" ht="19" x14ac:dyDescent="0.25">
      <c r="A182" s="15">
        <v>45349</v>
      </c>
    </row>
    <row r="183" spans="1:1" ht="19" x14ac:dyDescent="0.25">
      <c r="A183" s="15">
        <v>45350</v>
      </c>
    </row>
    <row r="184" spans="1:1" ht="19" x14ac:dyDescent="0.25">
      <c r="A184" s="15">
        <v>45351</v>
      </c>
    </row>
    <row r="185" spans="1:1" ht="19" x14ac:dyDescent="0.25">
      <c r="A185" s="15">
        <v>45352</v>
      </c>
    </row>
    <row r="186" spans="1:1" ht="19" x14ac:dyDescent="0.25">
      <c r="A186" s="15">
        <v>45353</v>
      </c>
    </row>
    <row r="187" spans="1:1" ht="19" x14ac:dyDescent="0.25">
      <c r="A187" s="15">
        <v>45354</v>
      </c>
    </row>
    <row r="188" spans="1:1" ht="19" x14ac:dyDescent="0.25">
      <c r="A188" s="15">
        <v>45355</v>
      </c>
    </row>
    <row r="189" spans="1:1" ht="19" x14ac:dyDescent="0.25">
      <c r="A189" s="15">
        <v>45356</v>
      </c>
    </row>
    <row r="190" spans="1:1" ht="19" x14ac:dyDescent="0.25">
      <c r="A190" s="15">
        <v>45357</v>
      </c>
    </row>
    <row r="191" spans="1:1" ht="19" x14ac:dyDescent="0.25">
      <c r="A191" s="15">
        <v>45358</v>
      </c>
    </row>
    <row r="192" spans="1:1" ht="19" x14ac:dyDescent="0.25">
      <c r="A192" s="15">
        <v>45359</v>
      </c>
    </row>
    <row r="193" spans="1:1" ht="19" x14ac:dyDescent="0.25">
      <c r="A193" s="15">
        <v>45360</v>
      </c>
    </row>
    <row r="194" spans="1:1" ht="19" x14ac:dyDescent="0.25">
      <c r="A194" s="15">
        <v>45361</v>
      </c>
    </row>
    <row r="195" spans="1:1" ht="19" x14ac:dyDescent="0.25">
      <c r="A195" s="15">
        <v>45362</v>
      </c>
    </row>
    <row r="196" spans="1:1" ht="19" x14ac:dyDescent="0.25">
      <c r="A196" s="15">
        <v>45363</v>
      </c>
    </row>
    <row r="197" spans="1:1" ht="19" x14ac:dyDescent="0.25">
      <c r="A197" s="15">
        <v>45364</v>
      </c>
    </row>
    <row r="198" spans="1:1" ht="19" x14ac:dyDescent="0.25">
      <c r="A198" s="15">
        <v>45365</v>
      </c>
    </row>
    <row r="199" spans="1:1" ht="19" x14ac:dyDescent="0.25">
      <c r="A199" s="15">
        <v>45366</v>
      </c>
    </row>
    <row r="200" spans="1:1" ht="19" x14ac:dyDescent="0.25">
      <c r="A200" s="15">
        <v>45367</v>
      </c>
    </row>
    <row r="201" spans="1:1" ht="19" x14ac:dyDescent="0.25">
      <c r="A201" s="15">
        <v>45368</v>
      </c>
    </row>
    <row r="202" spans="1:1" ht="19" x14ac:dyDescent="0.25">
      <c r="A202" s="15">
        <v>45369</v>
      </c>
    </row>
    <row r="203" spans="1:1" ht="19" x14ac:dyDescent="0.25">
      <c r="A203" s="15">
        <v>45370</v>
      </c>
    </row>
    <row r="204" spans="1:1" ht="19" x14ac:dyDescent="0.25">
      <c r="A204" s="15">
        <v>45371</v>
      </c>
    </row>
    <row r="205" spans="1:1" ht="19" x14ac:dyDescent="0.25">
      <c r="A205" s="15">
        <v>45372</v>
      </c>
    </row>
    <row r="206" spans="1:1" ht="19" x14ac:dyDescent="0.25">
      <c r="A206" s="15">
        <v>45373</v>
      </c>
    </row>
    <row r="207" spans="1:1" ht="19" x14ac:dyDescent="0.25">
      <c r="A207" s="15">
        <v>45374</v>
      </c>
    </row>
    <row r="208" spans="1:1" ht="19" x14ac:dyDescent="0.25">
      <c r="A208" s="15">
        <v>45375</v>
      </c>
    </row>
    <row r="209" spans="1:1" ht="19" x14ac:dyDescent="0.25">
      <c r="A209" s="15">
        <v>45376</v>
      </c>
    </row>
    <row r="210" spans="1:1" ht="19" x14ac:dyDescent="0.25">
      <c r="A210" s="15">
        <v>45377</v>
      </c>
    </row>
    <row r="211" spans="1:1" ht="19" x14ac:dyDescent="0.25">
      <c r="A211" s="15">
        <v>45378</v>
      </c>
    </row>
    <row r="212" spans="1:1" ht="19" x14ac:dyDescent="0.25">
      <c r="A212" s="15">
        <v>45379</v>
      </c>
    </row>
    <row r="213" spans="1:1" ht="19" x14ac:dyDescent="0.25">
      <c r="A213" s="15">
        <v>45380</v>
      </c>
    </row>
    <row r="214" spans="1:1" ht="19" x14ac:dyDescent="0.25">
      <c r="A214" s="15">
        <v>45381</v>
      </c>
    </row>
    <row r="215" spans="1:1" ht="19" x14ac:dyDescent="0.25">
      <c r="A215" s="15">
        <v>45382</v>
      </c>
    </row>
    <row r="216" spans="1:1" ht="19" x14ac:dyDescent="0.25">
      <c r="A216" s="15">
        <v>45383</v>
      </c>
    </row>
    <row r="217" spans="1:1" ht="19" x14ac:dyDescent="0.25">
      <c r="A217" s="15">
        <v>45384</v>
      </c>
    </row>
    <row r="218" spans="1:1" ht="19" x14ac:dyDescent="0.25">
      <c r="A218" s="15">
        <v>45385</v>
      </c>
    </row>
    <row r="219" spans="1:1" ht="19" x14ac:dyDescent="0.25">
      <c r="A219" s="15">
        <v>45386</v>
      </c>
    </row>
    <row r="220" spans="1:1" ht="19" x14ac:dyDescent="0.25">
      <c r="A220" s="15">
        <v>45387</v>
      </c>
    </row>
    <row r="221" spans="1:1" ht="19" x14ac:dyDescent="0.25">
      <c r="A221" s="15">
        <v>45388</v>
      </c>
    </row>
    <row r="222" spans="1:1" ht="19" x14ac:dyDescent="0.25">
      <c r="A222" s="15">
        <v>45389</v>
      </c>
    </row>
    <row r="223" spans="1:1" ht="19" x14ac:dyDescent="0.25">
      <c r="A223" s="15">
        <v>45390</v>
      </c>
    </row>
    <row r="224" spans="1:1" ht="19" x14ac:dyDescent="0.25">
      <c r="A224" s="15">
        <v>45391</v>
      </c>
    </row>
    <row r="225" spans="1:1" ht="19" x14ac:dyDescent="0.25">
      <c r="A225" s="15">
        <v>45392</v>
      </c>
    </row>
    <row r="226" spans="1:1" ht="19" x14ac:dyDescent="0.25">
      <c r="A226" s="15">
        <v>45393</v>
      </c>
    </row>
    <row r="227" spans="1:1" ht="19" x14ac:dyDescent="0.25">
      <c r="A227" s="15">
        <v>45394</v>
      </c>
    </row>
    <row r="228" spans="1:1" ht="19" x14ac:dyDescent="0.25">
      <c r="A228" s="15">
        <v>45395</v>
      </c>
    </row>
    <row r="229" spans="1:1" ht="19" x14ac:dyDescent="0.25">
      <c r="A229" s="15">
        <v>45396</v>
      </c>
    </row>
    <row r="230" spans="1:1" ht="19" x14ac:dyDescent="0.25">
      <c r="A230" s="15">
        <v>45397</v>
      </c>
    </row>
    <row r="231" spans="1:1" ht="19" x14ac:dyDescent="0.25">
      <c r="A231" s="15">
        <v>45398</v>
      </c>
    </row>
    <row r="232" spans="1:1" ht="19" x14ac:dyDescent="0.25">
      <c r="A232" s="15">
        <v>45399</v>
      </c>
    </row>
    <row r="233" spans="1:1" ht="19" x14ac:dyDescent="0.25">
      <c r="A233" s="15">
        <v>45400</v>
      </c>
    </row>
    <row r="234" spans="1:1" ht="19" x14ac:dyDescent="0.25">
      <c r="A234" s="15">
        <v>45401</v>
      </c>
    </row>
    <row r="235" spans="1:1" ht="19" x14ac:dyDescent="0.25">
      <c r="A235" s="15">
        <v>45402</v>
      </c>
    </row>
    <row r="236" spans="1:1" ht="19" x14ac:dyDescent="0.25">
      <c r="A236" s="15">
        <v>45403</v>
      </c>
    </row>
    <row r="237" spans="1:1" ht="19" x14ac:dyDescent="0.25">
      <c r="A237" s="15">
        <v>45404</v>
      </c>
    </row>
    <row r="238" spans="1:1" ht="19" x14ac:dyDescent="0.25">
      <c r="A238" s="15">
        <v>45405</v>
      </c>
    </row>
    <row r="239" spans="1:1" ht="19" x14ac:dyDescent="0.25">
      <c r="A239" s="15">
        <v>45406</v>
      </c>
    </row>
    <row r="240" spans="1:1" ht="19" x14ac:dyDescent="0.25">
      <c r="A240" s="15">
        <v>45407</v>
      </c>
    </row>
    <row r="241" spans="1:1" ht="19" x14ac:dyDescent="0.25">
      <c r="A241" s="15">
        <v>45408</v>
      </c>
    </row>
    <row r="242" spans="1:1" ht="19" x14ac:dyDescent="0.25">
      <c r="A242" s="15">
        <v>45409</v>
      </c>
    </row>
    <row r="243" spans="1:1" ht="19" x14ac:dyDescent="0.25">
      <c r="A243" s="15">
        <v>45410</v>
      </c>
    </row>
    <row r="244" spans="1:1" ht="19" x14ac:dyDescent="0.25">
      <c r="A244" s="15">
        <v>45411</v>
      </c>
    </row>
    <row r="245" spans="1:1" ht="19" x14ac:dyDescent="0.25">
      <c r="A245" s="15">
        <v>45412</v>
      </c>
    </row>
    <row r="246" spans="1:1" ht="19" x14ac:dyDescent="0.25">
      <c r="A246" s="15">
        <v>45413</v>
      </c>
    </row>
    <row r="247" spans="1:1" ht="19" x14ac:dyDescent="0.25">
      <c r="A247" s="15">
        <v>45414</v>
      </c>
    </row>
    <row r="248" spans="1:1" ht="19" x14ac:dyDescent="0.25">
      <c r="A248" s="15">
        <v>45415</v>
      </c>
    </row>
    <row r="249" spans="1:1" ht="19" x14ac:dyDescent="0.25">
      <c r="A249" s="15">
        <v>45416</v>
      </c>
    </row>
    <row r="250" spans="1:1" ht="19" x14ac:dyDescent="0.25">
      <c r="A250" s="15">
        <v>45417</v>
      </c>
    </row>
    <row r="251" spans="1:1" ht="19" x14ac:dyDescent="0.25">
      <c r="A251" s="15">
        <v>45418</v>
      </c>
    </row>
    <row r="252" spans="1:1" ht="19" x14ac:dyDescent="0.25">
      <c r="A252" s="15">
        <v>45419</v>
      </c>
    </row>
    <row r="253" spans="1:1" ht="19" x14ac:dyDescent="0.25">
      <c r="A253" s="15">
        <v>45420</v>
      </c>
    </row>
    <row r="254" spans="1:1" ht="19" x14ac:dyDescent="0.25">
      <c r="A254" s="15">
        <v>45421</v>
      </c>
    </row>
    <row r="255" spans="1:1" ht="19" x14ac:dyDescent="0.25">
      <c r="A255" s="15">
        <v>45422</v>
      </c>
    </row>
    <row r="256" spans="1:1" ht="19" x14ac:dyDescent="0.25">
      <c r="A256" s="15">
        <v>45423</v>
      </c>
    </row>
    <row r="257" spans="1:1" ht="19" x14ac:dyDescent="0.25">
      <c r="A257" s="15">
        <v>45424</v>
      </c>
    </row>
    <row r="258" spans="1:1" ht="19" x14ac:dyDescent="0.25">
      <c r="A258" s="15">
        <v>45425</v>
      </c>
    </row>
    <row r="259" spans="1:1" ht="19" x14ac:dyDescent="0.25">
      <c r="A259" s="15">
        <v>45426</v>
      </c>
    </row>
    <row r="260" spans="1:1" ht="19" x14ac:dyDescent="0.25">
      <c r="A260" s="15">
        <v>45427</v>
      </c>
    </row>
    <row r="261" spans="1:1" ht="19" x14ac:dyDescent="0.25">
      <c r="A261" s="15">
        <v>45428</v>
      </c>
    </row>
    <row r="262" spans="1:1" ht="19" x14ac:dyDescent="0.25">
      <c r="A262" s="15">
        <v>45429</v>
      </c>
    </row>
    <row r="263" spans="1:1" ht="19" x14ac:dyDescent="0.25">
      <c r="A263" s="15">
        <v>45430</v>
      </c>
    </row>
    <row r="264" spans="1:1" ht="19" x14ac:dyDescent="0.25">
      <c r="A264" s="15">
        <v>45431</v>
      </c>
    </row>
    <row r="265" spans="1:1" ht="19" x14ac:dyDescent="0.25">
      <c r="A265" s="15">
        <v>45432</v>
      </c>
    </row>
    <row r="266" spans="1:1" ht="19" x14ac:dyDescent="0.25">
      <c r="A266" s="15">
        <v>45433</v>
      </c>
    </row>
    <row r="267" spans="1:1" ht="19" x14ac:dyDescent="0.25">
      <c r="A267" s="15">
        <v>45434</v>
      </c>
    </row>
    <row r="268" spans="1:1" ht="19" x14ac:dyDescent="0.25">
      <c r="A268" s="15">
        <v>45435</v>
      </c>
    </row>
    <row r="269" spans="1:1" ht="19" x14ac:dyDescent="0.25">
      <c r="A269" s="15">
        <v>45436</v>
      </c>
    </row>
    <row r="270" spans="1:1" ht="19" x14ac:dyDescent="0.25">
      <c r="A270" s="15">
        <v>45437</v>
      </c>
    </row>
    <row r="271" spans="1:1" ht="19" x14ac:dyDescent="0.25">
      <c r="A271" s="15">
        <v>45438</v>
      </c>
    </row>
    <row r="272" spans="1:1" ht="19" x14ac:dyDescent="0.25">
      <c r="A272" s="15">
        <v>45439</v>
      </c>
    </row>
    <row r="273" spans="1:1" ht="19" x14ac:dyDescent="0.25">
      <c r="A273" s="15">
        <v>45440</v>
      </c>
    </row>
    <row r="274" spans="1:1" ht="19" x14ac:dyDescent="0.25">
      <c r="A274" s="15">
        <v>45441</v>
      </c>
    </row>
    <row r="275" spans="1:1" ht="19" x14ac:dyDescent="0.25">
      <c r="A275" s="15">
        <v>45442</v>
      </c>
    </row>
    <row r="276" spans="1:1" ht="19" x14ac:dyDescent="0.25">
      <c r="A276" s="15">
        <v>45443</v>
      </c>
    </row>
    <row r="277" spans="1:1" ht="19" x14ac:dyDescent="0.25">
      <c r="A277" s="15">
        <v>45444</v>
      </c>
    </row>
    <row r="278" spans="1:1" ht="19" x14ac:dyDescent="0.25">
      <c r="A278" s="15">
        <v>45445</v>
      </c>
    </row>
    <row r="279" spans="1:1" ht="19" x14ac:dyDescent="0.25">
      <c r="A279" s="15">
        <v>45446</v>
      </c>
    </row>
    <row r="280" spans="1:1" ht="19" x14ac:dyDescent="0.25">
      <c r="A280" s="15">
        <v>45447</v>
      </c>
    </row>
    <row r="281" spans="1:1" ht="19" x14ac:dyDescent="0.25">
      <c r="A281" s="15">
        <v>45448</v>
      </c>
    </row>
    <row r="282" spans="1:1" ht="19" x14ac:dyDescent="0.25">
      <c r="A282" s="15">
        <v>45449</v>
      </c>
    </row>
    <row r="283" spans="1:1" ht="19" x14ac:dyDescent="0.25">
      <c r="A283" s="15">
        <v>45450</v>
      </c>
    </row>
    <row r="284" spans="1:1" ht="19" x14ac:dyDescent="0.25">
      <c r="A284" s="15">
        <v>45451</v>
      </c>
    </row>
    <row r="285" spans="1:1" ht="19" x14ac:dyDescent="0.25">
      <c r="A285" s="15">
        <v>45452</v>
      </c>
    </row>
    <row r="286" spans="1:1" ht="19" x14ac:dyDescent="0.25">
      <c r="A286" s="15">
        <v>45453</v>
      </c>
    </row>
    <row r="287" spans="1:1" ht="19" x14ac:dyDescent="0.25">
      <c r="A287" s="15">
        <v>45454</v>
      </c>
    </row>
    <row r="288" spans="1:1" ht="19" x14ac:dyDescent="0.25">
      <c r="A288" s="15">
        <v>45455</v>
      </c>
    </row>
    <row r="289" spans="1:1" ht="19" x14ac:dyDescent="0.25">
      <c r="A289" s="15">
        <v>45456</v>
      </c>
    </row>
    <row r="290" spans="1:1" ht="19" x14ac:dyDescent="0.25">
      <c r="A290" s="15">
        <v>45457</v>
      </c>
    </row>
    <row r="291" spans="1:1" ht="19" x14ac:dyDescent="0.25">
      <c r="A291" s="15">
        <v>45458</v>
      </c>
    </row>
    <row r="292" spans="1:1" ht="19" x14ac:dyDescent="0.25">
      <c r="A292" s="15">
        <v>45459</v>
      </c>
    </row>
    <row r="293" spans="1:1" ht="19" x14ac:dyDescent="0.25">
      <c r="A293" s="15">
        <v>45460</v>
      </c>
    </row>
    <row r="294" spans="1:1" ht="19" x14ac:dyDescent="0.25">
      <c r="A294" s="15">
        <v>45461</v>
      </c>
    </row>
    <row r="295" spans="1:1" ht="19" x14ac:dyDescent="0.25">
      <c r="A295" s="15">
        <v>45462</v>
      </c>
    </row>
    <row r="296" spans="1:1" ht="19" x14ac:dyDescent="0.25">
      <c r="A296" s="15">
        <v>45463</v>
      </c>
    </row>
    <row r="297" spans="1:1" ht="19" x14ac:dyDescent="0.25">
      <c r="A297" s="15">
        <v>45464</v>
      </c>
    </row>
    <row r="298" spans="1:1" ht="19" x14ac:dyDescent="0.25">
      <c r="A298" s="15">
        <v>45465</v>
      </c>
    </row>
    <row r="299" spans="1:1" ht="19" x14ac:dyDescent="0.25">
      <c r="A299" s="15">
        <v>45466</v>
      </c>
    </row>
    <row r="300" spans="1:1" ht="19" x14ac:dyDescent="0.25">
      <c r="A300" s="15">
        <v>45467</v>
      </c>
    </row>
    <row r="301" spans="1:1" ht="19" x14ac:dyDescent="0.25">
      <c r="A301" s="15">
        <v>45468</v>
      </c>
    </row>
    <row r="302" spans="1:1" ht="19" x14ac:dyDescent="0.25">
      <c r="A302" s="15">
        <v>45469</v>
      </c>
    </row>
    <row r="303" spans="1:1" ht="19" x14ac:dyDescent="0.25">
      <c r="A303" s="15">
        <v>45470</v>
      </c>
    </row>
    <row r="304" spans="1:1" ht="19" x14ac:dyDescent="0.25">
      <c r="A304" s="15">
        <v>45471</v>
      </c>
    </row>
    <row r="305" spans="1:1" ht="19" x14ac:dyDescent="0.25">
      <c r="A305" s="15">
        <v>45472</v>
      </c>
    </row>
    <row r="306" spans="1:1" ht="19" x14ac:dyDescent="0.25">
      <c r="A306" s="15">
        <v>45473</v>
      </c>
    </row>
    <row r="307" spans="1:1" ht="19" x14ac:dyDescent="0.25">
      <c r="A307" s="15">
        <v>45474</v>
      </c>
    </row>
    <row r="308" spans="1:1" ht="19" x14ac:dyDescent="0.25">
      <c r="A308" s="15">
        <v>45475</v>
      </c>
    </row>
    <row r="309" spans="1:1" ht="19" x14ac:dyDescent="0.25">
      <c r="A309" s="15">
        <v>45476</v>
      </c>
    </row>
    <row r="310" spans="1:1" ht="19" x14ac:dyDescent="0.25">
      <c r="A310" s="15">
        <v>45477</v>
      </c>
    </row>
    <row r="311" spans="1:1" ht="19" x14ac:dyDescent="0.25">
      <c r="A311" s="15">
        <v>45478</v>
      </c>
    </row>
    <row r="312" spans="1:1" ht="19" x14ac:dyDescent="0.25">
      <c r="A312" s="15">
        <v>45479</v>
      </c>
    </row>
    <row r="313" spans="1:1" ht="19" x14ac:dyDescent="0.25">
      <c r="A313" s="15">
        <v>45480</v>
      </c>
    </row>
    <row r="314" spans="1:1" ht="19" x14ac:dyDescent="0.25">
      <c r="A314" s="15">
        <v>45481</v>
      </c>
    </row>
    <row r="315" spans="1:1" ht="19" x14ac:dyDescent="0.25">
      <c r="A315" s="15">
        <v>45482</v>
      </c>
    </row>
    <row r="316" spans="1:1" ht="19" x14ac:dyDescent="0.25">
      <c r="A316" s="15">
        <v>45483</v>
      </c>
    </row>
    <row r="317" spans="1:1" ht="19" x14ac:dyDescent="0.25">
      <c r="A317" s="15">
        <v>45484</v>
      </c>
    </row>
    <row r="318" spans="1:1" ht="19" x14ac:dyDescent="0.25">
      <c r="A318" s="15">
        <v>45485</v>
      </c>
    </row>
    <row r="319" spans="1:1" ht="19" x14ac:dyDescent="0.25">
      <c r="A319" s="15">
        <v>45486</v>
      </c>
    </row>
    <row r="320" spans="1:1" ht="19" x14ac:dyDescent="0.25">
      <c r="A320" s="15">
        <v>45487</v>
      </c>
    </row>
    <row r="321" spans="1:1" ht="19" x14ac:dyDescent="0.25">
      <c r="A321" s="15">
        <v>45488</v>
      </c>
    </row>
    <row r="322" spans="1:1" ht="19" x14ac:dyDescent="0.25">
      <c r="A322" s="15">
        <v>45489</v>
      </c>
    </row>
    <row r="323" spans="1:1" ht="19" x14ac:dyDescent="0.25">
      <c r="A323" s="15">
        <v>45490</v>
      </c>
    </row>
    <row r="324" spans="1:1" ht="19" x14ac:dyDescent="0.25">
      <c r="A324" s="15">
        <v>45491</v>
      </c>
    </row>
    <row r="325" spans="1:1" ht="19" x14ac:dyDescent="0.25">
      <c r="A325" s="15">
        <v>45492</v>
      </c>
    </row>
    <row r="326" spans="1:1" ht="19" x14ac:dyDescent="0.25">
      <c r="A326" s="15">
        <v>45493</v>
      </c>
    </row>
    <row r="327" spans="1:1" ht="19" x14ac:dyDescent="0.25">
      <c r="A327" s="15">
        <v>45494</v>
      </c>
    </row>
    <row r="328" spans="1:1" ht="19" x14ac:dyDescent="0.25">
      <c r="A328" s="15">
        <v>45495</v>
      </c>
    </row>
    <row r="329" spans="1:1" ht="19" x14ac:dyDescent="0.25">
      <c r="A329" s="15">
        <v>45496</v>
      </c>
    </row>
    <row r="330" spans="1:1" ht="19" x14ac:dyDescent="0.25">
      <c r="A330" s="15">
        <v>45497</v>
      </c>
    </row>
    <row r="331" spans="1:1" ht="19" x14ac:dyDescent="0.25">
      <c r="A331" s="15">
        <v>45498</v>
      </c>
    </row>
    <row r="332" spans="1:1" ht="19" x14ac:dyDescent="0.25">
      <c r="A332" s="15">
        <v>45499</v>
      </c>
    </row>
    <row r="333" spans="1:1" ht="19" x14ac:dyDescent="0.25">
      <c r="A333" s="15">
        <v>45500</v>
      </c>
    </row>
    <row r="334" spans="1:1" ht="19" x14ac:dyDescent="0.25">
      <c r="A334" s="15">
        <v>45501</v>
      </c>
    </row>
    <row r="335" spans="1:1" ht="19" x14ac:dyDescent="0.25">
      <c r="A335" s="15">
        <v>45502</v>
      </c>
    </row>
    <row r="336" spans="1:1" ht="19" x14ac:dyDescent="0.25">
      <c r="A336" s="15">
        <v>45503</v>
      </c>
    </row>
    <row r="337" spans="1:1" ht="19" x14ac:dyDescent="0.25">
      <c r="A337" s="15">
        <v>45504</v>
      </c>
    </row>
    <row r="338" spans="1:1" ht="19" x14ac:dyDescent="0.25">
      <c r="A338" s="15">
        <v>45505</v>
      </c>
    </row>
    <row r="339" spans="1:1" ht="19" x14ac:dyDescent="0.25">
      <c r="A339" s="15">
        <v>45506</v>
      </c>
    </row>
    <row r="340" spans="1:1" ht="19" x14ac:dyDescent="0.25">
      <c r="A340" s="15">
        <v>45507</v>
      </c>
    </row>
    <row r="341" spans="1:1" ht="19" x14ac:dyDescent="0.25">
      <c r="A341" s="15">
        <v>45508</v>
      </c>
    </row>
    <row r="342" spans="1:1" ht="19" x14ac:dyDescent="0.25">
      <c r="A342" s="15">
        <v>45509</v>
      </c>
    </row>
    <row r="343" spans="1:1" ht="19" x14ac:dyDescent="0.25">
      <c r="A343" s="15">
        <v>45510</v>
      </c>
    </row>
    <row r="344" spans="1:1" ht="19" x14ac:dyDescent="0.25">
      <c r="A344" s="15">
        <v>45511</v>
      </c>
    </row>
    <row r="345" spans="1:1" ht="19" x14ac:dyDescent="0.25">
      <c r="A345" s="15">
        <v>45512</v>
      </c>
    </row>
    <row r="346" spans="1:1" ht="19" x14ac:dyDescent="0.25">
      <c r="A346" s="15">
        <v>45513</v>
      </c>
    </row>
    <row r="347" spans="1:1" ht="19" x14ac:dyDescent="0.25">
      <c r="A347" s="15">
        <v>45514</v>
      </c>
    </row>
    <row r="348" spans="1:1" ht="19" x14ac:dyDescent="0.25">
      <c r="A348" s="15">
        <v>45515</v>
      </c>
    </row>
    <row r="349" spans="1:1" ht="19" x14ac:dyDescent="0.25">
      <c r="A349" s="15">
        <v>45516</v>
      </c>
    </row>
    <row r="350" spans="1:1" ht="19" x14ac:dyDescent="0.25">
      <c r="A350" s="15">
        <v>45517</v>
      </c>
    </row>
    <row r="351" spans="1:1" ht="19" x14ac:dyDescent="0.25">
      <c r="A351" s="15">
        <v>45518</v>
      </c>
    </row>
    <row r="352" spans="1:1" ht="19" x14ac:dyDescent="0.25">
      <c r="A352" s="15">
        <v>45519</v>
      </c>
    </row>
    <row r="353" spans="1:1" ht="19" x14ac:dyDescent="0.25">
      <c r="A353" s="15">
        <v>45520</v>
      </c>
    </row>
    <row r="354" spans="1:1" ht="19" x14ac:dyDescent="0.25">
      <c r="A354" s="15">
        <v>45521</v>
      </c>
    </row>
    <row r="355" spans="1:1" ht="19" x14ac:dyDescent="0.25">
      <c r="A355" s="15">
        <v>45522</v>
      </c>
    </row>
    <row r="356" spans="1:1" ht="19" x14ac:dyDescent="0.25">
      <c r="A356" s="15">
        <v>45523</v>
      </c>
    </row>
    <row r="357" spans="1:1" ht="19" x14ac:dyDescent="0.25">
      <c r="A357" s="15">
        <v>45524</v>
      </c>
    </row>
    <row r="358" spans="1:1" ht="19" x14ac:dyDescent="0.25">
      <c r="A358" s="15">
        <v>45525</v>
      </c>
    </row>
    <row r="359" spans="1:1" ht="19" x14ac:dyDescent="0.25">
      <c r="A359" s="15">
        <v>45526</v>
      </c>
    </row>
    <row r="360" spans="1:1" ht="19" x14ac:dyDescent="0.25">
      <c r="A360" s="15">
        <v>45527</v>
      </c>
    </row>
    <row r="361" spans="1:1" ht="19" x14ac:dyDescent="0.25">
      <c r="A361" s="15">
        <v>45528</v>
      </c>
    </row>
    <row r="362" spans="1:1" ht="19" x14ac:dyDescent="0.25">
      <c r="A362" s="15">
        <v>45529</v>
      </c>
    </row>
    <row r="363" spans="1:1" ht="19" x14ac:dyDescent="0.25">
      <c r="A363" s="15">
        <v>45530</v>
      </c>
    </row>
    <row r="364" spans="1:1" ht="19" x14ac:dyDescent="0.25">
      <c r="A364" s="15">
        <v>45531</v>
      </c>
    </row>
    <row r="365" spans="1:1" ht="19" x14ac:dyDescent="0.25">
      <c r="A365" s="15">
        <v>45532</v>
      </c>
    </row>
    <row r="366" spans="1:1" ht="19" x14ac:dyDescent="0.25">
      <c r="A366" s="15">
        <v>45533</v>
      </c>
    </row>
    <row r="367" spans="1:1" ht="19" x14ac:dyDescent="0.25">
      <c r="A367" s="15">
        <v>45534</v>
      </c>
    </row>
    <row r="368" spans="1:1" ht="19" x14ac:dyDescent="0.25">
      <c r="A368" s="15">
        <v>45535</v>
      </c>
    </row>
    <row r="369" spans="1:1" ht="19" x14ac:dyDescent="0.25">
      <c r="A369" s="15">
        <v>45536</v>
      </c>
    </row>
    <row r="370" spans="1:1" ht="19" x14ac:dyDescent="0.25">
      <c r="A370" s="15">
        <v>45537</v>
      </c>
    </row>
    <row r="371" spans="1:1" ht="19" x14ac:dyDescent="0.25">
      <c r="A371" s="15">
        <v>45538</v>
      </c>
    </row>
    <row r="372" spans="1:1" ht="19" x14ac:dyDescent="0.25">
      <c r="A372" s="15">
        <v>45539</v>
      </c>
    </row>
    <row r="373" spans="1:1" ht="19" x14ac:dyDescent="0.25">
      <c r="A373" s="15">
        <v>45540</v>
      </c>
    </row>
    <row r="374" spans="1:1" ht="19" x14ac:dyDescent="0.25">
      <c r="A374" s="15">
        <v>45541</v>
      </c>
    </row>
    <row r="375" spans="1:1" ht="19" x14ac:dyDescent="0.25">
      <c r="A375" s="15">
        <v>45542</v>
      </c>
    </row>
    <row r="376" spans="1:1" ht="19" x14ac:dyDescent="0.25">
      <c r="A376" s="15">
        <v>45543</v>
      </c>
    </row>
    <row r="377" spans="1:1" ht="19" x14ac:dyDescent="0.25">
      <c r="A377" s="15">
        <v>45544</v>
      </c>
    </row>
    <row r="378" spans="1:1" ht="19" x14ac:dyDescent="0.25">
      <c r="A378" s="15">
        <v>45545</v>
      </c>
    </row>
    <row r="379" spans="1:1" ht="19" x14ac:dyDescent="0.25">
      <c r="A379" s="15">
        <v>45546</v>
      </c>
    </row>
    <row r="380" spans="1:1" ht="19" x14ac:dyDescent="0.25">
      <c r="A380" s="15">
        <v>45547</v>
      </c>
    </row>
    <row r="381" spans="1:1" ht="19" x14ac:dyDescent="0.25">
      <c r="A381" s="15">
        <v>45548</v>
      </c>
    </row>
    <row r="382" spans="1:1" ht="19" x14ac:dyDescent="0.25">
      <c r="A382" s="15">
        <v>45549</v>
      </c>
    </row>
    <row r="383" spans="1:1" ht="19" x14ac:dyDescent="0.25">
      <c r="A383" s="15">
        <v>45550</v>
      </c>
    </row>
    <row r="384" spans="1:1" ht="19" x14ac:dyDescent="0.25">
      <c r="A384" s="15">
        <v>45551</v>
      </c>
    </row>
    <row r="385" spans="1:1" ht="19" x14ac:dyDescent="0.25">
      <c r="A385" s="15">
        <v>45552</v>
      </c>
    </row>
    <row r="386" spans="1:1" ht="19" x14ac:dyDescent="0.25">
      <c r="A386" s="15">
        <v>45553</v>
      </c>
    </row>
    <row r="387" spans="1:1" ht="19" x14ac:dyDescent="0.25">
      <c r="A387" s="15">
        <v>45554</v>
      </c>
    </row>
    <row r="388" spans="1:1" ht="19" x14ac:dyDescent="0.25">
      <c r="A388" s="15">
        <v>45555</v>
      </c>
    </row>
    <row r="389" spans="1:1" ht="19" x14ac:dyDescent="0.25">
      <c r="A389" s="15">
        <v>45556</v>
      </c>
    </row>
    <row r="390" spans="1:1" ht="19" x14ac:dyDescent="0.25">
      <c r="A390" s="15">
        <v>45557</v>
      </c>
    </row>
    <row r="391" spans="1:1" ht="19" x14ac:dyDescent="0.25">
      <c r="A391" s="15">
        <v>45558</v>
      </c>
    </row>
    <row r="392" spans="1:1" ht="19" x14ac:dyDescent="0.25">
      <c r="A392" s="15">
        <v>45559</v>
      </c>
    </row>
    <row r="393" spans="1:1" ht="19" x14ac:dyDescent="0.25">
      <c r="A393" s="15">
        <v>45560</v>
      </c>
    </row>
    <row r="394" spans="1:1" ht="19" x14ac:dyDescent="0.25">
      <c r="A394" s="15">
        <v>45561</v>
      </c>
    </row>
    <row r="395" spans="1:1" ht="19" x14ac:dyDescent="0.25">
      <c r="A395" s="15">
        <v>45562</v>
      </c>
    </row>
    <row r="396" spans="1:1" ht="19" x14ac:dyDescent="0.25">
      <c r="A396" s="15">
        <v>45563</v>
      </c>
    </row>
    <row r="397" spans="1:1" ht="19" x14ac:dyDescent="0.25">
      <c r="A397" s="15">
        <v>45564</v>
      </c>
    </row>
    <row r="398" spans="1:1" ht="19" x14ac:dyDescent="0.25">
      <c r="A398" s="15">
        <v>45565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Budget</vt:lpstr>
      <vt:lpstr>Dépenses</vt:lpstr>
      <vt:lpstr>Catégorie</vt:lpstr>
      <vt:lpstr>Mois</vt:lpstr>
      <vt:lpstr>SelAnnées</vt:lpstr>
      <vt:lpstr>SelMois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LEBORGNE Corine</dc:creator>
  <cp:lastModifiedBy>Corine Leborgne</cp:lastModifiedBy>
  <dcterms:created xsi:type="dcterms:W3CDTF">2023-08-13T22:45:25Z</dcterms:created>
  <dcterms:modified xsi:type="dcterms:W3CDTF">2023-08-15T14:23:32Z</dcterms:modified>
</cp:coreProperties>
</file>