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cirera\Desktop\"/>
    </mc:Choice>
  </mc:AlternateContent>
  <xr:revisionPtr revIDLastSave="0" documentId="8_{03AEE9C7-2BA8-474D-8FA1-24EDD0A8EFEB}" xr6:coauthVersionLast="47" xr6:coauthVersionMax="47" xr10:uidLastSave="{00000000-0000-0000-0000-000000000000}"/>
  <bookViews>
    <workbookView xWindow="-110" yWindow="-110" windowWidth="19420" windowHeight="10300" xr2:uid="{AF1B5C1A-AF71-4276-B39B-B9D1C4CCE1AE}"/>
  </bookViews>
  <sheets>
    <sheet name="Feuil5" sheetId="1" r:id="rId1"/>
  </sheets>
  <externalReferences>
    <externalReference r:id="rId2"/>
  </externalReferences>
  <definedNames>
    <definedName name="Segment_ID">#N/A</definedName>
    <definedName name="Tableau1">Tableau5[#All]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0" i="1" l="1"/>
  <c r="B51" i="1" s="1"/>
</calcChain>
</file>

<file path=xl/sharedStrings.xml><?xml version="1.0" encoding="utf-8"?>
<sst xmlns="http://schemas.openxmlformats.org/spreadsheetml/2006/main" count="73" uniqueCount="71">
  <si>
    <t>ID</t>
  </si>
  <si>
    <t>ADRESSE</t>
  </si>
  <si>
    <t>V1</t>
  </si>
  <si>
    <t>CONSOMMATION REELLE TOTALE PONDEREE KWh/m²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</si>
  <si>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</si>
  <si>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</si>
  <si>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</si>
  <si>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</si>
  <si>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</si>
  <si>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</si>
  <si>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</si>
  <si>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</si>
  <si>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</si>
  <si>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</si>
  <si>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</si>
  <si>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20112</t>
  </si>
  <si>
    <t>20123</t>
  </si>
  <si>
    <t>20134</t>
  </si>
  <si>
    <t>20145</t>
  </si>
  <si>
    <t>20156</t>
  </si>
  <si>
    <t>20167</t>
  </si>
  <si>
    <t>20178</t>
  </si>
  <si>
    <t>20189</t>
  </si>
  <si>
    <t>201910</t>
  </si>
  <si>
    <t>202011</t>
  </si>
  <si>
    <t>202112</t>
  </si>
  <si>
    <t>63 QUAI DE LA SEINE 75019 PARIS</t>
  </si>
  <si>
    <t>14 RUE LE BRUN 75013 PARIS</t>
  </si>
  <si>
    <t>5 RUE DE LA VISTULE 75013 PARIS</t>
  </si>
  <si>
    <t>151 AVENUE DE CHOISY 75013 PARIS</t>
  </si>
  <si>
    <t>173 RUE DE TOLBIAC 75013 PARIS</t>
  </si>
  <si>
    <t>172 RUE RAYMOND LOSSERAND 75014 PARIS</t>
  </si>
  <si>
    <t>109 RUE DE CHARENTON 75012 PARIS</t>
  </si>
  <si>
    <t>16 RUE DES ORCHIDEES 75013 PARIS</t>
  </si>
  <si>
    <t>12 RUE BAUDOIN 75013 PARIS</t>
  </si>
  <si>
    <t>4 RUE PAUL GERVAIS 75013 PARIS</t>
  </si>
  <si>
    <t>169 AVENUE DE CHOISY 75013 PARIS</t>
  </si>
  <si>
    <t>99 AVENUE D ITALIE 75013 PARIS</t>
  </si>
  <si>
    <t>15 RUE DE CAMPO FORMIO 75013 PARIS</t>
  </si>
  <si>
    <t>47 RUE BARRAULT 75013 PARIS</t>
  </si>
  <si>
    <t>20 RUE D ARCUEIL 75014 PARIS</t>
  </si>
  <si>
    <t>17 PASSAGE BARRAULT 75013 PARIS</t>
  </si>
  <si>
    <t>76 RUE BOBILLOT 75013 PARIS</t>
  </si>
  <si>
    <t>80 RUE BOTZARIS 75019 PARIS</t>
  </si>
  <si>
    <t>29 RUE BOUSSINGAULT 75013 PARIS</t>
  </si>
  <si>
    <t>9 RUE BOUSSINGAULT 75013 PARIS</t>
  </si>
  <si>
    <t>67 RUE DE LA COLONIE 75013 PARIS</t>
  </si>
  <si>
    <t>4 RUE SIMONET 75013 PARIS</t>
  </si>
  <si>
    <t>60 RUE BAUDRICOURT 75013 PARIS</t>
  </si>
  <si>
    <t>84 RUE VERGNIAUD 75013 PARIS</t>
  </si>
  <si>
    <t>100 BOULEVARD MASSENA 75013 PARIS</t>
  </si>
  <si>
    <t>63 RUE DE ROMAINVILLE 75019 PARIS</t>
  </si>
  <si>
    <t>27 RUE CLAVEL 75019 PARIS</t>
  </si>
  <si>
    <t>4 RUE DE LA PLAINE 75020 PARIS</t>
  </si>
  <si>
    <t>17 RUE ROUVET 75019 PARIS</t>
  </si>
  <si>
    <t>110 RUE PETIT 75019 PARIS</t>
  </si>
  <si>
    <t>15 RUE SIMONET 75013 PARIS</t>
  </si>
  <si>
    <t>3 RUE DE POUY 75013 PARIS</t>
  </si>
  <si>
    <t>62 RUE NATIONALE 75013 PARIS</t>
  </si>
  <si>
    <t>8 AVENUE DE CHOISY 75013 PARIS</t>
  </si>
  <si>
    <t>25 BOULEVARD DE BELLEVILLE 75011 PARIS</t>
  </si>
  <si>
    <t>7 RUE DE L ASILE POPINCOURT 75011 PARIS</t>
  </si>
  <si>
    <t>5 RUE REBEVAL 75019 PARIS</t>
  </si>
  <si>
    <t>50 RUE PIAT 75020 PARIS</t>
  </si>
  <si>
    <t>37 AVENUE JEAN JAURES 75019 PARIS</t>
  </si>
  <si>
    <t>2 BOULEVARD JOURDAN 75014 PARIS</t>
  </si>
  <si>
    <t>17 RUE DESNOUETTES 75015 PARIS</t>
  </si>
  <si>
    <t>117 AVENUE DU GENERAL MICHEL BIZOT 75012 PARIS</t>
  </si>
  <si>
    <t>16 ALLEE DE FONTAINEBLEAU 75019 PARIS</t>
  </si>
  <si>
    <t>8 RUE DE CRUSSOL 75011 PARIS</t>
  </si>
  <si>
    <t>9 CITE RIVERIN 75010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</si>
</sst>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7030A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F2F2F2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right"/>
    </xf>
    <xf numFmtId="0" fontId="2" fillId="5" borderId="1" xfId="0" applyFont="1" applyFill="1" applyBorder="1" applyAlignment="1">
      <alignment horizontal="right"/>
    </xf>
    <xf numFmtId="0" fontId="2" fillId="5" borderId="2" xfId="0" applyFont="1" applyFill="1" applyBorder="1" applyAlignment="1">
      <alignment horizontal="right"/>
    </xf>
    <xf numFmtId="0" fontId="3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6" fillId="0" borderId="3" xfId="0" applyFont="1" applyBorder="1"/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rgb="FF000000"/>
          <bgColor rgb="FFF2F2F2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[1]Feuil5!$B$51</c:f>
          <c:strCache>
            <c:ptCount val="1"/>
            <c:pt idx="0">
              <c:v>63 QUAI DE LA SEINE 75019 PARIS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Feuil5!$C$2:$M$2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Feuil5!$C$3:$M$3</c:f>
              <c:numCache>
                <c:formatCode>General</c:formatCode>
                <c:ptCount val="11"/>
                <c:pt idx="0">
                  <c:v>231.56314311594204</c:v>
                </c:pt>
                <c:pt idx="1">
                  <c:v>252.33298913043478</c:v>
                </c:pt>
                <c:pt idx="2">
                  <c:v>294.64266304347825</c:v>
                </c:pt>
                <c:pt idx="3">
                  <c:v>249.13586050724641</c:v>
                </c:pt>
                <c:pt idx="4">
                  <c:v>254.37303442028986</c:v>
                </c:pt>
                <c:pt idx="5">
                  <c:v>292.61069746376813</c:v>
                </c:pt>
                <c:pt idx="6">
                  <c:v>124.63499094202899</c:v>
                </c:pt>
                <c:pt idx="7">
                  <c:v>303.14660326086954</c:v>
                </c:pt>
                <c:pt idx="8">
                  <c:v>319.30360507246377</c:v>
                </c:pt>
                <c:pt idx="9">
                  <c:v>255.69921195652174</c:v>
                </c:pt>
                <c:pt idx="10">
                  <c:v>105.10963518115943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74-43ED-830A-D409F8387C07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[1]Feuil5!$C$2:$M$2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[1]Feuil5!$C$4:$M$4</c:f>
            </c:numRef>
          </c:val>
          <c:smooth val="0"/>
          <c:extLst>
            <c:ext xmlns:c16="http://schemas.microsoft.com/office/drawing/2014/chart" uri="{C3380CC4-5D6E-409C-BE32-E72D297353CC}">
              <c16:uniqueId val="{00000001-EF74-43ED-830A-D409F8387C07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[1]Feuil5!$C$2:$M$2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[1]Feuil5!$C$5:$M$5</c:f>
            </c:numRef>
          </c:val>
          <c:smooth val="0"/>
          <c:extLst>
            <c:ext xmlns:c16="http://schemas.microsoft.com/office/drawing/2014/chart" uri="{C3380CC4-5D6E-409C-BE32-E72D297353CC}">
              <c16:uniqueId val="{00000002-EF74-43ED-830A-D409F8387C07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[1]Feuil5!$C$2:$M$2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[1]Feuil5!$C$6:$M$6</c:f>
            </c:numRef>
          </c:val>
          <c:smooth val="0"/>
          <c:extLst>
            <c:ext xmlns:c16="http://schemas.microsoft.com/office/drawing/2014/chart" uri="{C3380CC4-5D6E-409C-BE32-E72D297353CC}">
              <c16:uniqueId val="{00000003-EF74-43ED-830A-D409F8387C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9552687"/>
        <c:axId val="1150695375"/>
      </c:lineChart>
      <c:catAx>
        <c:axId val="14095526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0695375"/>
        <c:crosses val="autoZero"/>
        <c:auto val="1"/>
        <c:lblAlgn val="ctr"/>
        <c:lblOffset val="100"/>
        <c:noMultiLvlLbl val="0"/>
      </c:catAx>
      <c:valAx>
        <c:axId val="1150695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95526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1073150</xdr:colOff>
      <xdr:row>8</xdr:row>
      <xdr:rowOff>76200</xdr:rowOff>
    </xdr:from>
    <xdr:to>
      <xdr:col>1</xdr:col>
      <xdr:colOff>2901950</xdr:colOff>
      <xdr:row>22</xdr:row>
      <xdr:rowOff>22225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ID">
              <a:extLst>
                <a:ext uri="{FF2B5EF4-FFF2-40B4-BE49-F238E27FC236}">
                  <a16:creationId xmlns:a16="http://schemas.microsoft.com/office/drawing/2014/main" id="{7CE9CD3D-49B4-47CB-98C0-C344DD20229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D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35150" y="989013"/>
              <a:ext cx="1828800" cy="2501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361156</xdr:colOff>
      <xdr:row>5</xdr:row>
      <xdr:rowOff>13493</xdr:rowOff>
    </xdr:from>
    <xdr:to>
      <xdr:col>9</xdr:col>
      <xdr:colOff>361156</xdr:colOff>
      <xdr:row>20</xdr:row>
      <xdr:rowOff>18256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F436595-CF07-4A4A-873B-C8E32F0CCE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cirera\Desktop\test.xlsx" TargetMode="External"/><Relationship Id="rId1" Type="http://schemas.openxmlformats.org/officeDocument/2006/relationships/externalLinkPath" Target="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5 (2)"/>
      <sheetName val="Feuil1 (3)"/>
      <sheetName val="Feuil5"/>
    </sheetNames>
    <sheetDataSet>
      <sheetData sheetId="0"/>
      <sheetData sheetId="1"/>
      <sheetData sheetId="2">
        <row r="2">
          <cell r="C2" t="str">
            <v>2011</v>
          </cell>
          <cell r="D2" t="str">
            <v>2012</v>
          </cell>
          <cell r="E2" t="str">
            <v>2013</v>
          </cell>
          <cell r="F2" t="str">
            <v>2014</v>
          </cell>
          <cell r="G2" t="str">
            <v>2015</v>
          </cell>
          <cell r="H2" t="str">
            <v>2016</v>
          </cell>
          <cell r="I2" t="str">
            <v>2017</v>
          </cell>
          <cell r="J2" t="str">
            <v>2018</v>
          </cell>
          <cell r="K2" t="str">
            <v>2019</v>
          </cell>
          <cell r="L2" t="str">
            <v>2020</v>
          </cell>
          <cell r="M2" t="str">
            <v>2021</v>
          </cell>
        </row>
        <row r="3">
          <cell r="C3">
            <v>231.56314311594204</v>
          </cell>
          <cell r="D3">
            <v>252.33298913043478</v>
          </cell>
          <cell r="E3">
            <v>294.64266304347825</v>
          </cell>
          <cell r="F3">
            <v>249.13586050724641</v>
          </cell>
          <cell r="G3">
            <v>254.37303442028986</v>
          </cell>
          <cell r="H3">
            <v>292.61069746376813</v>
          </cell>
          <cell r="I3">
            <v>124.63499094202899</v>
          </cell>
          <cell r="J3">
            <v>303.14660326086954</v>
          </cell>
          <cell r="K3">
            <v>319.30360507246377</v>
          </cell>
          <cell r="L3">
            <v>255.69921195652174</v>
          </cell>
          <cell r="M3">
            <v>105.10963518115943</v>
          </cell>
        </row>
        <row r="4">
          <cell r="C4">
            <v>68.5</v>
          </cell>
          <cell r="D4">
            <v>70.854676258992811</v>
          </cell>
          <cell r="E4">
            <v>70.690647482014384</v>
          </cell>
          <cell r="F4">
            <v>65.648920863309357</v>
          </cell>
          <cell r="G4">
            <v>54.629496402877699</v>
          </cell>
          <cell r="H4">
            <v>51.491366906474816</v>
          </cell>
          <cell r="I4">
            <v>53.699079136690642</v>
          </cell>
          <cell r="J4">
            <v>56.758381294964032</v>
          </cell>
          <cell r="K4">
            <v>60.246115107913667</v>
          </cell>
          <cell r="L4">
            <v>60.595100719424465</v>
          </cell>
          <cell r="M4">
            <v>64.431788273381287</v>
          </cell>
        </row>
        <row r="5">
          <cell r="C5">
            <v>51.253865979381445</v>
          </cell>
          <cell r="D5">
            <v>52.871134020618555</v>
          </cell>
          <cell r="E5">
            <v>56.626288659793815</v>
          </cell>
          <cell r="F5">
            <v>60.069587628865975</v>
          </cell>
          <cell r="G5">
            <v>58.673969072164944</v>
          </cell>
          <cell r="H5">
            <v>57.045103092783506</v>
          </cell>
          <cell r="I5">
            <v>53.780631443298972</v>
          </cell>
          <cell r="J5">
            <v>49.856108247422675</v>
          </cell>
          <cell r="K5">
            <v>59.804317010309276</v>
          </cell>
          <cell r="L5">
            <v>54.037963917525772</v>
          </cell>
          <cell r="M5">
            <v>52.847892757731955</v>
          </cell>
        </row>
        <row r="6">
          <cell r="C6">
            <v>294.71570169491525</v>
          </cell>
          <cell r="D6">
            <v>353.96061694915255</v>
          </cell>
          <cell r="E6">
            <v>374.10609491525429</v>
          </cell>
          <cell r="F6">
            <v>290.58225762711862</v>
          </cell>
          <cell r="G6">
            <v>290.9630101694915</v>
          </cell>
          <cell r="H6">
            <v>317.3905966101695</v>
          </cell>
          <cell r="I6">
            <v>39.809294915254235</v>
          </cell>
          <cell r="J6">
            <v>275.86968135593219</v>
          </cell>
          <cell r="K6">
            <v>276.50904406779665</v>
          </cell>
          <cell r="L6">
            <v>273.2749559322034</v>
          </cell>
          <cell r="M6">
            <v>268.49578675254236</v>
          </cell>
        </row>
        <row r="51">
          <cell r="B51" t="str">
            <v>63 QUAI DE LA SEINE 75019 PARIS</v>
          </cell>
        </row>
      </sheetData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D" xr10:uid="{980E121F-22A3-4923-8D84-9E92A3FB5F6C}" sourceName="ID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D" xr10:uid="{B46E646B-9A40-4C57-B668-511B92224E87}" cache="Segment_ID" caption="ID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3A9690-C8F5-4815-A338-F23B1A75175D}" name="Tableau5" displayName="Tableau5" ref="A2:X47" totalsRowShown="0" headerRowDxfId="24" dataDxfId="23" tableBorderDxfId="22">
  <autoFilter ref="A2:X47" xr:uid="{EA6CC732-09DE-4599-9009-8BD0450DD1F1}">
    <filterColumn colId="0">
      <filters>
        <filter val="1"/>
        <filter val="10"/>
        <filter val="11"/>
        <filter val="12"/>
        <filter val="13"/>
        <filter val="14"/>
        <filter val="15"/>
        <filter val="16"/>
        <filter val="17"/>
        <filter val="18"/>
        <filter val="19"/>
        <filter val="20"/>
        <filter val="21"/>
        <filter val="22"/>
        <filter val="23"/>
        <filter val="24"/>
        <filter val="25"/>
        <filter val="26"/>
        <filter val="27"/>
        <filter val="28"/>
        <filter val="29"/>
        <filter val="30"/>
        <filter val="31"/>
        <filter val="32"/>
        <filter val="33"/>
        <filter val="34"/>
        <filter val="35"/>
        <filter val="36"/>
        <filter val="37"/>
        <filter val="38"/>
        <filter val="39"/>
        <filter val="40"/>
        <filter val="41"/>
        <filter val="42"/>
        <filter val="43"/>
        <filter val="44"/>
        <filter val="45"/>
        <filter val="5"/>
        <filter val="6"/>
        <filter val="7"/>
        <filter val="8"/>
        <filter val="9"/>
      </filters>
    </filterColumn>
  </autoFilter>
  <tableColumns count="24">
    <tableColumn id="1" xr3:uid="{38511CB8-F188-402B-9060-1E10F536CB6A}" name="ID"/>
    <tableColumn id="2" xr3:uid="{A31ED6FC-B0FF-47CA-93BA-244E81B31C2D}" name="ADRESSE"/>
    <tableColumn id="3" xr3:uid="{91625199-6FDF-4DE9-B289-1C8D0D601CB9}" name="2011" dataDxfId="21"/>
    <tableColumn id="4" xr3:uid="{97B389CF-3D9C-4B85-98FD-6C81B83FDE7A}" name="2012" dataDxfId="20"/>
    <tableColumn id="5" xr3:uid="{9FED5AFC-DD55-4F31-A15D-D82EE9B07A82}" name="2013" dataDxfId="19"/>
    <tableColumn id="6" xr3:uid="{75FAC928-A4E1-408C-902B-6C3D5B11DBBA}" name="2014" dataDxfId="18"/>
    <tableColumn id="7" xr3:uid="{2B13A5F7-3C09-4CDE-9B96-A93A5495EC71}" name="2015" dataDxfId="17"/>
    <tableColumn id="8" xr3:uid="{DA90256F-DA69-41F9-8BC7-9CB32FED7D51}" name="2016" dataDxfId="16"/>
    <tableColumn id="9" xr3:uid="{FFBF03E6-23F3-46C2-AA41-AAEE33758160}" name="2017" dataDxfId="15"/>
    <tableColumn id="10" xr3:uid="{59C7F16C-9212-47C4-B0D4-9E7EF2DF930D}" name="2018" dataDxfId="14"/>
    <tableColumn id="11" xr3:uid="{B8B36D5B-D6EE-4CC2-B922-C79E80C8C6F5}" name="2019" dataDxfId="13"/>
    <tableColumn id="12" xr3:uid="{71A5A665-F5BC-4E23-89F0-19B248109BDD}" name="2020" dataDxfId="12"/>
    <tableColumn id="13" xr3:uid="{0225439B-4F07-45E2-962B-E4A5AA5E3742}" name="2021" dataDxfId="11"/>
    <tableColumn id="14" xr3:uid="{28D6DCC2-6EAE-4051-9BFA-3A64B024DF5C}" name="20112" dataDxfId="10"/>
    <tableColumn id="15" xr3:uid="{E0439FF1-CE04-4BCD-AA92-92B0D9E78D0A}" name="20123" dataDxfId="9"/>
    <tableColumn id="16" xr3:uid="{CAF67373-C808-4502-BCDF-DCC315D93EE3}" name="20134" dataDxfId="8"/>
    <tableColumn id="17" xr3:uid="{A2D64914-428F-4812-B474-CFCE1917AE9E}" name="20145" dataDxfId="7"/>
    <tableColumn id="18" xr3:uid="{2D88552B-268A-4A36-8558-610880A23B80}" name="20156" dataDxfId="6"/>
    <tableColumn id="19" xr3:uid="{BBB2F378-8D08-4FFF-85EA-F4FD931FBF04}" name="20167" dataDxfId="5"/>
    <tableColumn id="20" xr3:uid="{B0FC4CBB-16E4-47DA-B895-EE0FA516B054}" name="20178" dataDxfId="4"/>
    <tableColumn id="21" xr3:uid="{E99FB357-F7FB-46F6-A945-472598FB9711}" name="20189" dataDxfId="3"/>
    <tableColumn id="22" xr3:uid="{D40380E6-EA5B-44DF-9C10-230FC5525AF4}" name="201910" dataDxfId="2"/>
    <tableColumn id="23" xr3:uid="{128479A1-0547-47B5-8249-CF75D06AC540}" name="202011" dataDxfId="1"/>
    <tableColumn id="24" xr3:uid="{769C0DAB-B065-4BBB-A6DA-33D8E12F5D07}" name="2021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A62DE-1207-4568-A5CB-3751843729B3}">
  <dimension ref="A1:X51"/>
  <sheetViews>
    <sheetView tabSelected="1" zoomScale="80" zoomScaleNormal="80" workbookViewId="0">
      <selection activeCell="K15" sqref="K15"/>
    </sheetView>
  </sheetViews>
  <sheetFormatPr baseColWidth="10" defaultRowHeight="14.5" x14ac:dyDescent="0.35"/>
  <cols>
    <col min="2" max="2" width="45.6328125" bestFit="1" customWidth="1"/>
    <col min="12" max="12" width="11.81640625" customWidth="1"/>
  </cols>
  <sheetData>
    <row r="1" spans="1:24" x14ac:dyDescent="0.35">
      <c r="A1" t="s">
        <v>0</v>
      </c>
      <c r="B1" s="1" t="s">
        <v>1</v>
      </c>
      <c r="C1" s="2" t="s">
        <v>2</v>
      </c>
      <c r="D1" s="2"/>
      <c r="E1" s="2"/>
      <c r="F1" s="2"/>
      <c r="G1" s="2"/>
      <c r="H1" s="2"/>
      <c r="I1" s="2"/>
      <c r="J1" s="2"/>
      <c r="K1" s="2"/>
      <c r="L1" s="2"/>
      <c r="M1" s="3"/>
      <c r="N1" s="4" t="s">
        <v>3</v>
      </c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x14ac:dyDescent="0.35">
      <c r="A2" t="s">
        <v>0</v>
      </c>
      <c r="B2" s="1" t="s">
        <v>1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6" t="s">
        <v>15</v>
      </c>
      <c r="O2" s="6" t="s">
        <v>16</v>
      </c>
      <c r="P2" s="6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6" t="s">
        <v>22</v>
      </c>
      <c r="V2" s="6" t="s">
        <v>23</v>
      </c>
      <c r="W2" s="6" t="s">
        <v>24</v>
      </c>
      <c r="X2" s="7" t="s">
        <v>25</v>
      </c>
    </row>
    <row r="3" spans="1:24" x14ac:dyDescent="0.35">
      <c r="A3">
        <v>1</v>
      </c>
      <c r="B3" s="8" t="s">
        <v>26</v>
      </c>
      <c r="C3" s="9">
        <v>231.56314311594204</v>
      </c>
      <c r="D3" s="9">
        <v>252.33298913043478</v>
      </c>
      <c r="E3" s="9">
        <v>294.64266304347825</v>
      </c>
      <c r="F3" s="9">
        <v>249.13586050724641</v>
      </c>
      <c r="G3" s="9">
        <v>254.37303442028986</v>
      </c>
      <c r="H3" s="9">
        <v>292.61069746376813</v>
      </c>
      <c r="I3" s="9">
        <v>124.63499094202899</v>
      </c>
      <c r="J3" s="9">
        <v>303.14660326086954</v>
      </c>
      <c r="K3" s="9">
        <v>319.30360507246377</v>
      </c>
      <c r="L3" s="9">
        <v>255.69921195652174</v>
      </c>
      <c r="M3" s="9">
        <v>105.10963518115943</v>
      </c>
      <c r="N3" s="9">
        <v>254.93129387924324</v>
      </c>
      <c r="O3" s="9">
        <v>248.78207964242995</v>
      </c>
      <c r="P3" s="9">
        <v>273.97676882328193</v>
      </c>
      <c r="Q3" s="9">
        <v>276.95575824209766</v>
      </c>
      <c r="R3" s="9">
        <v>270.54568043216176</v>
      </c>
      <c r="S3" s="9">
        <v>288.90783666791549</v>
      </c>
      <c r="T3" s="9">
        <v>128.66385524713735</v>
      </c>
      <c r="U3" s="9">
        <v>321.34915106654876</v>
      </c>
      <c r="V3" s="9">
        <v>336.36292975491102</v>
      </c>
      <c r="W3" s="9">
        <v>287.29245324706415</v>
      </c>
      <c r="X3" s="10">
        <v>104.99564444993295</v>
      </c>
    </row>
    <row r="4" spans="1:24" hidden="1" x14ac:dyDescent="0.35">
      <c r="A4">
        <v>2</v>
      </c>
      <c r="B4" s="8" t="s">
        <v>27</v>
      </c>
      <c r="C4" s="11">
        <v>68.5</v>
      </c>
      <c r="D4" s="11">
        <v>70.854676258992811</v>
      </c>
      <c r="E4" s="11">
        <v>70.690647482014384</v>
      </c>
      <c r="F4" s="11">
        <v>65.648920863309357</v>
      </c>
      <c r="G4" s="11">
        <v>54.629496402877699</v>
      </c>
      <c r="H4" s="11">
        <v>51.491366906474816</v>
      </c>
      <c r="I4" s="11">
        <v>53.699079136690642</v>
      </c>
      <c r="J4" s="11">
        <v>56.758381294964032</v>
      </c>
      <c r="K4" s="11">
        <v>60.246115107913667</v>
      </c>
      <c r="L4" s="11">
        <v>60.595100719424465</v>
      </c>
      <c r="M4" s="11">
        <v>64.431788273381287</v>
      </c>
      <c r="N4" s="11">
        <v>75.412664536103065</v>
      </c>
      <c r="O4" s="11">
        <v>69.857586884889955</v>
      </c>
      <c r="P4" s="11">
        <v>65.732487559990716</v>
      </c>
      <c r="Q4" s="11">
        <v>72.979644995524325</v>
      </c>
      <c r="R4" s="11">
        <v>58.10275570154532</v>
      </c>
      <c r="S4" s="11">
        <v>50.839766108911846</v>
      </c>
      <c r="T4" s="11">
        <v>55.434918338152379</v>
      </c>
      <c r="U4" s="11">
        <v>60.166458897619805</v>
      </c>
      <c r="V4" s="11">
        <v>63.464863728834338</v>
      </c>
      <c r="W4" s="11">
        <v>68.082005443945164</v>
      </c>
      <c r="X4" s="12">
        <v>64.361912408558325</v>
      </c>
    </row>
    <row r="5" spans="1:24" hidden="1" x14ac:dyDescent="0.35">
      <c r="A5">
        <v>3</v>
      </c>
      <c r="B5" s="8" t="s">
        <v>28</v>
      </c>
      <c r="C5" s="11">
        <v>51.253865979381445</v>
      </c>
      <c r="D5" s="11">
        <v>52.871134020618555</v>
      </c>
      <c r="E5" s="11">
        <v>56.626288659793815</v>
      </c>
      <c r="F5" s="11">
        <v>60.069587628865975</v>
      </c>
      <c r="G5" s="11">
        <v>58.673969072164944</v>
      </c>
      <c r="H5" s="11">
        <v>57.045103092783506</v>
      </c>
      <c r="I5" s="11">
        <v>53.780631443298972</v>
      </c>
      <c r="J5" s="11">
        <v>49.856108247422675</v>
      </c>
      <c r="K5" s="11">
        <v>59.804317010309276</v>
      </c>
      <c r="L5" s="11">
        <v>54.037963917525772</v>
      </c>
      <c r="M5" s="11">
        <v>52.847892757731955</v>
      </c>
      <c r="N5" s="11">
        <v>56.426140164693123</v>
      </c>
      <c r="O5" s="11">
        <v>52.127114730543319</v>
      </c>
      <c r="P5" s="11">
        <v>52.654586532756895</v>
      </c>
      <c r="Q5" s="11">
        <v>66.777292338285505</v>
      </c>
      <c r="R5" s="11">
        <v>62.404369718122545</v>
      </c>
      <c r="S5" s="11">
        <v>56.32322218525519</v>
      </c>
      <c r="T5" s="11">
        <v>55.519106848082181</v>
      </c>
      <c r="U5" s="11">
        <v>52.849736360081678</v>
      </c>
      <c r="V5" s="11">
        <v>62.999461835120563</v>
      </c>
      <c r="W5" s="11">
        <v>60.714693266172773</v>
      </c>
      <c r="X5" s="12">
        <v>52.790579553962871</v>
      </c>
    </row>
    <row r="6" spans="1:24" hidden="1" x14ac:dyDescent="0.35">
      <c r="A6">
        <v>4</v>
      </c>
      <c r="B6" s="13" t="s">
        <v>29</v>
      </c>
      <c r="C6" s="11">
        <v>294.71570169491525</v>
      </c>
      <c r="D6" s="11">
        <v>353.96061694915255</v>
      </c>
      <c r="E6" s="11">
        <v>374.10609491525429</v>
      </c>
      <c r="F6" s="11">
        <v>290.58225762711862</v>
      </c>
      <c r="G6" s="11">
        <v>290.9630101694915</v>
      </c>
      <c r="H6" s="11">
        <v>317.3905966101695</v>
      </c>
      <c r="I6" s="11">
        <v>39.809294915254235</v>
      </c>
      <c r="J6" s="11">
        <v>275.86968135593219</v>
      </c>
      <c r="K6" s="11">
        <v>276.50904406779665</v>
      </c>
      <c r="L6" s="11">
        <v>273.2749559322034</v>
      </c>
      <c r="M6" s="11">
        <v>268.49578675254236</v>
      </c>
      <c r="N6" s="11">
        <v>324.45688095534115</v>
      </c>
      <c r="O6" s="11">
        <v>348.97957139725651</v>
      </c>
      <c r="P6" s="11">
        <v>347.86672786368598</v>
      </c>
      <c r="Q6" s="11">
        <v>323.03029089816005</v>
      </c>
      <c r="R6" s="11">
        <v>309.46199052227894</v>
      </c>
      <c r="S6" s="11">
        <v>313.37415699484887</v>
      </c>
      <c r="T6" s="11">
        <v>41.096142582055919</v>
      </c>
      <c r="U6" s="11">
        <v>292.43437648694646</v>
      </c>
      <c r="V6" s="11">
        <v>291.28199835158921</v>
      </c>
      <c r="W6" s="11">
        <v>307.03979061967397</v>
      </c>
      <c r="X6" s="12">
        <v>268.20460477849781</v>
      </c>
    </row>
    <row r="7" spans="1:24" x14ac:dyDescent="0.35">
      <c r="A7">
        <v>5</v>
      </c>
      <c r="B7" s="13" t="s">
        <v>30</v>
      </c>
      <c r="C7" s="11">
        <v>195.63107720758205</v>
      </c>
      <c r="D7" s="11">
        <v>217.12988441978732</v>
      </c>
      <c r="E7" s="11">
        <v>228.02663892741563</v>
      </c>
      <c r="F7" s="11">
        <v>193.72718908922792</v>
      </c>
      <c r="G7" s="11">
        <v>203.81841423948222</v>
      </c>
      <c r="H7" s="11">
        <v>211.43756356911697</v>
      </c>
      <c r="I7" s="11">
        <v>33.783000462320857</v>
      </c>
      <c r="J7" s="11">
        <v>202.50640314378177</v>
      </c>
      <c r="K7" s="11">
        <v>190.46933425797505</v>
      </c>
      <c r="L7" s="11">
        <v>183.18711511789181</v>
      </c>
      <c r="M7" s="11">
        <v>194.10433035598706</v>
      </c>
      <c r="N7" s="11">
        <v>215.37315034002722</v>
      </c>
      <c r="O7" s="11">
        <v>214.07436413537033</v>
      </c>
      <c r="P7" s="11">
        <v>212.03311527817576</v>
      </c>
      <c r="Q7" s="11">
        <v>215.35984597751946</v>
      </c>
      <c r="R7" s="11">
        <v>216.77687531106699</v>
      </c>
      <c r="S7" s="11">
        <v>208.76191339058025</v>
      </c>
      <c r="T7" s="11">
        <v>34.875046312794815</v>
      </c>
      <c r="U7" s="11">
        <v>214.66597361077712</v>
      </c>
      <c r="V7" s="11">
        <v>200.64547434389414</v>
      </c>
      <c r="W7" s="11">
        <v>205.82103207428045</v>
      </c>
      <c r="X7" s="12">
        <v>193.89382544353666</v>
      </c>
    </row>
    <row r="8" spans="1:24" x14ac:dyDescent="0.35">
      <c r="A8">
        <v>6</v>
      </c>
      <c r="B8" s="8" t="s">
        <v>31</v>
      </c>
      <c r="C8" s="11">
        <v>171.14358956276445</v>
      </c>
      <c r="D8" s="11">
        <v>199.34661495063469</v>
      </c>
      <c r="E8" s="11">
        <v>239.47453808180538</v>
      </c>
      <c r="F8" s="11">
        <v>192.4295909732017</v>
      </c>
      <c r="G8" s="11">
        <v>182.0580712270804</v>
      </c>
      <c r="H8" s="11">
        <v>197.48360719322994</v>
      </c>
      <c r="I8" s="11">
        <v>37.965913258110014</v>
      </c>
      <c r="J8" s="11">
        <v>285.90962976022564</v>
      </c>
      <c r="K8" s="11">
        <v>263.93331452750351</v>
      </c>
      <c r="L8" s="11">
        <v>242.34437235543018</v>
      </c>
      <c r="M8" s="11">
        <v>147.52369367066291</v>
      </c>
      <c r="N8" s="11">
        <v>188.41451251388713</v>
      </c>
      <c r="O8" s="11">
        <v>196.54134644860801</v>
      </c>
      <c r="P8" s="11">
        <v>222.67807208021114</v>
      </c>
      <c r="Q8" s="11">
        <v>213.91735082894522</v>
      </c>
      <c r="R8" s="11">
        <v>193.63304318222438</v>
      </c>
      <c r="S8" s="11">
        <v>194.98453824859604</v>
      </c>
      <c r="T8" s="11">
        <v>39.193173047518471</v>
      </c>
      <c r="U8" s="11">
        <v>303.07717723670532</v>
      </c>
      <c r="V8" s="11">
        <v>278.03438960311166</v>
      </c>
      <c r="W8" s="11">
        <v>272.28753945651636</v>
      </c>
      <c r="X8" s="12">
        <v>147.36370516260877</v>
      </c>
    </row>
    <row r="9" spans="1:24" x14ac:dyDescent="0.35">
      <c r="A9">
        <v>7</v>
      </c>
      <c r="B9" s="13" t="s">
        <v>32</v>
      </c>
      <c r="C9" s="11">
        <v>241.08323610072301</v>
      </c>
      <c r="D9" s="11">
        <v>262.03618050361507</v>
      </c>
      <c r="E9" s="11">
        <v>273.99067065569682</v>
      </c>
      <c r="F9" s="11">
        <v>232.1737546746447</v>
      </c>
      <c r="G9" s="11">
        <v>236.96772874594865</v>
      </c>
      <c r="H9" s="11">
        <v>269.8990451259038</v>
      </c>
      <c r="I9" s="11">
        <v>38.65174520069808</v>
      </c>
      <c r="J9" s="11">
        <v>232.07641735228123</v>
      </c>
      <c r="K9" s="11">
        <v>223.36803041635503</v>
      </c>
      <c r="L9" s="11">
        <v>222.34271254051362</v>
      </c>
      <c r="M9" s="11">
        <v>256.76482382448262</v>
      </c>
      <c r="N9" s="11">
        <v>265.41210524586802</v>
      </c>
      <c r="O9" s="11">
        <v>258.34872464317721</v>
      </c>
      <c r="P9" s="11">
        <v>254.77328319862059</v>
      </c>
      <c r="Q9" s="11">
        <v>258.09956920256656</v>
      </c>
      <c r="R9" s="11">
        <v>252.03377221230681</v>
      </c>
      <c r="S9" s="11">
        <v>266.48359038792893</v>
      </c>
      <c r="T9" s="11">
        <v>39.901174717980801</v>
      </c>
      <c r="U9" s="11">
        <v>246.01153005347948</v>
      </c>
      <c r="V9" s="11">
        <v>235.30183790871513</v>
      </c>
      <c r="W9" s="11">
        <v>249.81454912826419</v>
      </c>
      <c r="X9" s="12">
        <v>256.48636400516597</v>
      </c>
    </row>
    <row r="10" spans="1:24" x14ac:dyDescent="0.35">
      <c r="A10">
        <v>8</v>
      </c>
      <c r="B10" s="13" t="s">
        <v>33</v>
      </c>
      <c r="C10" s="11">
        <v>186.47144576299516</v>
      </c>
      <c r="D10" s="11">
        <v>208.04934815310042</v>
      </c>
      <c r="E10" s="11">
        <v>205.66953367875649</v>
      </c>
      <c r="F10" s="11">
        <v>186.50818819989973</v>
      </c>
      <c r="G10" s="11">
        <v>192.21813137222131</v>
      </c>
      <c r="H10" s="11">
        <v>204.36663713855927</v>
      </c>
      <c r="I10" s="11">
        <v>22.523202406819319</v>
      </c>
      <c r="J10" s="11">
        <v>192.53197392612404</v>
      </c>
      <c r="K10" s="11">
        <v>184.31627945846566</v>
      </c>
      <c r="L10" s="11">
        <v>178.66509944843722</v>
      </c>
      <c r="M10" s="11">
        <v>203.92464207421025</v>
      </c>
      <c r="N10" s="11">
        <v>205.28917642170646</v>
      </c>
      <c r="O10" s="11">
        <v>205.12161204187723</v>
      </c>
      <c r="P10" s="11">
        <v>191.24411142856761</v>
      </c>
      <c r="Q10" s="11">
        <v>207.33473124299846</v>
      </c>
      <c r="R10" s="11">
        <v>204.43906431360409</v>
      </c>
      <c r="S10" s="11">
        <v>201.78046645102205</v>
      </c>
      <c r="T10" s="11">
        <v>23.251271832008044</v>
      </c>
      <c r="U10" s="11">
        <v>204.09262617099262</v>
      </c>
      <c r="V10" s="11">
        <v>194.16368238656312</v>
      </c>
      <c r="W10" s="11">
        <v>200.74029300841207</v>
      </c>
      <c r="X10" s="12">
        <v>203.70348709612406</v>
      </c>
    </row>
    <row r="11" spans="1:24" x14ac:dyDescent="0.35">
      <c r="A11">
        <v>9</v>
      </c>
      <c r="B11" s="13" t="s">
        <v>34</v>
      </c>
      <c r="C11" s="11">
        <v>28.688640973630829</v>
      </c>
      <c r="D11" s="11">
        <v>27.444219066937119</v>
      </c>
      <c r="E11" s="11">
        <v>26.005070993914806</v>
      </c>
      <c r="F11" s="11">
        <v>25.317444219066939</v>
      </c>
      <c r="G11" s="11">
        <v>26.768762677484784</v>
      </c>
      <c r="H11" s="11">
        <v>25.384381338742394</v>
      </c>
      <c r="I11" s="11">
        <v>22.567849898580121</v>
      </c>
      <c r="J11" s="11">
        <v>20.107210953346858</v>
      </c>
      <c r="K11" s="11">
        <v>20.561896551724139</v>
      </c>
      <c r="L11" s="11">
        <v>21.965020283975701</v>
      </c>
      <c r="M11" s="11">
        <v>21.352737505070991</v>
      </c>
      <c r="N11" s="11">
        <v>31.583749748045598</v>
      </c>
      <c r="O11" s="11">
        <v>27.05801535171344</v>
      </c>
      <c r="P11" s="11">
        <v>24.181105513838904</v>
      </c>
      <c r="Q11" s="11">
        <v>28.144531044898496</v>
      </c>
      <c r="R11" s="11">
        <v>28.4706794075556</v>
      </c>
      <c r="S11" s="11">
        <v>25.063153060689299</v>
      </c>
      <c r="T11" s="11">
        <v>23.297362567632451</v>
      </c>
      <c r="U11" s="11">
        <v>21.314555732012288</v>
      </c>
      <c r="V11" s="11">
        <v>21.660449977962934</v>
      </c>
      <c r="W11" s="11">
        <v>24.678936296752809</v>
      </c>
      <c r="X11" s="12">
        <v>21.329580596975031</v>
      </c>
    </row>
    <row r="12" spans="1:24" x14ac:dyDescent="0.35">
      <c r="A12">
        <v>10</v>
      </c>
      <c r="B12" s="13" t="s">
        <v>35</v>
      </c>
      <c r="C12" s="11">
        <v>41.095135768704829</v>
      </c>
      <c r="D12" s="11">
        <v>40.845086931041216</v>
      </c>
      <c r="E12" s="11">
        <v>39.32115647587419</v>
      </c>
      <c r="F12" s="11">
        <v>37.773979292830631</v>
      </c>
      <c r="G12" s="11">
        <v>37.157257276811876</v>
      </c>
      <c r="H12" s="11">
        <v>33.347333463567111</v>
      </c>
      <c r="I12" s="11">
        <v>32.040345770658334</v>
      </c>
      <c r="J12" s="11">
        <v>435.82108614963863</v>
      </c>
      <c r="K12" s="11">
        <v>19.429540925962101</v>
      </c>
      <c r="L12" s="11"/>
      <c r="M12" s="11">
        <v>185.47030805626096</v>
      </c>
      <c r="N12" s="11">
        <v>45.242243617386094</v>
      </c>
      <c r="O12" s="11">
        <v>40.27030197239737</v>
      </c>
      <c r="P12" s="11">
        <v>36.563216223934866</v>
      </c>
      <c r="Q12" s="11">
        <v>41.992032201092599</v>
      </c>
      <c r="R12" s="11">
        <v>39.519658504125289</v>
      </c>
      <c r="S12" s="11">
        <v>32.925337498283724</v>
      </c>
      <c r="T12" s="11">
        <v>33.07605977378909</v>
      </c>
      <c r="U12" s="11">
        <v>461.99012142837171</v>
      </c>
      <c r="V12" s="11">
        <v>20.46759637482452</v>
      </c>
      <c r="W12" s="11">
        <v>190.95625260059629</v>
      </c>
      <c r="X12" s="12">
        <v>185.26916668611261</v>
      </c>
    </row>
    <row r="13" spans="1:24" x14ac:dyDescent="0.35">
      <c r="A13">
        <v>11</v>
      </c>
      <c r="B13" s="13" t="s">
        <v>36</v>
      </c>
      <c r="C13" s="11">
        <v>220.69965386078354</v>
      </c>
      <c r="D13" s="11">
        <v>259.4419589197413</v>
      </c>
      <c r="E13" s="11">
        <v>256.65515024724226</v>
      </c>
      <c r="F13" s="11">
        <v>199.96608976797259</v>
      </c>
      <c r="G13" s="11">
        <v>209.56728794218336</v>
      </c>
      <c r="H13" s="11">
        <v>222.10326740205403</v>
      </c>
      <c r="I13" s="11">
        <v>39.553685812095857</v>
      </c>
      <c r="J13" s="11">
        <v>192.59734499809812</v>
      </c>
      <c r="K13" s="11">
        <v>176.82857360213009</v>
      </c>
      <c r="L13" s="11">
        <v>167.03225561049828</v>
      </c>
      <c r="M13" s="11">
        <v>188.70739195891971</v>
      </c>
      <c r="N13" s="11">
        <v>242.97151766185897</v>
      </c>
      <c r="O13" s="11">
        <v>255.79100976446279</v>
      </c>
      <c r="P13" s="11">
        <v>238.65365606004298</v>
      </c>
      <c r="Q13" s="11">
        <v>222.29541705332051</v>
      </c>
      <c r="R13" s="11">
        <v>222.89125355544502</v>
      </c>
      <c r="S13" s="11">
        <v>219.29264739184174</v>
      </c>
      <c r="T13" s="11">
        <v>40.832270836248057</v>
      </c>
      <c r="U13" s="11">
        <v>204.16192247270672</v>
      </c>
      <c r="V13" s="11">
        <v>186.27593342610754</v>
      </c>
      <c r="W13" s="11">
        <v>187.67013835729117</v>
      </c>
      <c r="X13" s="12">
        <v>188.50273999185541</v>
      </c>
    </row>
    <row r="14" spans="1:24" x14ac:dyDescent="0.35">
      <c r="A14">
        <v>12</v>
      </c>
      <c r="B14" s="13" t="s">
        <v>37</v>
      </c>
      <c r="C14" s="11">
        <v>226.20387880024484</v>
      </c>
      <c r="D14" s="11">
        <v>245.53369312385226</v>
      </c>
      <c r="E14" s="11">
        <v>242.62203427871864</v>
      </c>
      <c r="F14" s="11">
        <v>193.55783309528667</v>
      </c>
      <c r="G14" s="11">
        <v>200.12123444195063</v>
      </c>
      <c r="H14" s="11">
        <v>219.59365231585389</v>
      </c>
      <c r="I14" s="11">
        <v>41.497243419710266</v>
      </c>
      <c r="J14" s="11">
        <v>182.86528055498877</v>
      </c>
      <c r="K14" s="11">
        <v>170.13824525607018</v>
      </c>
      <c r="L14" s="11">
        <v>171.42372985105081</v>
      </c>
      <c r="M14" s="11">
        <v>183.66181662313812</v>
      </c>
      <c r="N14" s="11">
        <v>249.03120041938951</v>
      </c>
      <c r="O14" s="11">
        <v>242.07846547588241</v>
      </c>
      <c r="P14" s="11">
        <v>225.60480654902975</v>
      </c>
      <c r="Q14" s="11">
        <v>215.17157875007442</v>
      </c>
      <c r="R14" s="11">
        <v>212.84463451249815</v>
      </c>
      <c r="S14" s="11">
        <v>216.81479039034568</v>
      </c>
      <c r="T14" s="11">
        <v>42.838654539576481</v>
      </c>
      <c r="U14" s="11">
        <v>193.84549268831327</v>
      </c>
      <c r="V14" s="11">
        <v>179.22816319190576</v>
      </c>
      <c r="W14" s="11">
        <v>192.60420678200788</v>
      </c>
      <c r="X14" s="12">
        <v>183.46263655045337</v>
      </c>
    </row>
    <row r="15" spans="1:24" x14ac:dyDescent="0.35">
      <c r="A15">
        <v>13</v>
      </c>
      <c r="B15" s="13" t="s">
        <v>38</v>
      </c>
      <c r="C15" s="11">
        <v>234.70235375403038</v>
      </c>
      <c r="D15" s="11">
        <v>271.96194380469831</v>
      </c>
      <c r="E15" s="11">
        <v>279.47668816213724</v>
      </c>
      <c r="F15" s="11">
        <v>213.96974205435282</v>
      </c>
      <c r="G15" s="11">
        <v>212.91697374481805</v>
      </c>
      <c r="H15" s="11">
        <v>216.98600184246888</v>
      </c>
      <c r="I15" s="11">
        <v>35.688931368033167</v>
      </c>
      <c r="J15" s="11">
        <v>200.76735145094426</v>
      </c>
      <c r="K15" s="11">
        <v>196.21525564256103</v>
      </c>
      <c r="L15" s="11">
        <v>189.66019806540766</v>
      </c>
      <c r="M15" s="11">
        <v>210.92008697374482</v>
      </c>
      <c r="N15" s="11">
        <v>258.38729736476625</v>
      </c>
      <c r="O15" s="11">
        <v>268.13480946938893</v>
      </c>
      <c r="P15" s="11">
        <v>259.87451780801831</v>
      </c>
      <c r="Q15" s="11">
        <v>237.86279514668948</v>
      </c>
      <c r="R15" s="11">
        <v>226.45390722576454</v>
      </c>
      <c r="S15" s="11">
        <v>214.24013859674537</v>
      </c>
      <c r="T15" s="11">
        <v>36.842587019542854</v>
      </c>
      <c r="U15" s="11">
        <v>212.8224999279357</v>
      </c>
      <c r="V15" s="11">
        <v>206.69838110835775</v>
      </c>
      <c r="W15" s="11">
        <v>213.09390501680551</v>
      </c>
      <c r="X15" s="12">
        <v>210.69134548013153</v>
      </c>
    </row>
    <row r="16" spans="1:24" x14ac:dyDescent="0.35">
      <c r="A16">
        <v>14</v>
      </c>
      <c r="B16" s="13" t="s">
        <v>39</v>
      </c>
      <c r="C16" s="11">
        <v>33.902162615255655</v>
      </c>
      <c r="D16" s="11">
        <v>32.770346465493148</v>
      </c>
      <c r="E16" s="11">
        <v>32.670838222967305</v>
      </c>
      <c r="F16" s="11">
        <v>31.969167365185811</v>
      </c>
      <c r="G16" s="11">
        <v>29.848398994132442</v>
      </c>
      <c r="H16" s="11">
        <v>28.913744062587316</v>
      </c>
      <c r="I16" s="11">
        <v>25.837060631461302</v>
      </c>
      <c r="J16" s="11">
        <v>173.04436434758313</v>
      </c>
      <c r="K16" s="11">
        <v>16.12804973456273</v>
      </c>
      <c r="L16" s="11">
        <v>143.83272981279688</v>
      </c>
      <c r="M16" s="11">
        <v>168.69517187203132</v>
      </c>
      <c r="N16" s="11">
        <v>37.323392939455331</v>
      </c>
      <c r="O16" s="11">
        <v>32.309191803986032</v>
      </c>
      <c r="P16" s="11">
        <v>30.379343570336641</v>
      </c>
      <c r="Q16" s="11">
        <v>35.539022643976338</v>
      </c>
      <c r="R16" s="11">
        <v>31.746114261213883</v>
      </c>
      <c r="S16" s="11">
        <v>28.547853238093698</v>
      </c>
      <c r="T16" s="11">
        <v>26.672251540051583</v>
      </c>
      <c r="U16" s="11">
        <v>183.43487600319182</v>
      </c>
      <c r="V16" s="11">
        <v>16.989717540831698</v>
      </c>
      <c r="W16" s="11">
        <v>161.60416564821804</v>
      </c>
      <c r="X16" s="12">
        <v>168.51222303044389</v>
      </c>
    </row>
    <row r="17" spans="1:24" x14ac:dyDescent="0.35">
      <c r="A17">
        <v>15</v>
      </c>
      <c r="B17" s="13" t="s">
        <v>40</v>
      </c>
      <c r="C17" s="11">
        <v>56.947278291131646</v>
      </c>
      <c r="D17" s="11">
        <v>60.139896795871834</v>
      </c>
      <c r="E17" s="11">
        <v>60.135069002760112</v>
      </c>
      <c r="F17" s="11">
        <v>55.864573382935326</v>
      </c>
      <c r="G17" s="11">
        <v>51.240912036481454</v>
      </c>
      <c r="H17" s="11">
        <v>41.839205568222731</v>
      </c>
      <c r="I17" s="11">
        <v>21.345342613704549</v>
      </c>
      <c r="J17" s="11">
        <v>202.65461538461537</v>
      </c>
      <c r="K17" s="11">
        <v>198.74622104884196</v>
      </c>
      <c r="L17" s="11">
        <v>187.50312372494898</v>
      </c>
      <c r="M17" s="11">
        <v>201.66866352094084</v>
      </c>
      <c r="N17" s="11">
        <v>62.694102102382729</v>
      </c>
      <c r="O17" s="11">
        <v>59.293589181175825</v>
      </c>
      <c r="P17" s="11">
        <v>55.917265097180199</v>
      </c>
      <c r="Q17" s="11">
        <v>62.102722782022553</v>
      </c>
      <c r="R17" s="11">
        <v>54.498730356650782</v>
      </c>
      <c r="S17" s="11">
        <v>41.309748663977537</v>
      </c>
      <c r="T17" s="11">
        <v>22.035337359856232</v>
      </c>
      <c r="U17" s="11">
        <v>214.82308530939829</v>
      </c>
      <c r="V17" s="11">
        <v>209.36456753920552</v>
      </c>
      <c r="W17" s="11">
        <v>210.67031061319022</v>
      </c>
      <c r="X17" s="12">
        <v>201.44995513725564</v>
      </c>
    </row>
    <row r="18" spans="1:24" x14ac:dyDescent="0.35">
      <c r="A18">
        <v>16</v>
      </c>
      <c r="B18" s="13" t="s">
        <v>41</v>
      </c>
      <c r="C18" s="11">
        <v>381.02302552552555</v>
      </c>
      <c r="D18" s="11">
        <v>438.33596846846848</v>
      </c>
      <c r="E18" s="11">
        <v>453.39217717717725</v>
      </c>
      <c r="F18" s="11">
        <v>389.08476726726724</v>
      </c>
      <c r="G18" s="11">
        <v>382.20277777777778</v>
      </c>
      <c r="H18" s="11">
        <v>425.00502252252261</v>
      </c>
      <c r="I18" s="11">
        <v>45.999256756756758</v>
      </c>
      <c r="J18" s="11">
        <v>388.73149399399398</v>
      </c>
      <c r="K18" s="11">
        <v>379.36566816816816</v>
      </c>
      <c r="L18" s="11">
        <v>367.335930930931</v>
      </c>
      <c r="M18" s="11">
        <v>394.11182506006003</v>
      </c>
      <c r="N18" s="11">
        <v>419.47389203631383</v>
      </c>
      <c r="O18" s="11">
        <v>432.16756633154495</v>
      </c>
      <c r="P18" s="11">
        <v>421.59177638991775</v>
      </c>
      <c r="Q18" s="11">
        <v>432.53213936988334</v>
      </c>
      <c r="R18" s="11">
        <v>406.50264212401646</v>
      </c>
      <c r="S18" s="11">
        <v>419.62676926801208</v>
      </c>
      <c r="T18" s="11">
        <v>47.486196838414969</v>
      </c>
      <c r="U18" s="11">
        <v>412.07301762277649</v>
      </c>
      <c r="V18" s="11">
        <v>399.63390818752407</v>
      </c>
      <c r="W18" s="11">
        <v>412.72258899603389</v>
      </c>
      <c r="X18" s="12">
        <v>393.68441329094713</v>
      </c>
    </row>
    <row r="19" spans="1:24" x14ac:dyDescent="0.35">
      <c r="A19">
        <v>17</v>
      </c>
      <c r="B19" s="13" t="s">
        <v>42</v>
      </c>
      <c r="C19" s="11">
        <v>318.15068389057751</v>
      </c>
      <c r="D19" s="11">
        <v>321.45529888551164</v>
      </c>
      <c r="E19" s="11">
        <v>327.5329787234042</v>
      </c>
      <c r="F19" s="11">
        <v>267.29654002026342</v>
      </c>
      <c r="G19" s="11">
        <v>296.87297872340423</v>
      </c>
      <c r="H19" s="11">
        <v>319.50952380952384</v>
      </c>
      <c r="I19" s="11">
        <v>86.683465045592698</v>
      </c>
      <c r="J19" s="11">
        <v>245.91940729483284</v>
      </c>
      <c r="K19" s="11">
        <v>236.35529381965551</v>
      </c>
      <c r="L19" s="11">
        <v>216.58129685916919</v>
      </c>
      <c r="M19" s="11">
        <v>240.00124519250255</v>
      </c>
      <c r="N19" s="11">
        <v>350.25679994411524</v>
      </c>
      <c r="O19" s="11">
        <v>316.93167843177883</v>
      </c>
      <c r="P19" s="11">
        <v>304.56019595662315</v>
      </c>
      <c r="Q19" s="11">
        <v>297.14436037459984</v>
      </c>
      <c r="R19" s="11">
        <v>315.74770578056052</v>
      </c>
      <c r="S19" s="11">
        <v>315.46627009436423</v>
      </c>
      <c r="T19" s="11">
        <v>89.485534637171</v>
      </c>
      <c r="U19" s="11">
        <v>260.68572735079732</v>
      </c>
      <c r="V19" s="11">
        <v>248.98296739938121</v>
      </c>
      <c r="W19" s="11">
        <v>243.34127440596671</v>
      </c>
      <c r="X19" s="12">
        <v>239.74096536765484</v>
      </c>
    </row>
    <row r="20" spans="1:24" x14ac:dyDescent="0.35">
      <c r="A20">
        <v>18</v>
      </c>
      <c r="B20" s="14" t="s">
        <v>43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2"/>
    </row>
    <row r="21" spans="1:24" x14ac:dyDescent="0.35">
      <c r="A21">
        <v>19</v>
      </c>
      <c r="B21" s="13" t="s">
        <v>44</v>
      </c>
      <c r="C21" s="11">
        <v>42.584843202181531</v>
      </c>
      <c r="D21" s="11">
        <v>41.138280093494359</v>
      </c>
      <c r="E21" s="11">
        <v>41.852277950915465</v>
      </c>
      <c r="F21" s="11">
        <v>39.434714647448388</v>
      </c>
      <c r="G21" s="11">
        <v>40.648502142578891</v>
      </c>
      <c r="H21" s="11">
        <v>41.119776003116478</v>
      </c>
      <c r="I21" s="11">
        <v>37.711531943903395</v>
      </c>
      <c r="J21" s="11">
        <v>171.95908258667706</v>
      </c>
      <c r="K21" s="11">
        <v>28.773505064277366</v>
      </c>
      <c r="L21" s="11">
        <v>167.60761686793924</v>
      </c>
      <c r="M21" s="11">
        <v>27.343031625438254</v>
      </c>
      <c r="N21" s="11">
        <v>46.882284594579055</v>
      </c>
      <c r="O21" s="11">
        <v>40.559369228103385</v>
      </c>
      <c r="P21" s="11">
        <v>38.916807778083616</v>
      </c>
      <c r="Q21" s="11">
        <v>43.838214514795453</v>
      </c>
      <c r="R21" s="11">
        <v>43.232871344931375</v>
      </c>
      <c r="S21" s="11">
        <v>40.599423166340799</v>
      </c>
      <c r="T21" s="11">
        <v>38.930568779316772</v>
      </c>
      <c r="U21" s="11">
        <v>182.28442810509986</v>
      </c>
      <c r="V21" s="11">
        <v>30.310777294674367</v>
      </c>
      <c r="W21" s="11">
        <v>188.31658910654741</v>
      </c>
      <c r="X21" s="12">
        <v>27.313378281445956</v>
      </c>
    </row>
    <row r="22" spans="1:24" x14ac:dyDescent="0.35">
      <c r="A22">
        <v>20</v>
      </c>
      <c r="B22" s="13" t="s">
        <v>45</v>
      </c>
      <c r="C22" s="11">
        <v>254.60369855394882</v>
      </c>
      <c r="D22" s="11">
        <v>276.24748053392653</v>
      </c>
      <c r="E22" s="11">
        <v>306.50717463848713</v>
      </c>
      <c r="F22" s="11">
        <v>262.10942157953281</v>
      </c>
      <c r="G22" s="11">
        <v>265.51715239154618</v>
      </c>
      <c r="H22" s="11">
        <v>233.16696885428254</v>
      </c>
      <c r="I22" s="11">
        <v>30.154410456062291</v>
      </c>
      <c r="J22" s="11">
        <v>199.31689933259176</v>
      </c>
      <c r="K22" s="11">
        <v>186.06914349276977</v>
      </c>
      <c r="L22" s="11">
        <v>182.92365406006675</v>
      </c>
      <c r="M22" s="11">
        <v>214.08348276418243</v>
      </c>
      <c r="N22" s="11">
        <v>280.29698260875989</v>
      </c>
      <c r="O22" s="11">
        <v>272.36003877276124</v>
      </c>
      <c r="P22" s="11">
        <v>285.00911735315941</v>
      </c>
      <c r="Q22" s="11">
        <v>291.3780193993619</v>
      </c>
      <c r="R22" s="11">
        <v>282.39832427163526</v>
      </c>
      <c r="S22" s="11">
        <v>230.21634252605264</v>
      </c>
      <c r="T22" s="11">
        <v>31.129161021772386</v>
      </c>
      <c r="U22" s="11">
        <v>211.284954885763</v>
      </c>
      <c r="V22" s="11">
        <v>196.01019608911506</v>
      </c>
      <c r="W22" s="11">
        <v>205.52501875042827</v>
      </c>
      <c r="X22" s="12">
        <v>213.85131058794244</v>
      </c>
    </row>
    <row r="23" spans="1:24" x14ac:dyDescent="0.35">
      <c r="A23">
        <v>21</v>
      </c>
      <c r="B23" s="13" t="s">
        <v>46</v>
      </c>
      <c r="C23" s="11">
        <v>50.477829358091874</v>
      </c>
      <c r="D23" s="11">
        <v>52.626700816391867</v>
      </c>
      <c r="E23" s="11">
        <v>51.772370737954226</v>
      </c>
      <c r="F23" s="11">
        <v>49.338562510004806</v>
      </c>
      <c r="G23" s="11">
        <v>48.802625260124863</v>
      </c>
      <c r="H23" s="11">
        <v>48.294061149351684</v>
      </c>
      <c r="I23" s="11">
        <v>44.939157995838002</v>
      </c>
      <c r="J23" s="11">
        <v>157.09153193532896</v>
      </c>
      <c r="K23" s="11">
        <v>21.873316792060187</v>
      </c>
      <c r="L23" s="11">
        <v>167.75141507923803</v>
      </c>
      <c r="M23" s="11">
        <v>180.84515361453498</v>
      </c>
      <c r="N23" s="11">
        <v>55.571789954634141</v>
      </c>
      <c r="O23" s="11">
        <v>51.886121267537412</v>
      </c>
      <c r="P23" s="11">
        <v>48.141116777147225</v>
      </c>
      <c r="Q23" s="11">
        <v>54.847981188705937</v>
      </c>
      <c r="R23" s="11">
        <v>51.905421059926354</v>
      </c>
      <c r="S23" s="11">
        <v>47.682920862094811</v>
      </c>
      <c r="T23" s="11">
        <v>46.391830059939721</v>
      </c>
      <c r="U23" s="11">
        <v>166.52414997940949</v>
      </c>
      <c r="V23" s="11">
        <v>23.041935019696854</v>
      </c>
      <c r="W23" s="11">
        <v>188.47815448870276</v>
      </c>
      <c r="X23" s="12">
        <v>180.64902819497897</v>
      </c>
    </row>
    <row r="24" spans="1:24" x14ac:dyDescent="0.35">
      <c r="A24">
        <v>22</v>
      </c>
      <c r="B24" s="13" t="s">
        <v>47</v>
      </c>
      <c r="C24" s="11">
        <v>35.33922155688623</v>
      </c>
      <c r="D24" s="11">
        <v>39.199101796407184</v>
      </c>
      <c r="E24" s="11">
        <v>36.90089820359281</v>
      </c>
      <c r="F24" s="11">
        <v>23.478443113772457</v>
      </c>
      <c r="G24" s="11">
        <v>23.943413173652697</v>
      </c>
      <c r="H24" s="11">
        <v>34.327245508982038</v>
      </c>
      <c r="I24" s="11">
        <v>71.48605389221558</v>
      </c>
      <c r="J24" s="11">
        <v>183.61141916167668</v>
      </c>
      <c r="K24" s="11">
        <v>67.977398203592813</v>
      </c>
      <c r="L24" s="11">
        <v>203.30022455089818</v>
      </c>
      <c r="M24" s="11">
        <v>201.71481090119761</v>
      </c>
      <c r="N24" s="11">
        <v>38.905472412211438</v>
      </c>
      <c r="O24" s="11">
        <v>38.647479660237828</v>
      </c>
      <c r="P24" s="11">
        <v>34.312712056248792</v>
      </c>
      <c r="Q24" s="11">
        <v>26.10017683395553</v>
      </c>
      <c r="R24" s="11">
        <v>25.465698530887828</v>
      </c>
      <c r="S24" s="11">
        <v>33.892849184013237</v>
      </c>
      <c r="T24" s="11">
        <v>73.796862507537412</v>
      </c>
      <c r="U24" s="11">
        <v>194.63643345841587</v>
      </c>
      <c r="V24" s="11">
        <v>71.609203446630787</v>
      </c>
      <c r="W24" s="11">
        <v>228.41924231990922</v>
      </c>
      <c r="X24" s="12">
        <v>201.49605247097179</v>
      </c>
    </row>
    <row r="25" spans="1:24" x14ac:dyDescent="0.35">
      <c r="A25">
        <v>23</v>
      </c>
      <c r="B25" s="13" t="s">
        <v>48</v>
      </c>
      <c r="C25" s="11">
        <v>51.503595955742085</v>
      </c>
      <c r="D25" s="11">
        <v>49.926646318199168</v>
      </c>
      <c r="E25" s="11">
        <v>47.143035101106442</v>
      </c>
      <c r="F25" s="11">
        <v>43.818780999618468</v>
      </c>
      <c r="G25" s="11">
        <v>44.879252193819148</v>
      </c>
      <c r="H25" s="11">
        <v>46.536003433803891</v>
      </c>
      <c r="I25" s="11">
        <v>40.916688286913391</v>
      </c>
      <c r="J25" s="11">
        <v>164.4259118657001</v>
      </c>
      <c r="K25" s="11">
        <v>29.379956123616939</v>
      </c>
      <c r="L25" s="11">
        <v>169.20562762304465</v>
      </c>
      <c r="M25" s="11">
        <v>184.55371115604729</v>
      </c>
      <c r="N25" s="11">
        <v>56.70107159435581</v>
      </c>
      <c r="O25" s="11">
        <v>49.224062788687242</v>
      </c>
      <c r="P25" s="11">
        <v>43.836477365865278</v>
      </c>
      <c r="Q25" s="11">
        <v>48.711830132702922</v>
      </c>
      <c r="R25" s="11">
        <v>47.732605972698586</v>
      </c>
      <c r="S25" s="11">
        <v>45.947110600410369</v>
      </c>
      <c r="T25" s="11">
        <v>42.239332784068012</v>
      </c>
      <c r="U25" s="11">
        <v>174.2989254143699</v>
      </c>
      <c r="V25" s="11">
        <v>30.949629007689428</v>
      </c>
      <c r="W25" s="11">
        <v>190.11204411259368</v>
      </c>
      <c r="X25" s="12">
        <v>184.35356382941089</v>
      </c>
    </row>
    <row r="26" spans="1:24" x14ac:dyDescent="0.35">
      <c r="A26">
        <v>24</v>
      </c>
      <c r="B26" s="13" t="s">
        <v>49</v>
      </c>
      <c r="C26" s="11">
        <v>42.174490970743626</v>
      </c>
      <c r="D26" s="11">
        <v>42.37820518886523</v>
      </c>
      <c r="E26" s="11">
        <v>40.854342717451303</v>
      </c>
      <c r="F26" s="11">
        <v>40.72110243671635</v>
      </c>
      <c r="G26" s="11">
        <v>39.116389874615571</v>
      </c>
      <c r="H26" s="11">
        <v>38.806230581184451</v>
      </c>
      <c r="I26" s="11">
        <v>37.0390032331835</v>
      </c>
      <c r="J26" s="11">
        <v>24.553476855137607</v>
      </c>
      <c r="K26" s="11">
        <v>23.57444602160713</v>
      </c>
      <c r="L26" s="11">
        <v>75.131134768551377</v>
      </c>
      <c r="M26" s="11">
        <v>23.994242871224664</v>
      </c>
      <c r="N26" s="11">
        <v>46.430521745366391</v>
      </c>
      <c r="O26" s="11">
        <v>41.78184570607096</v>
      </c>
      <c r="P26" s="11">
        <v>37.988866563002098</v>
      </c>
      <c r="Q26" s="11">
        <v>45.268247529090175</v>
      </c>
      <c r="R26" s="11">
        <v>41.603349737111387</v>
      </c>
      <c r="S26" s="11">
        <v>38.315154652999432</v>
      </c>
      <c r="T26" s="11">
        <v>38.236300371772572</v>
      </c>
      <c r="U26" s="11">
        <v>26.027799283440302</v>
      </c>
      <c r="V26" s="11">
        <v>24.83394989974266</v>
      </c>
      <c r="W26" s="11">
        <v>84.414057664609089</v>
      </c>
      <c r="X26" s="12">
        <v>23.968221267349794</v>
      </c>
    </row>
    <row r="27" spans="1:24" x14ac:dyDescent="0.35">
      <c r="A27">
        <v>25</v>
      </c>
      <c r="B27" s="13" t="s">
        <v>50</v>
      </c>
      <c r="C27" s="11">
        <v>0.6446149498907392</v>
      </c>
      <c r="D27" s="11">
        <v>0.61952347223268778</v>
      </c>
      <c r="E27" s="11">
        <v>0.52960100972044311</v>
      </c>
      <c r="F27" s="11">
        <v>0.51829108582623762</v>
      </c>
      <c r="G27" s="11">
        <v>0.52611762489639058</v>
      </c>
      <c r="H27" s="11">
        <v>0.56173784944616079</v>
      </c>
      <c r="I27" s="11">
        <v>0.53192348202848316</v>
      </c>
      <c r="J27" s="11">
        <v>0.53519910180091923</v>
      </c>
      <c r="K27" s="11">
        <v>0.50664680958480901</v>
      </c>
      <c r="L27" s="11">
        <v>0.29697978750659332</v>
      </c>
      <c r="M27" s="11">
        <v>0.34934113601687894</v>
      </c>
      <c r="N27" s="11">
        <v>709.66614556302488</v>
      </c>
      <c r="O27" s="11">
        <v>610.8053423394316</v>
      </c>
      <c r="P27" s="11">
        <v>492.45540991917863</v>
      </c>
      <c r="Q27" s="11">
        <v>576.16635506774298</v>
      </c>
      <c r="R27" s="11">
        <v>559.56737371684756</v>
      </c>
      <c r="S27" s="11">
        <v>554.62930188351288</v>
      </c>
      <c r="T27" s="11">
        <v>549.11807171469968</v>
      </c>
      <c r="U27" s="11">
        <v>567.33532609403608</v>
      </c>
      <c r="V27" s="11">
        <v>533.71525568666812</v>
      </c>
      <c r="W27" s="11">
        <v>333.67350280324115</v>
      </c>
      <c r="X27" s="12">
        <v>348.96227777544919</v>
      </c>
    </row>
    <row r="28" spans="1:24" x14ac:dyDescent="0.35">
      <c r="A28">
        <v>26</v>
      </c>
      <c r="B28" s="13" t="s">
        <v>51</v>
      </c>
      <c r="C28" s="11">
        <v>290.66962795941373</v>
      </c>
      <c r="D28" s="11">
        <v>330.2448534385569</v>
      </c>
      <c r="E28" s="11">
        <v>237.21876550169111</v>
      </c>
      <c r="F28" s="11">
        <v>50.720479143179261</v>
      </c>
      <c r="G28" s="11">
        <v>54.965591882750843</v>
      </c>
      <c r="H28" s="11">
        <v>56.633399098083423</v>
      </c>
      <c r="I28" s="11">
        <v>40.095005636978577</v>
      </c>
      <c r="J28" s="11">
        <v>173.34761555806085</v>
      </c>
      <c r="K28" s="11">
        <v>35.364983089064268</v>
      </c>
      <c r="L28" s="11">
        <v>174.3724464487035</v>
      </c>
      <c r="M28" s="11">
        <v>182.11251992671927</v>
      </c>
      <c r="N28" s="11">
        <v>320.00249845455704</v>
      </c>
      <c r="O28" s="11">
        <v>325.59754359817151</v>
      </c>
      <c r="P28" s="11">
        <v>220.58051676925919</v>
      </c>
      <c r="Q28" s="11">
        <v>56.384210329661208</v>
      </c>
      <c r="R28" s="11">
        <v>58.460219614729674</v>
      </c>
      <c r="S28" s="11">
        <v>55.916728125101876</v>
      </c>
      <c r="T28" s="11">
        <v>41.391088990481421</v>
      </c>
      <c r="U28" s="11">
        <v>183.75633604265354</v>
      </c>
      <c r="V28" s="11">
        <v>37.254415965240817</v>
      </c>
      <c r="W28" s="11">
        <v>195.91725580858849</v>
      </c>
      <c r="X28" s="12">
        <v>181.91502005645373</v>
      </c>
    </row>
    <row r="29" spans="1:24" x14ac:dyDescent="0.35">
      <c r="A29">
        <v>27</v>
      </c>
      <c r="B29" s="13" t="s">
        <v>52</v>
      </c>
      <c r="C29" s="11">
        <v>258.68217811347267</v>
      </c>
      <c r="D29" s="11">
        <v>261.65467240470753</v>
      </c>
      <c r="E29" s="11">
        <v>275.50083787106973</v>
      </c>
      <c r="F29" s="11">
        <v>239.51255577024418</v>
      </c>
      <c r="G29" s="11">
        <v>231.92056560688565</v>
      </c>
      <c r="H29" s="11">
        <v>221.21746530827332</v>
      </c>
      <c r="I29" s="11">
        <v>80.067310732478489</v>
      </c>
      <c r="J29" s="11">
        <v>178.59600913402423</v>
      </c>
      <c r="K29" s="11">
        <v>177.78380818549095</v>
      </c>
      <c r="L29" s="11">
        <v>172.67628139820832</v>
      </c>
      <c r="M29" s="11">
        <v>187.63206395749168</v>
      </c>
      <c r="N29" s="11">
        <v>284.78704116116467</v>
      </c>
      <c r="O29" s="11">
        <v>257.97258524668479</v>
      </c>
      <c r="P29" s="11">
        <v>256.17752903924981</v>
      </c>
      <c r="Q29" s="11">
        <v>266.25786170161274</v>
      </c>
      <c r="R29" s="11">
        <v>246.66571820916988</v>
      </c>
      <c r="S29" s="11">
        <v>218.41805473734118</v>
      </c>
      <c r="T29" s="11">
        <v>82.655511106851208</v>
      </c>
      <c r="U29" s="11">
        <v>189.31987131554459</v>
      </c>
      <c r="V29" s="11">
        <v>187.28220300139012</v>
      </c>
      <c r="W29" s="11">
        <v>194.01151892836862</v>
      </c>
      <c r="X29" s="12">
        <v>187.42857817680957</v>
      </c>
    </row>
    <row r="30" spans="1:24" x14ac:dyDescent="0.35">
      <c r="A30">
        <v>28</v>
      </c>
      <c r="B30" s="13" t="s">
        <v>53</v>
      </c>
      <c r="C30" s="11">
        <v>375.33063588422857</v>
      </c>
      <c r="D30" s="11">
        <v>381.95398761344126</v>
      </c>
      <c r="E30" s="11">
        <v>377.77443892568061</v>
      </c>
      <c r="F30" s="11">
        <v>308.88796664213885</v>
      </c>
      <c r="G30" s="11">
        <v>328.12891770909982</v>
      </c>
      <c r="H30" s="11">
        <v>341.90274405199898</v>
      </c>
      <c r="I30" s="11">
        <v>172.22424025018395</v>
      </c>
      <c r="J30" s="11">
        <v>367.40493561442241</v>
      </c>
      <c r="K30" s="11">
        <v>319.17418874172188</v>
      </c>
      <c r="L30" s="11">
        <v>323.09340753004653</v>
      </c>
      <c r="M30" s="11">
        <v>318.57380477250427</v>
      </c>
      <c r="N30" s="11">
        <v>413.20705597167273</v>
      </c>
      <c r="O30" s="11">
        <v>376.57901051166891</v>
      </c>
      <c r="P30" s="11">
        <v>351.27777848523345</v>
      </c>
      <c r="Q30" s="11">
        <v>343.38011733459416</v>
      </c>
      <c r="R30" s="11">
        <v>348.99084925959522</v>
      </c>
      <c r="S30" s="11">
        <v>337.57611389828992</v>
      </c>
      <c r="T30" s="11">
        <v>177.79144163379146</v>
      </c>
      <c r="U30" s="11">
        <v>389.46589830582673</v>
      </c>
      <c r="V30" s="11">
        <v>336.22659914205559</v>
      </c>
      <c r="W30" s="11">
        <v>363.01362435580666</v>
      </c>
      <c r="X30" s="12">
        <v>318.22831350623716</v>
      </c>
    </row>
    <row r="31" spans="1:24" x14ac:dyDescent="0.35">
      <c r="A31">
        <v>29</v>
      </c>
      <c r="B31" s="15" t="s">
        <v>54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2"/>
    </row>
    <row r="32" spans="1:24" x14ac:dyDescent="0.35">
      <c r="A32">
        <v>30</v>
      </c>
      <c r="B32" s="13" t="s">
        <v>55</v>
      </c>
      <c r="C32" s="11">
        <v>677.08136635558742</v>
      </c>
      <c r="D32" s="11">
        <v>427.8834525005982</v>
      </c>
      <c r="E32" s="11">
        <v>110.90318449389807</v>
      </c>
      <c r="F32" s="11">
        <v>107.46866953816702</v>
      </c>
      <c r="G32" s="11">
        <v>107.27547642976788</v>
      </c>
      <c r="H32" s="11">
        <v>108.80720842306772</v>
      </c>
      <c r="I32" s="11">
        <v>96.938241206030156</v>
      </c>
      <c r="J32" s="11" t="e">
        <v>#N/A</v>
      </c>
      <c r="K32" s="11">
        <v>81.220989231873673</v>
      </c>
      <c r="L32" s="11" t="e">
        <v>#N/A</v>
      </c>
      <c r="M32" s="11" t="e">
        <v>#N/A</v>
      </c>
      <c r="N32" s="11">
        <v>745.40890430102513</v>
      </c>
      <c r="O32" s="11">
        <v>421.86214146837625</v>
      </c>
      <c r="P32" s="11">
        <v>103.12456392429094</v>
      </c>
      <c r="Q32" s="11">
        <v>119.4692197205659</v>
      </c>
      <c r="R32" s="11">
        <v>114.09588610883394</v>
      </c>
      <c r="S32" s="11">
        <v>107.43030064126719</v>
      </c>
      <c r="T32" s="11">
        <v>100.07179958191685</v>
      </c>
      <c r="U32" s="11" t="e">
        <v>#N/A</v>
      </c>
      <c r="V32" s="11">
        <v>85.560355290774368</v>
      </c>
      <c r="W32" s="11" t="e">
        <v>#N/A</v>
      </c>
      <c r="X32" s="12" t="e">
        <v>#N/A</v>
      </c>
    </row>
    <row r="33" spans="1:24" x14ac:dyDescent="0.35">
      <c r="A33">
        <v>31</v>
      </c>
      <c r="B33" s="14" t="s">
        <v>56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2"/>
    </row>
    <row r="34" spans="1:24" x14ac:dyDescent="0.35">
      <c r="A34">
        <v>32</v>
      </c>
      <c r="B34" s="13" t="s">
        <v>57</v>
      </c>
      <c r="C34" s="11">
        <v>19.630386740331492</v>
      </c>
      <c r="D34" s="11">
        <v>17.993922651933705</v>
      </c>
      <c r="E34" s="11">
        <v>21.28342541436464</v>
      </c>
      <c r="F34" s="11">
        <v>19.781767955801104</v>
      </c>
      <c r="G34" s="11">
        <v>19.009944751381216</v>
      </c>
      <c r="H34" s="11">
        <v>22.758011049723759</v>
      </c>
      <c r="I34" s="11">
        <v>23.099988950276245</v>
      </c>
      <c r="J34" s="11">
        <v>144.41707734806627</v>
      </c>
      <c r="K34" s="11">
        <v>148.38698895027625</v>
      </c>
      <c r="L34" s="11">
        <v>145.4347458563536</v>
      </c>
      <c r="M34" s="11">
        <v>7.3558632541436459</v>
      </c>
      <c r="N34" s="11">
        <v>21.611383503103426</v>
      </c>
      <c r="O34" s="11">
        <v>17.740706491449245</v>
      </c>
      <c r="P34" s="11">
        <v>19.790630672037071</v>
      </c>
      <c r="Q34" s="11">
        <v>21.990710339384375</v>
      </c>
      <c r="R34" s="11">
        <v>20.218567779643553</v>
      </c>
      <c r="S34" s="11">
        <v>22.470018342560216</v>
      </c>
      <c r="T34" s="11">
        <v>23.846703177370408</v>
      </c>
      <c r="U34" s="11">
        <v>153.08865316685419</v>
      </c>
      <c r="V34" s="11">
        <v>156.31480994239749</v>
      </c>
      <c r="W34" s="11">
        <v>163.40412082122356</v>
      </c>
      <c r="X34" s="12">
        <v>7.3478858672019394</v>
      </c>
    </row>
    <row r="35" spans="1:24" x14ac:dyDescent="0.35">
      <c r="A35">
        <v>33</v>
      </c>
      <c r="B35" s="13" t="s">
        <v>58</v>
      </c>
      <c r="C35" s="11">
        <v>65.443548387096769</v>
      </c>
      <c r="D35" s="11">
        <v>69.129838709677429</v>
      </c>
      <c r="E35" s="11">
        <v>55.29032258064516</v>
      </c>
      <c r="F35" s="11">
        <v>60.564516129032256</v>
      </c>
      <c r="G35" s="11">
        <v>53.810483870967737</v>
      </c>
      <c r="H35" s="11">
        <v>58.827419354838703</v>
      </c>
      <c r="I35" s="11">
        <v>56.454572580645156</v>
      </c>
      <c r="J35" s="11">
        <v>36.309314516129028</v>
      </c>
      <c r="K35" s="11">
        <v>37.192927419354845</v>
      </c>
      <c r="L35" s="11">
        <v>383.82570161290323</v>
      </c>
      <c r="M35" s="11">
        <v>313.54615097580648</v>
      </c>
      <c r="N35" s="11">
        <v>72.047771687129327</v>
      </c>
      <c r="O35" s="11">
        <v>68.157021794123239</v>
      </c>
      <c r="P35" s="11">
        <v>51.412323562955258</v>
      </c>
      <c r="Q35" s="11">
        <v>67.327487311261649</v>
      </c>
      <c r="R35" s="11">
        <v>57.23167161343423</v>
      </c>
      <c r="S35" s="11">
        <v>58.082984012117905</v>
      </c>
      <c r="T35" s="11">
        <v>58.279483952734083</v>
      </c>
      <c r="U35" s="11">
        <v>38.489520483017358</v>
      </c>
      <c r="V35" s="11">
        <v>39.180021253116841</v>
      </c>
      <c r="W35" s="11">
        <v>431.24977426366331</v>
      </c>
      <c r="X35" s="12">
        <v>313.20611216812364</v>
      </c>
    </row>
    <row r="36" spans="1:24" x14ac:dyDescent="0.35">
      <c r="A36">
        <v>34</v>
      </c>
      <c r="B36" s="13" t="s">
        <v>59</v>
      </c>
      <c r="C36" s="11">
        <v>54.000431283551613</v>
      </c>
      <c r="D36" s="11">
        <v>53.755652986264913</v>
      </c>
      <c r="E36" s="11">
        <v>54.716255525478729</v>
      </c>
      <c r="F36" s="11">
        <v>54.024215587090659</v>
      </c>
      <c r="G36" s="11">
        <v>54.30102926566957</v>
      </c>
      <c r="H36" s="11">
        <v>53.54513511789208</v>
      </c>
      <c r="I36" s="11">
        <v>44.893503039582939</v>
      </c>
      <c r="J36" s="11">
        <v>150.04814863423837</v>
      </c>
      <c r="K36" s="11">
        <v>38.584903981990358</v>
      </c>
      <c r="L36" s="11">
        <v>133.18069131144102</v>
      </c>
      <c r="M36" s="11">
        <v>47.123132968856808</v>
      </c>
      <c r="N36" s="11">
        <v>59.449874586735241</v>
      </c>
      <c r="O36" s="11">
        <v>52.999186466050418</v>
      </c>
      <c r="P36" s="11">
        <v>50.878520904379691</v>
      </c>
      <c r="Q36" s="11">
        <v>60.056860384906543</v>
      </c>
      <c r="R36" s="11">
        <v>57.753405129311524</v>
      </c>
      <c r="S36" s="11">
        <v>52.867544779072617</v>
      </c>
      <c r="T36" s="11">
        <v>46.344699293222305</v>
      </c>
      <c r="U36" s="11">
        <v>159.0578441719384</v>
      </c>
      <c r="V36" s="11">
        <v>40.646366472275879</v>
      </c>
      <c r="W36" s="11">
        <v>149.63600098427281</v>
      </c>
      <c r="X36" s="12">
        <v>47.072028230689419</v>
      </c>
    </row>
    <row r="37" spans="1:24" x14ac:dyDescent="0.35">
      <c r="A37">
        <v>35</v>
      </c>
      <c r="B37" s="13" t="s">
        <v>60</v>
      </c>
      <c r="C37" s="11">
        <v>244.1119548292067</v>
      </c>
      <c r="D37" s="11">
        <v>258.84907554183906</v>
      </c>
      <c r="E37" s="11">
        <v>285.23488251385282</v>
      </c>
      <c r="F37" s="11">
        <v>225.25893035000348</v>
      </c>
      <c r="G37" s="11">
        <v>264.58777442659749</v>
      </c>
      <c r="H37" s="11">
        <v>262.54379532861049</v>
      </c>
      <c r="I37" s="11">
        <v>57.585076804376797</v>
      </c>
      <c r="J37" s="11">
        <v>43.075701760538692</v>
      </c>
      <c r="K37" s="11">
        <v>40.165484323490205</v>
      </c>
      <c r="L37" s="11">
        <v>172.4416223609455</v>
      </c>
      <c r="M37" s="11">
        <v>189.68213179560919</v>
      </c>
      <c r="N37" s="11">
        <v>268.74646655163957</v>
      </c>
      <c r="O37" s="11">
        <v>255.20646962863574</v>
      </c>
      <c r="P37" s="11">
        <v>265.22883909483988</v>
      </c>
      <c r="Q37" s="11">
        <v>250.41259708204271</v>
      </c>
      <c r="R37" s="11">
        <v>281.40985788612102</v>
      </c>
      <c r="S37" s="11">
        <v>259.22141806987395</v>
      </c>
      <c r="T37" s="11">
        <v>59.446532072199517</v>
      </c>
      <c r="U37" s="11">
        <v>45.662197905061362</v>
      </c>
      <c r="V37" s="11">
        <v>42.311391939994145</v>
      </c>
      <c r="W37" s="11">
        <v>193.7478662953551</v>
      </c>
      <c r="X37" s="12">
        <v>189.47642272938788</v>
      </c>
    </row>
    <row r="38" spans="1:24" x14ac:dyDescent="0.35">
      <c r="A38">
        <v>36</v>
      </c>
      <c r="B38" s="13" t="s">
        <v>61</v>
      </c>
      <c r="C38" s="11">
        <v>286.33696925858953</v>
      </c>
      <c r="D38" s="11">
        <v>326.6454032549729</v>
      </c>
      <c r="E38" s="11">
        <v>351.55729113924048</v>
      </c>
      <c r="F38" s="11">
        <v>276.20935262206149</v>
      </c>
      <c r="G38" s="11">
        <v>263.63773236889693</v>
      </c>
      <c r="H38" s="11">
        <v>297.38007594936704</v>
      </c>
      <c r="I38" s="11">
        <v>59.731338155515374</v>
      </c>
      <c r="J38" s="11">
        <v>238.76600361663651</v>
      </c>
      <c r="K38" s="11">
        <v>206.59654972875228</v>
      </c>
      <c r="L38" s="11">
        <v>197.00942857142857</v>
      </c>
      <c r="M38" s="11">
        <v>211.39217860759496</v>
      </c>
      <c r="N38" s="11">
        <v>315.23261032091199</v>
      </c>
      <c r="O38" s="11">
        <v>322.04874601396625</v>
      </c>
      <c r="P38" s="11">
        <v>326.89947099881419</v>
      </c>
      <c r="Q38" s="11">
        <v>307.05242727101086</v>
      </c>
      <c r="R38" s="11">
        <v>280.39941361664285</v>
      </c>
      <c r="S38" s="11">
        <v>293.61686074826548</v>
      </c>
      <c r="T38" s="11">
        <v>61.662171979726459</v>
      </c>
      <c r="U38" s="11">
        <v>253.1027949527504</v>
      </c>
      <c r="V38" s="11">
        <v>217.63431304901391</v>
      </c>
      <c r="W38" s="11">
        <v>221.35117904357074</v>
      </c>
      <c r="X38" s="12">
        <v>211.1629251336056</v>
      </c>
    </row>
    <row r="39" spans="1:24" x14ac:dyDescent="0.35">
      <c r="A39">
        <v>37</v>
      </c>
      <c r="B39" s="13" t="s">
        <v>62</v>
      </c>
      <c r="C39" s="11">
        <v>51.95064638240126</v>
      </c>
      <c r="D39" s="11">
        <v>51.844868223698306</v>
      </c>
      <c r="E39" s="11">
        <v>52.780587100921366</v>
      </c>
      <c r="F39" s="11">
        <v>50.945861009927867</v>
      </c>
      <c r="G39" s="11">
        <v>50.743232626240982</v>
      </c>
      <c r="H39" s="11">
        <v>48.877437325905298</v>
      </c>
      <c r="I39" s="11">
        <v>44.293609027926578</v>
      </c>
      <c r="J39" s="11">
        <v>320.78883365473894</v>
      </c>
      <c r="K39" s="11">
        <v>314.07695950289263</v>
      </c>
      <c r="L39" s="11">
        <v>29.710977073066211</v>
      </c>
      <c r="M39" s="11">
        <v>28.441661654167561</v>
      </c>
      <c r="N39" s="11">
        <v>57.193236030215218</v>
      </c>
      <c r="O39" s="11">
        <v>51.115290869923427</v>
      </c>
      <c r="P39" s="11">
        <v>49.078618015247756</v>
      </c>
      <c r="Q39" s="11">
        <v>56.6347595909048</v>
      </c>
      <c r="R39" s="11">
        <v>53.96940925550718</v>
      </c>
      <c r="S39" s="11">
        <v>48.2589146674907</v>
      </c>
      <c r="T39" s="11">
        <v>45.725413523664386</v>
      </c>
      <c r="U39" s="11">
        <v>340.05071558684023</v>
      </c>
      <c r="V39" s="11">
        <v>330.85704197712511</v>
      </c>
      <c r="W39" s="11">
        <v>33.381954626985156</v>
      </c>
      <c r="X39" s="12">
        <v>28.410816852892527</v>
      </c>
    </row>
    <row r="40" spans="1:24" x14ac:dyDescent="0.35">
      <c r="A40">
        <v>38</v>
      </c>
      <c r="B40" s="15" t="s">
        <v>63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2"/>
    </row>
    <row r="41" spans="1:24" x14ac:dyDescent="0.35">
      <c r="A41">
        <v>39</v>
      </c>
      <c r="B41" s="13" t="s">
        <v>64</v>
      </c>
      <c r="C41" s="11">
        <v>217.98552135618903</v>
      </c>
      <c r="D41" s="11">
        <v>229.37294440761437</v>
      </c>
      <c r="E41" s="11">
        <v>244.11433090254758</v>
      </c>
      <c r="F41" s="11">
        <v>194.06574865044036</v>
      </c>
      <c r="G41" s="11">
        <v>205.7132256842504</v>
      </c>
      <c r="H41" s="11">
        <v>250.3266909745241</v>
      </c>
      <c r="I41" s="11">
        <v>48.665484420873184</v>
      </c>
      <c r="J41" s="11">
        <v>209.3616336774316</v>
      </c>
      <c r="K41" s="11">
        <v>202.43499384411402</v>
      </c>
      <c r="L41" s="11">
        <v>221.03083625343308</v>
      </c>
      <c r="M41" s="11">
        <v>209.09331833696373</v>
      </c>
      <c r="N41" s="11">
        <v>239.98348898922359</v>
      </c>
      <c r="O41" s="11">
        <v>226.14513591774792</v>
      </c>
      <c r="P41" s="11">
        <v>226.99243522065302</v>
      </c>
      <c r="Q41" s="11">
        <v>215.73621098492865</v>
      </c>
      <c r="R41" s="11">
        <v>218.79215595110711</v>
      </c>
      <c r="S41" s="11">
        <v>247.15891584463552</v>
      </c>
      <c r="T41" s="11">
        <v>50.23861112944941</v>
      </c>
      <c r="U41" s="11">
        <v>221.93282894960521</v>
      </c>
      <c r="V41" s="11">
        <v>213.25041913908439</v>
      </c>
      <c r="W41" s="11">
        <v>248.34058229829952</v>
      </c>
      <c r="X41" s="12">
        <v>208.8665579623252</v>
      </c>
    </row>
    <row r="42" spans="1:24" x14ac:dyDescent="0.35">
      <c r="A42">
        <v>40</v>
      </c>
      <c r="B42" s="13" t="s">
        <v>65</v>
      </c>
      <c r="C42" s="11">
        <v>34.724244293645896</v>
      </c>
      <c r="D42" s="11">
        <v>35.505860579888953</v>
      </c>
      <c r="E42" s="11">
        <v>34.773596545342379</v>
      </c>
      <c r="F42" s="11">
        <v>32.145897594077731</v>
      </c>
      <c r="G42" s="11">
        <v>32.367057371992594</v>
      </c>
      <c r="H42" s="11">
        <v>31.823565700185068</v>
      </c>
      <c r="I42" s="11">
        <v>34.867412091301667</v>
      </c>
      <c r="J42" s="11">
        <v>26.086227637260951</v>
      </c>
      <c r="K42" s="11">
        <v>24.802640345465765</v>
      </c>
      <c r="L42" s="11">
        <v>213.29772054287477</v>
      </c>
      <c r="M42" s="11">
        <v>187.70057582048119</v>
      </c>
      <c r="N42" s="11">
        <v>38.22843483483809</v>
      </c>
      <c r="O42" s="11">
        <v>35.006210900124998</v>
      </c>
      <c r="P42" s="11">
        <v>32.334616865893217</v>
      </c>
      <c r="Q42" s="11">
        <v>35.735487554517142</v>
      </c>
      <c r="R42" s="11">
        <v>34.42490506216204</v>
      </c>
      <c r="S42" s="11">
        <v>31.420852351572631</v>
      </c>
      <c r="T42" s="11">
        <v>35.994511880248481</v>
      </c>
      <c r="U42" s="11">
        <v>27.652584642516445</v>
      </c>
      <c r="V42" s="11">
        <v>26.127762542376892</v>
      </c>
      <c r="W42" s="11">
        <v>239.65199164238672</v>
      </c>
      <c r="X42" s="12">
        <v>187.49701573911921</v>
      </c>
    </row>
    <row r="43" spans="1:24" x14ac:dyDescent="0.35">
      <c r="A43">
        <v>41</v>
      </c>
      <c r="B43" s="8" t="s">
        <v>66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255.82691026987396</v>
      </c>
      <c r="O43" s="11">
        <v>257.26347501245408</v>
      </c>
      <c r="P43" s="11">
        <v>256.20062242361195</v>
      </c>
      <c r="Q43" s="11">
        <v>257.87546302283903</v>
      </c>
      <c r="R43" s="11">
        <v>243.26772502172525</v>
      </c>
      <c r="S43" s="11">
        <v>267.8260073636078</v>
      </c>
      <c r="T43" s="11">
        <v>78.44383524148428</v>
      </c>
      <c r="U43" s="11">
        <v>267.08376423179647</v>
      </c>
      <c r="V43" s="11">
        <v>255.94051854210048</v>
      </c>
      <c r="W43" s="11">
        <v>257.91955112979201</v>
      </c>
      <c r="X43" s="12">
        <v>233.09777599402304</v>
      </c>
    </row>
    <row r="44" spans="1:24" x14ac:dyDescent="0.35">
      <c r="A44">
        <v>42</v>
      </c>
      <c r="B44" s="8" t="s">
        <v>67</v>
      </c>
      <c r="C44" s="11">
        <v>179.533961886713</v>
      </c>
      <c r="D44" s="11">
        <v>194.71457359444094</v>
      </c>
      <c r="E44" s="11">
        <v>208.1704200884397</v>
      </c>
      <c r="F44" s="11">
        <v>171.42371551905663</v>
      </c>
      <c r="G44" s="11">
        <v>176.63508212255212</v>
      </c>
      <c r="H44" s="11">
        <v>188.06819962097285</v>
      </c>
      <c r="I44" s="11">
        <v>43.835277953253318</v>
      </c>
      <c r="J44" s="11">
        <v>153.42011476100231</v>
      </c>
      <c r="K44" s="11">
        <v>127.34328279637819</v>
      </c>
      <c r="L44" s="11">
        <v>114.57516845651716</v>
      </c>
      <c r="M44" s="11">
        <v>51.953142708991358</v>
      </c>
      <c r="N44" s="11">
        <v>197.65159767299568</v>
      </c>
      <c r="O44" s="11">
        <v>191.97448864077714</v>
      </c>
      <c r="P44" s="11">
        <v>193.56958856973083</v>
      </c>
      <c r="Q44" s="11">
        <v>190.56584233034195</v>
      </c>
      <c r="R44" s="11">
        <v>187.86526877718796</v>
      </c>
      <c r="S44" s="11">
        <v>185.68827855397458</v>
      </c>
      <c r="T44" s="11">
        <v>45.252266756441898</v>
      </c>
      <c r="U44" s="11">
        <v>162.63228122848125</v>
      </c>
      <c r="V44" s="11">
        <v>134.14680888515852</v>
      </c>
      <c r="W44" s="11">
        <v>128.73164909348836</v>
      </c>
      <c r="X44" s="12">
        <v>51.896799855962676</v>
      </c>
    </row>
    <row r="45" spans="1:24" ht="23.5" customHeight="1" x14ac:dyDescent="0.35">
      <c r="A45">
        <v>43</v>
      </c>
      <c r="B45" s="13" t="s">
        <v>68</v>
      </c>
      <c r="C45" s="11">
        <v>1013.8025904693657</v>
      </c>
      <c r="D45" s="11">
        <v>640.67536653529203</v>
      </c>
      <c r="E45" s="11">
        <v>166.05675671802223</v>
      </c>
      <c r="F45" s="11">
        <v>160.91421354353278</v>
      </c>
      <c r="G45" s="11">
        <v>160.62494303117163</v>
      </c>
      <c r="H45" s="11">
        <v>162.91842493729845</v>
      </c>
      <c r="I45" s="11">
        <v>145.14686850591184</v>
      </c>
      <c r="J45" s="11">
        <v>575.91879326406308</v>
      </c>
      <c r="K45" s="11">
        <v>121.61322608384094</v>
      </c>
      <c r="L45" s="11">
        <v>121.90164313865998</v>
      </c>
      <c r="M45" s="11">
        <v>0</v>
      </c>
      <c r="N45" s="11">
        <v>1116.1102870204172</v>
      </c>
      <c r="O45" s="11">
        <v>631.65958050746838</v>
      </c>
      <c r="P45" s="11">
        <v>154.40972864192472</v>
      </c>
      <c r="Q45" s="11">
        <v>178.88279083204762</v>
      </c>
      <c r="R45" s="11">
        <v>170.83722968427696</v>
      </c>
      <c r="S45" s="11">
        <v>160.85676330342372</v>
      </c>
      <c r="T45" s="11">
        <v>149.83878554383034</v>
      </c>
      <c r="U45" s="11">
        <v>610.50004620839161</v>
      </c>
      <c r="V45" s="11">
        <v>128.11061438916019</v>
      </c>
      <c r="W45" s="11">
        <v>136.96335567161898</v>
      </c>
      <c r="X45" s="12">
        <v>0</v>
      </c>
    </row>
    <row r="46" spans="1:24" x14ac:dyDescent="0.35">
      <c r="A46">
        <v>44</v>
      </c>
      <c r="B46" s="15" t="s">
        <v>69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2"/>
    </row>
    <row r="47" spans="1:24" x14ac:dyDescent="0.35">
      <c r="A47">
        <v>45</v>
      </c>
      <c r="B47" s="16" t="s">
        <v>70</v>
      </c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2"/>
    </row>
    <row r="50" spans="2:2" x14ac:dyDescent="0.35">
      <c r="B50">
        <f>SUBTOTAL(5,Tableau5[ID])</f>
        <v>1</v>
      </c>
    </row>
    <row r="51" spans="2:2" x14ac:dyDescent="0.35">
      <c r="B51" t="str">
        <f>VLOOKUP(B50,Tableau5[[ID]:[ADRESSE]],2,0)</f>
        <v>63 QUAI DE LA SEINE 75019 PARIS</v>
      </c>
    </row>
  </sheetData>
  <mergeCells count="2">
    <mergeCell ref="C1:M1"/>
    <mergeCell ref="N1:X1"/>
  </mergeCell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Feuil5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Océane CIRERA</dc:creator>
  <cp:lastModifiedBy>Océane CIRERA</cp:lastModifiedBy>
  <dcterms:created xsi:type="dcterms:W3CDTF">2023-08-17T20:42:25Z</dcterms:created>
  <dcterms:modified xsi:type="dcterms:W3CDTF">2023-08-17T20:42:43Z</dcterms:modified>
</cp:coreProperties>
</file>