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apatlantique-my.sharepoint.com/personal/benjamin_brousse_cap-atlantique_fr/Documents/Desktop/"/>
    </mc:Choice>
  </mc:AlternateContent>
  <xr:revisionPtr revIDLastSave="39" documentId="8_{5A65B60D-708B-470A-A083-2A223BCEC5F3}" xr6:coauthVersionLast="47" xr6:coauthVersionMax="47" xr10:uidLastSave="{A70F823D-4913-473F-99F8-34FC46C2873D}"/>
  <bookViews>
    <workbookView xWindow="-28920" yWindow="-120" windowWidth="29040" windowHeight="15840" tabRatio="467" xr2:uid="{00000000-000D-0000-FFFF-FFFF00000000}"/>
  </bookViews>
  <sheets>
    <sheet name="Inventaire parc" sheetId="11" r:id="rId1"/>
    <sheet name="Pièces et intervention" sheetId="8" r:id="rId2"/>
  </sheets>
  <definedNames>
    <definedName name="_xlnm._FilterDatabase" localSheetId="0" hidden="1">'Inventaire parc'!$A$7:$BK$116</definedName>
    <definedName name="Année_civile">#REF!</definedName>
    <definedName name="Bruno">#REF!</definedName>
    <definedName name="ColumnTitleRegion..AC22.1">#REF!</definedName>
    <definedName name="Immat" localSheetId="0">'Inventaire parc'!$B$8:$B$116</definedName>
    <definedName name="Invité">#REF!</definedName>
    <definedName name="lstCongés">#REF!</definedName>
    <definedName name="lstDatesD">#REF!</definedName>
    <definedName name="lstDatesF">#REF!</definedName>
    <definedName name="lstEmployés">#REF!</definedName>
    <definedName name="lstNomsEmpl">#REF!</definedName>
    <definedName name="lstTypesC">#REF!</definedName>
    <definedName name="lstTypesCongés">#REF!</definedName>
    <definedName name="Pi" localSheetId="0">'Inventaire parc'!$B$84:$B$93</definedName>
    <definedName name="Raymond">#REF!</definedName>
    <definedName name="Titre1">#REF!</definedName>
    <definedName name="Titre2">#REF!</definedName>
    <definedName name="TitreColonne3">#REF!</definedName>
    <definedName name="TitreColonne4">#REF!</definedName>
    <definedName name="TitreColonne5">#REF!</definedName>
    <definedName name="valSelEmployé">#REF!</definedName>
    <definedName name="Véhicule_1">#REF!</definedName>
    <definedName name="Véhicule_2">#REF!</definedName>
    <definedName name="Véhicule_3">#REF!</definedName>
    <definedName name="Véhicule_4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9" i="11" l="1"/>
  <c r="Z9" i="11" s="1"/>
  <c r="AA10" i="11" l="1"/>
  <c r="Z10" i="11" s="1"/>
  <c r="AA8" i="11"/>
  <c r="Z8" i="11" s="1"/>
  <c r="AC8" i="11" l="1"/>
  <c r="AC9" i="11"/>
  <c r="AC10" i="11"/>
  <c r="AS10" i="11" l="1"/>
  <c r="AQ10" i="11"/>
  <c r="AN10" i="11"/>
  <c r="AG10" i="11"/>
  <c r="AE10" i="11"/>
  <c r="AS9" i="11"/>
  <c r="AQ9" i="11"/>
  <c r="AN9" i="11"/>
  <c r="AG9" i="11"/>
  <c r="AE9" i="11"/>
  <c r="AS8" i="11"/>
  <c r="AQ8" i="11"/>
  <c r="AN8" i="11"/>
  <c r="AG8" i="11"/>
  <c r="AE8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Benjamin BROUSSE</author>
  </authors>
  <commentList>
    <comment ref="O6" authorId="0" shapeId="0" xr:uid="{41FF89AA-99F8-4B5E-A18C-DD57912BB991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- de 3,5 tonnes
Tous les 2 ans</t>
        </r>
      </text>
    </comment>
    <comment ref="Q6" authorId="0" shapeId="0" xr:uid="{EA7185BB-6F6F-48ED-AB45-DCD97655A5E6}">
      <text>
        <r>
          <rPr>
            <b/>
            <sz val="9"/>
            <color indexed="81"/>
            <rFont val="Tahoma"/>
            <family val="2"/>
          </rPr>
          <t>Benjamin BROUSSE:
VL/VU neuf le 1er CT à 4 ans</t>
        </r>
        <r>
          <rPr>
            <sz val="9"/>
            <color indexed="81"/>
            <rFont val="Tahoma"/>
            <family val="2"/>
          </rPr>
          <t xml:space="preserve">
VU/VL tous les 2 ans
PL tous les ans</t>
        </r>
      </text>
    </comment>
    <comment ref="S6" authorId="0" shapeId="0" xr:uid="{61B40BF3-2B53-4F11-9D30-508750B62243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Tous les 6 mois</t>
        </r>
      </text>
    </comment>
    <comment ref="U6" authorId="0" shapeId="0" xr:uid="{0AEBD3C7-DC09-49F8-B64D-1F260FA47FB0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Tous les 2 ans ou tous les 10000km</t>
        </r>
      </text>
    </comment>
    <comment ref="X7" authorId="0" shapeId="0" xr:uid="{1039FBA8-07EB-4BCA-8747-E7D0D677E286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1250000km ou tous les 6 ans</t>
        </r>
      </text>
    </comment>
    <comment ref="Y7" authorId="0" shapeId="0" xr:uid="{3ACB4500-CE49-4439-866E-60410B5D7D01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Tous les 1 ans
</t>
        </r>
      </text>
    </comment>
    <comment ref="U8" authorId="0" shapeId="0" xr:uid="{7F55DC5B-3881-4620-89CC-03C848D5E318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Véhicule en fin de vie
Ne pas faire l'entretien</t>
        </r>
      </text>
    </comment>
    <comment ref="U9" authorId="0" shapeId="0" xr:uid="{2A61AEFE-E4D3-4EB0-A90D-26701129CBF4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Véhicule en fin de vie
Ne pas faire l'entretien</t>
        </r>
      </text>
    </comment>
    <comment ref="U14" authorId="0" shapeId="0" xr:uid="{2EEFB18B-6940-4B9B-AE6D-B5D19374AC65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Véhicule en fin de vie
Ne pas faire l'entretien</t>
        </r>
      </text>
    </comment>
    <comment ref="X25" authorId="0" shapeId="0" xr:uid="{301289D1-089F-4C70-A492-45B59B2FAE0C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Tous les 5 ans</t>
        </r>
      </text>
    </comment>
    <comment ref="X26" authorId="0" shapeId="0" xr:uid="{934CDF77-879A-4A6B-AE91-17348D9C94A9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Tous les 5 ans</t>
        </r>
      </text>
    </comment>
    <comment ref="U36" authorId="0" shapeId="0" xr:uid="{64072818-F33F-45FC-A482-9046E1CF7E3D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4ans de maintenance prévu dans le contrat fait à Montoir,
</t>
        </r>
      </text>
    </comment>
    <comment ref="X46" authorId="0" shapeId="0" xr:uid="{7497825D-FC6B-44D4-8D05-F9BC4863F4F8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Tous les 5 ans</t>
        </r>
      </text>
    </comment>
    <comment ref="V48" authorId="0" shapeId="0" xr:uid="{F8051FA4-88E1-4F0B-B491-75212B826D21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Puis tous les 18 mois</t>
        </r>
      </text>
    </comment>
    <comment ref="X48" authorId="0" shapeId="0" xr:uid="{43E136C3-C6E7-46F8-9D69-24F349F2D3A6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Tous les 5 ans</t>
        </r>
      </text>
    </comment>
    <comment ref="U54" authorId="0" shapeId="0" xr:uid="{32D3C6D0-5FDC-4FCA-BEAF-F16F9B2AE362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Véhicule en fin de vie
Ne pas faire l'entretien</t>
        </r>
      </text>
    </comment>
    <comment ref="X54" authorId="0" shapeId="0" xr:uid="{E30F529F-3276-4846-98C2-E37DC6A8B5E3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Tous les 5 ans</t>
        </r>
      </text>
    </comment>
    <comment ref="U58" authorId="0" shapeId="0" xr:uid="{822A90E4-5BF5-4C04-999E-604261AA6A2E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Véhicule en fin de vie
Ne pas faire l'entretien</t>
        </r>
      </text>
    </comment>
    <comment ref="U61" authorId="0" shapeId="0" xr:uid="{FF38AF40-8BC0-4158-A978-9008922B5644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Véhicule en fin de vie
Ne pas faire l'entretien</t>
        </r>
      </text>
    </comment>
    <comment ref="V67" authorId="0" shapeId="0" xr:uid="{23482D29-6B42-4DD4-A3F0-E8B3DCF7B9B6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Tous les 18 mois</t>
        </r>
      </text>
    </comment>
    <comment ref="U76" authorId="0" shapeId="0" xr:uid="{F09B4136-D30D-4843-8BB7-40AE649E7E7F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Tous les ans</t>
        </r>
      </text>
    </comment>
    <comment ref="R90" authorId="0" shapeId="0" xr:uid="{DD626463-7045-4BCB-A27E-F45759617243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Effectué par le loueur</t>
        </r>
      </text>
    </comment>
    <comment ref="U108" authorId="0" shapeId="0" xr:uid="{E758B228-E179-47F3-B12C-1519630606F9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Tous les 10000 km</t>
        </r>
      </text>
    </comment>
    <comment ref="U109" authorId="0" shapeId="0" xr:uid="{68D6F642-6E74-4741-853A-C535076EC072}">
      <text>
        <r>
          <rPr>
            <b/>
            <sz val="9"/>
            <color indexed="81"/>
            <rFont val="Tahoma"/>
            <family val="2"/>
          </rPr>
          <t>Benjamin BROUSSE:</t>
        </r>
        <r>
          <rPr>
            <sz val="9"/>
            <color indexed="81"/>
            <rFont val="Tahoma"/>
            <family val="2"/>
          </rPr>
          <t xml:space="preserve">
Tous les 10000 km</t>
        </r>
      </text>
    </comment>
  </commentList>
</comments>
</file>

<file path=xl/sharedStrings.xml><?xml version="1.0" encoding="utf-8"?>
<sst xmlns="http://schemas.openxmlformats.org/spreadsheetml/2006/main" count="173" uniqueCount="128">
  <si>
    <t>Plaque d'immatriculation</t>
  </si>
  <si>
    <t>Pièces à commander</t>
  </si>
  <si>
    <t>392-CBP-44</t>
  </si>
  <si>
    <t>394-CBP-44</t>
  </si>
  <si>
    <t>Marque</t>
  </si>
  <si>
    <t>Citroën</t>
  </si>
  <si>
    <t>X</t>
  </si>
  <si>
    <t>Statut livraison</t>
  </si>
  <si>
    <t>Immat</t>
  </si>
  <si>
    <t xml:space="preserve">Type </t>
  </si>
  <si>
    <t xml:space="preserve">Genre </t>
  </si>
  <si>
    <t xml:space="preserve">Precision du genre </t>
  </si>
  <si>
    <t>Nb de places</t>
  </si>
  <si>
    <t xml:space="preserve">Fonction du véhicule </t>
  </si>
  <si>
    <t>Propriétaire</t>
  </si>
  <si>
    <t xml:space="preserve">Direction </t>
  </si>
  <si>
    <t xml:space="preserve">Service </t>
  </si>
  <si>
    <t>Pôle</t>
  </si>
  <si>
    <t>Equipe</t>
  </si>
  <si>
    <t>Utilisateur</t>
  </si>
  <si>
    <t xml:space="preserve">Energie </t>
  </si>
  <si>
    <t>Kilométrage Décembre  2022</t>
  </si>
  <si>
    <t>Kilométrage parcouru en  2022</t>
  </si>
  <si>
    <t>Kilométrage Décembre  2021</t>
  </si>
  <si>
    <t>Kilométrage parcouru en  2021</t>
  </si>
  <si>
    <t>Kilométrage Décembre  2020</t>
  </si>
  <si>
    <t>Kilométrage parcouru en  2020</t>
  </si>
  <si>
    <t xml:space="preserve">Kilométrage parcouru en  2019 </t>
  </si>
  <si>
    <t>Etat mécanique  sur 10</t>
  </si>
  <si>
    <t>Etat intérieure sur 10</t>
  </si>
  <si>
    <t>Etat carrosserie sur 10</t>
  </si>
  <si>
    <t>Etat  général sur 30</t>
  </si>
  <si>
    <t>Etat de propreté int sur 10</t>
  </si>
  <si>
    <t>Etat de propreté ext  sur 10</t>
  </si>
  <si>
    <t>Note  propreté sur 20</t>
  </si>
  <si>
    <t xml:space="preserve">Année de mise en service </t>
  </si>
  <si>
    <t>Age du véhicule</t>
  </si>
  <si>
    <t>Commentaire</t>
  </si>
  <si>
    <t>Commentaires</t>
  </si>
  <si>
    <t>Ville</t>
  </si>
  <si>
    <t>DST</t>
  </si>
  <si>
    <t>Espace Public</t>
  </si>
  <si>
    <t xml:space="preserve">Jumpy </t>
  </si>
  <si>
    <t>VU</t>
  </si>
  <si>
    <t>Utili moyen volume</t>
  </si>
  <si>
    <t>3 Places</t>
  </si>
  <si>
    <t>Trans matériel</t>
  </si>
  <si>
    <t>CTM-UPE</t>
  </si>
  <si>
    <t>Chef d'équipe</t>
  </si>
  <si>
    <t>GO</t>
  </si>
  <si>
    <t>VU Elec</t>
  </si>
  <si>
    <t>C 3</t>
  </si>
  <si>
    <t>VP</t>
  </si>
  <si>
    <t>5 Portes</t>
  </si>
  <si>
    <t>5 Places</t>
  </si>
  <si>
    <t xml:space="preserve">Trans personnes </t>
  </si>
  <si>
    <t>Patrimoine bâti</t>
  </si>
  <si>
    <t>Pôle Ingénierie</t>
  </si>
  <si>
    <t>O Cartier</t>
  </si>
  <si>
    <t>Ess/ CNV</t>
  </si>
  <si>
    <t>Kilométrage Décembre  2023</t>
  </si>
  <si>
    <t>Kilométrage parcouru en  2023</t>
  </si>
  <si>
    <t xml:space="preserve">ETAT  </t>
  </si>
  <si>
    <t>MISE EN CIRCULATION</t>
  </si>
  <si>
    <t>INVESTISSEMENT</t>
  </si>
  <si>
    <t>Vert</t>
  </si>
  <si>
    <t>Orange</t>
  </si>
  <si>
    <t>Rouge</t>
  </si>
  <si>
    <t>Dernier contrôle pollution</t>
  </si>
  <si>
    <t>OBSERVATIONS</t>
  </si>
  <si>
    <t>Prochain contrôle pollution</t>
  </si>
  <si>
    <t>Dernier contrôle levage</t>
  </si>
  <si>
    <t>Prochain contrôle levage</t>
  </si>
  <si>
    <t>Dernier contrôle technique</t>
  </si>
  <si>
    <t>Prochain contrôle technique</t>
  </si>
  <si>
    <t>CONTRÔLE TECHNIQUE</t>
  </si>
  <si>
    <t>LEVAGE</t>
  </si>
  <si>
    <t>CONTRÔLE PERIODIQUE</t>
  </si>
  <si>
    <t>300 heures</t>
  </si>
  <si>
    <t>Courroie</t>
  </si>
  <si>
    <t>REVISION</t>
  </si>
  <si>
    <t>Dimension pneu 1</t>
  </si>
  <si>
    <t>Dimension pneu 2</t>
  </si>
  <si>
    <t>Dimension pneu 3</t>
  </si>
  <si>
    <t>Dimension pneu 4</t>
  </si>
  <si>
    <t xml:space="preserve">195/70R14 91 T </t>
  </si>
  <si>
    <t xml:space="preserve"> 205/65R15 94 H </t>
  </si>
  <si>
    <t xml:space="preserve">205/65R15 94 H </t>
  </si>
  <si>
    <t>185/60R15 84 H</t>
  </si>
  <si>
    <t>Dimension pneu 5</t>
  </si>
  <si>
    <t>175/65R14 82 T</t>
  </si>
  <si>
    <t>948-CJH-44</t>
  </si>
  <si>
    <t>185/65R14 86 T</t>
  </si>
  <si>
    <t>165/70R14 81 T</t>
  </si>
  <si>
    <t>195/50R16 84 V</t>
  </si>
  <si>
    <t xml:space="preserve">COMMANDE DES PIECES </t>
  </si>
  <si>
    <t>INTERVENTION</t>
  </si>
  <si>
    <t>Intervention</t>
  </si>
  <si>
    <t>Etat</t>
  </si>
  <si>
    <t>Date de la demande</t>
  </si>
  <si>
    <t>UPE</t>
  </si>
  <si>
    <t>Date d'envoi du BdC</t>
  </si>
  <si>
    <t>Date de retour du véhicule</t>
  </si>
  <si>
    <t>Contrôle des 10000km ou tous les 18 mois</t>
  </si>
  <si>
    <t>Contrôle des 20000km ou tous les 2 ans</t>
  </si>
  <si>
    <t>Controlographe + limiteur</t>
  </si>
  <si>
    <t>Noir</t>
  </si>
  <si>
    <t>Intervention dans - de 2 mois</t>
  </si>
  <si>
    <t>Bleu</t>
  </si>
  <si>
    <t xml:space="preserve">Nouveau véhicule </t>
  </si>
  <si>
    <t xml:space="preserve">POLLUTION </t>
  </si>
  <si>
    <t>Intervention dans - de 4 mois</t>
  </si>
  <si>
    <t>Intervention dans + de 4 mois</t>
  </si>
  <si>
    <t>Intervention N+1</t>
  </si>
  <si>
    <t xml:space="preserve"> * Plaque d'immatriculation</t>
  </si>
  <si>
    <r>
      <t xml:space="preserve">* </t>
    </r>
    <r>
      <rPr>
        <b/>
        <sz val="11"/>
        <color theme="1"/>
        <rFont val="Trebuchet MS"/>
        <family val="2"/>
        <scheme val="minor"/>
      </rPr>
      <t>EN GRAS</t>
    </r>
    <r>
      <rPr>
        <sz val="11"/>
        <color theme="1"/>
        <rFont val="Trebuchet MS"/>
        <family val="2"/>
        <scheme val="minor"/>
      </rPr>
      <t xml:space="preserve"> opérations non enregistré dans les fiches véhicules</t>
    </r>
  </si>
  <si>
    <t>A remplacer en 2024</t>
  </si>
  <si>
    <t>Remplacer en 2023</t>
  </si>
  <si>
    <t>Remplacement effectué</t>
  </si>
  <si>
    <t>RAS</t>
  </si>
  <si>
    <t>Moteur + état général</t>
  </si>
  <si>
    <t>Etat général</t>
  </si>
  <si>
    <t>Kilométrage Décembre  2024</t>
  </si>
  <si>
    <t>Kilométrage parcouru en  2024</t>
  </si>
  <si>
    <t>KILOMETRAGE ANNUEL</t>
  </si>
  <si>
    <t>Fournisseur</t>
  </si>
  <si>
    <t>Entreprise</t>
  </si>
  <si>
    <t>Date de dépôt véhicule/matériel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</si>
</sst>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"/>
    <numFmt numFmtId="165" formatCode="&quot;LAST YEAR &quot;\ General"/>
    <numFmt numFmtId="166" formatCode="#,##0.00\ &quot;€&quot;"/>
  </numFmts>
  <fonts count="58" x14ac:knownFonts="1">
    <font>
      <sz val="11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11"/>
      <color theme="0"/>
      <name val="Trebuchet MS"/>
      <family val="2"/>
      <scheme val="minor"/>
    </font>
    <font>
      <sz val="12"/>
      <color theme="0"/>
      <name val="Trebuchet MS"/>
      <family val="2"/>
      <scheme val="minor"/>
    </font>
    <font>
      <sz val="11"/>
      <color theme="3"/>
      <name val="Bookman Old Style"/>
      <family val="1"/>
      <scheme val="major"/>
    </font>
    <font>
      <b/>
      <sz val="30"/>
      <color theme="0"/>
      <name val="Bookman Old Style"/>
      <family val="1"/>
      <scheme val="major"/>
    </font>
    <font>
      <b/>
      <sz val="26"/>
      <color theme="3"/>
      <name val="Bookman Old Style"/>
      <family val="2"/>
      <scheme val="major"/>
    </font>
    <font>
      <sz val="11"/>
      <color theme="3" tint="-0.499984740745262"/>
      <name val="Trebuchet MS"/>
      <family val="2"/>
      <scheme val="minor"/>
    </font>
    <font>
      <b/>
      <sz val="11"/>
      <color theme="9" tint="-0.499984740745262"/>
      <name val="Trebuchet MS"/>
      <family val="2"/>
      <scheme val="minor"/>
    </font>
    <font>
      <sz val="11"/>
      <color theme="1"/>
      <name val="Bookman Old Style"/>
      <family val="1"/>
      <scheme val="major"/>
    </font>
    <font>
      <sz val="11"/>
      <color rgb="FFFF0000"/>
      <name val="Trebuchet MS"/>
      <family val="2"/>
      <scheme val="minor"/>
    </font>
    <font>
      <sz val="8"/>
      <name val="Trebuchet MS"/>
      <family val="2"/>
      <scheme val="minor"/>
    </font>
    <font>
      <b/>
      <sz val="11"/>
      <color theme="1"/>
      <name val="Trebuchet MS"/>
      <family val="2"/>
      <scheme val="minor"/>
    </font>
    <font>
      <sz val="11"/>
      <name val="Trebuchet MS"/>
      <family val="2"/>
      <scheme val="minor"/>
    </font>
    <font>
      <b/>
      <sz val="11"/>
      <color theme="3"/>
      <name val="Trebuchet MS"/>
      <family val="2"/>
      <scheme val="minor"/>
    </font>
    <font>
      <sz val="10"/>
      <color theme="1"/>
      <name val="Trebuchet MS"/>
      <family val="2"/>
      <scheme val="minor"/>
    </font>
    <font>
      <b/>
      <u/>
      <sz val="18"/>
      <color theme="1"/>
      <name val="Trebuchet MS"/>
      <family val="2"/>
      <scheme val="minor"/>
    </font>
    <font>
      <sz val="9"/>
      <color indexed="81"/>
      <name val="Tahoma"/>
      <family val="2"/>
    </font>
    <font>
      <b/>
      <sz val="11"/>
      <name val="Trebuchet MS"/>
      <family val="2"/>
      <scheme val="minor"/>
    </font>
    <font>
      <sz val="11"/>
      <color rgb="FF7030A0"/>
      <name val="Trebuchet MS"/>
      <family val="2"/>
      <scheme val="minor"/>
    </font>
    <font>
      <b/>
      <sz val="9"/>
      <color indexed="81"/>
      <name val="Tahoma"/>
      <family val="2"/>
    </font>
    <font>
      <b/>
      <sz val="12"/>
      <name val="Trebuchet MS"/>
      <family val="2"/>
      <scheme val="minor"/>
    </font>
    <font>
      <sz val="12"/>
      <name val="Trebuchet MS"/>
      <family val="2"/>
      <scheme val="minor"/>
    </font>
    <font>
      <b/>
      <sz val="11"/>
      <color rgb="FFFF0000"/>
      <name val="Trebuchet MS"/>
      <family val="2"/>
      <scheme val="minor"/>
    </font>
    <font>
      <b/>
      <sz val="11"/>
      <color rgb="FF7030A0"/>
      <name val="Trebuchet MS"/>
      <family val="2"/>
      <scheme val="minor"/>
    </font>
    <font>
      <sz val="11"/>
      <color rgb="FF00B0F0"/>
      <name val="Trebuchet MS"/>
      <family val="2"/>
      <scheme val="minor"/>
    </font>
    <font>
      <sz val="11"/>
      <color rgb="FFFFC000"/>
      <name val="Trebuchet MS"/>
      <family val="2"/>
      <scheme val="minor"/>
    </font>
    <font>
      <b/>
      <sz val="11"/>
      <color rgb="FF00B050"/>
      <name val="Trebuchet MS"/>
      <family val="2"/>
      <scheme val="minor"/>
    </font>
    <font>
      <b/>
      <sz val="11"/>
      <color rgb="FF0070C0"/>
      <name val="Trebuchet MS"/>
      <family val="2"/>
      <scheme val="minor"/>
    </font>
    <font>
      <sz val="11"/>
      <color rgb="FF0070C0"/>
      <name val="Trebuchet MS"/>
      <family val="2"/>
      <scheme val="minor"/>
    </font>
    <font>
      <b/>
      <sz val="18"/>
      <color rgb="FFFF0000"/>
      <name val="Trebuchet MS"/>
      <family val="2"/>
      <scheme val="minor"/>
    </font>
    <font>
      <b/>
      <sz val="12"/>
      <color rgb="FFFF0000"/>
      <name val="Trebuchet MS"/>
      <family val="2"/>
      <scheme val="minor"/>
    </font>
    <font>
      <sz val="11"/>
      <color rgb="FF00B050"/>
      <name val="Trebuchet MS"/>
      <family val="2"/>
      <scheme val="minor"/>
    </font>
    <font>
      <b/>
      <sz val="13"/>
      <color rgb="FF00B050"/>
      <name val="Trebuchet MS"/>
      <family val="2"/>
      <scheme val="minor"/>
    </font>
    <font>
      <b/>
      <sz val="13"/>
      <color rgb="FFFF0000"/>
      <name val="Trebuchet MS"/>
      <family val="2"/>
      <scheme val="minor"/>
    </font>
    <font>
      <b/>
      <sz val="12"/>
      <color theme="1"/>
      <name val="Trebuchet MS"/>
      <family val="2"/>
      <scheme val="minor"/>
    </font>
    <font>
      <b/>
      <sz val="12"/>
      <color rgb="FFFFC000"/>
      <name val="Trebuchet MS"/>
      <family val="2"/>
      <scheme val="minor"/>
    </font>
    <font>
      <b/>
      <sz val="12"/>
      <color rgb="FF00B050"/>
      <name val="Trebuchet MS"/>
      <family val="2"/>
      <scheme val="minor"/>
    </font>
    <font>
      <sz val="10"/>
      <name val="Arial"/>
      <family val="2"/>
    </font>
    <font>
      <i/>
      <sz val="11"/>
      <name val="Trebuchet MS"/>
      <family val="2"/>
      <scheme val="minor"/>
    </font>
    <font>
      <b/>
      <sz val="12"/>
      <color rgb="FFCC9900"/>
      <name val="Trebuchet MS"/>
      <family val="2"/>
      <scheme val="minor"/>
    </font>
    <font>
      <sz val="12"/>
      <color theme="1"/>
      <name val="Trebuchet MS"/>
      <family val="2"/>
      <scheme val="minor"/>
    </font>
    <font>
      <b/>
      <sz val="13"/>
      <color theme="1"/>
      <name val="Trebuchet MS"/>
      <family val="2"/>
      <scheme val="minor"/>
    </font>
    <font>
      <b/>
      <i/>
      <sz val="11"/>
      <name val="Trebuchet MS"/>
      <family val="2"/>
      <scheme val="minor"/>
    </font>
    <font>
      <sz val="11"/>
      <color rgb="FF002060"/>
      <name val="Trebuchet MS"/>
      <family val="2"/>
      <scheme val="minor"/>
    </font>
    <font>
      <b/>
      <sz val="13"/>
      <color rgb="FF0070C0"/>
      <name val="Trebuchet MS"/>
      <family val="2"/>
      <scheme val="minor"/>
    </font>
    <font>
      <u/>
      <sz val="11"/>
      <color theme="1"/>
      <name val="Trebuchet MS"/>
      <family val="2"/>
      <scheme val="minor"/>
    </font>
    <font>
      <u/>
      <sz val="11"/>
      <name val="Trebuchet MS"/>
      <family val="2"/>
      <scheme val="minor"/>
    </font>
    <font>
      <u/>
      <sz val="11"/>
      <color rgb="FFFF0000"/>
      <name val="Trebuchet MS"/>
      <family val="2"/>
      <scheme val="minor"/>
    </font>
    <font>
      <sz val="10"/>
      <color rgb="FFFF0000"/>
      <name val="Trebuchet MS"/>
      <family val="2"/>
      <scheme val="minor"/>
    </font>
    <font>
      <b/>
      <u/>
      <sz val="11"/>
      <color rgb="FF0070C0"/>
      <name val="Trebuchet MS"/>
      <family val="2"/>
      <scheme val="minor"/>
    </font>
    <font>
      <b/>
      <sz val="13"/>
      <color rgb="FFCC9900"/>
      <name val="Trebuchet MS"/>
      <family val="2"/>
      <scheme val="minor"/>
    </font>
    <font>
      <i/>
      <u/>
      <sz val="11"/>
      <color rgb="FF0070C0"/>
      <name val="Trebuchet MS"/>
      <family val="2"/>
      <scheme val="minor"/>
    </font>
    <font>
      <sz val="11"/>
      <color theme="3"/>
      <name val="Trebuchet MS"/>
      <family val="2"/>
      <scheme val="minor"/>
    </font>
    <font>
      <b/>
      <sz val="12"/>
      <color theme="0" tint="-0.34998626667073579"/>
      <name val="Trebuchet MS"/>
      <family val="2"/>
      <scheme val="minor"/>
    </font>
    <font>
      <sz val="11"/>
      <color rgb="FFF86262"/>
      <name val="Trebuchet MS"/>
      <family val="2"/>
      <scheme val="minor"/>
    </font>
    <font>
      <b/>
      <sz val="8"/>
      <name val="Trebuchet MS"/>
      <family val="2"/>
      <scheme val="minor"/>
    </font>
    <font>
      <b/>
      <sz val="10"/>
      <name val="Trebuchet MS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5E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BAB5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88">
    <border>
      <left/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hair">
        <color indexed="64"/>
      </left>
      <right style="mediumDashed">
        <color indexed="64"/>
      </right>
      <top/>
      <bottom/>
      <diagonal/>
    </border>
    <border>
      <left style="hair">
        <color indexed="64"/>
      </left>
      <right style="mediumDashed">
        <color indexed="64"/>
      </right>
      <top/>
      <bottom style="thin">
        <color indexed="64"/>
      </bottom>
      <diagonal/>
    </border>
    <border>
      <left style="hair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Dashed">
        <color indexed="64"/>
      </right>
      <top style="thin">
        <color indexed="64"/>
      </top>
      <bottom/>
      <diagonal/>
    </border>
    <border>
      <left style="hair">
        <color indexed="64"/>
      </left>
      <right style="mediumDashed">
        <color indexed="64"/>
      </right>
      <top/>
      <bottom style="medium">
        <color indexed="64"/>
      </bottom>
      <diagonal/>
    </border>
    <border>
      <left style="thin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26">
    <xf numFmtId="0" fontId="0" fillId="0" borderId="0">
      <alignment vertical="center"/>
    </xf>
    <xf numFmtId="0" fontId="6" fillId="0" borderId="0" applyNumberFormat="0" applyFill="0" applyBorder="0" applyProtection="0">
      <alignment horizontal="left" vertical="center"/>
    </xf>
    <xf numFmtId="0" fontId="2" fillId="2" borderId="2">
      <alignment horizontal="center"/>
    </xf>
    <xf numFmtId="0" fontId="2" fillId="3" borderId="0" applyNumberFormat="0" applyFont="0" applyBorder="0" applyAlignment="0" applyProtection="0"/>
    <xf numFmtId="0" fontId="2" fillId="4" borderId="0" applyNumberFormat="0" applyFont="0" applyBorder="0" applyAlignment="0" applyProtection="0"/>
    <xf numFmtId="0" fontId="2" fillId="5" borderId="0" applyNumberFormat="0" applyFont="0" applyBorder="0" applyAlignment="0" applyProtection="0"/>
    <xf numFmtId="0" fontId="2" fillId="6" borderId="0" applyNumberFormat="0" applyFont="0" applyBorder="0" applyAlignment="0" applyProtection="0"/>
    <xf numFmtId="0" fontId="3" fillId="2" borderId="3">
      <alignment horizontal="left" vertical="center" wrapText="1" indent="1"/>
    </xf>
    <xf numFmtId="0" fontId="4" fillId="0" borderId="0">
      <alignment horizontal="left" vertical="center" indent="2"/>
    </xf>
    <xf numFmtId="0" fontId="5" fillId="2" borderId="0">
      <alignment horizontal="center" vertical="center"/>
    </xf>
    <xf numFmtId="0" fontId="4" fillId="0" borderId="1" applyNumberFormat="0" applyFont="0" applyFill="0" applyAlignment="0">
      <alignment horizontal="center" vertical="center"/>
    </xf>
    <xf numFmtId="0" fontId="1" fillId="0" borderId="0">
      <alignment horizontal="left" vertical="center" wrapText="1" indent="1"/>
    </xf>
    <xf numFmtId="0" fontId="9" fillId="0" borderId="0">
      <alignment horizontal="left" vertical="center" indent="1"/>
    </xf>
    <xf numFmtId="1" fontId="1" fillId="0" borderId="0">
      <alignment horizontal="center" vertical="center"/>
    </xf>
    <xf numFmtId="14" fontId="1" fillId="0" borderId="0">
      <alignment horizontal="left" vertical="center" indent="1"/>
    </xf>
    <xf numFmtId="0" fontId="2" fillId="7" borderId="0" applyProtection="0">
      <alignment horizontal="center" vertical="center"/>
    </xf>
    <xf numFmtId="0" fontId="4" fillId="0" borderId="0" applyFill="0" applyProtection="0">
      <alignment horizontal="right" indent="1"/>
    </xf>
    <xf numFmtId="0" fontId="4" fillId="0" borderId="0" applyFill="0" applyProtection="0">
      <alignment horizontal="center" vertical="center"/>
    </xf>
    <xf numFmtId="165" fontId="7" fillId="0" borderId="0" applyFill="0" applyProtection="0">
      <alignment horizontal="center" vertical="center"/>
    </xf>
    <xf numFmtId="0" fontId="8" fillId="0" borderId="0" applyFill="0" applyProtection="0">
      <alignment horizontal="center" vertical="center"/>
    </xf>
    <xf numFmtId="164" fontId="1" fillId="0" borderId="0" applyFont="0" applyFill="0" applyBorder="0">
      <alignment horizontal="center" vertical="center"/>
    </xf>
    <xf numFmtId="0" fontId="2" fillId="7" borderId="0" applyNumberFormat="0" applyBorder="0" applyProtection="0">
      <alignment horizontal="center" vertical="center"/>
    </xf>
    <xf numFmtId="0" fontId="38" fillId="0" borderId="0"/>
    <xf numFmtId="0" fontId="38" fillId="0" borderId="0"/>
    <xf numFmtId="0" fontId="38" fillId="0" borderId="0"/>
    <xf numFmtId="0" fontId="38" fillId="0" borderId="0"/>
  </cellStyleXfs>
  <cellXfs count="686">
    <xf numFmtId="0" fontId="0" fillId="0" borderId="0" xfId="0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0" xfId="0" applyAlignment="1">
      <alignment horizontal="center" vertical="center"/>
    </xf>
    <xf numFmtId="0" fontId="18" fillId="12" borderId="10" xfId="15" applyFont="1" applyFill="1" applyBorder="1">
      <alignment horizontal="center" vertical="center"/>
    </xf>
    <xf numFmtId="0" fontId="12" fillId="11" borderId="9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 wrapText="1"/>
    </xf>
    <xf numFmtId="0" fontId="21" fillId="8" borderId="15" xfId="0" applyFont="1" applyFill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 wrapText="1"/>
    </xf>
    <xf numFmtId="0" fontId="21" fillId="10" borderId="15" xfId="0" applyFont="1" applyFill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8" borderId="27" xfId="0" applyFont="1" applyFill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3" fillId="8" borderId="19" xfId="0" applyFont="1" applyFill="1" applyBorder="1" applyAlignment="1">
      <alignment horizontal="center"/>
    </xf>
    <xf numFmtId="0" fontId="13" fillId="8" borderId="37" xfId="0" applyFont="1" applyFill="1" applyBorder="1" applyAlignment="1">
      <alignment horizontal="center"/>
    </xf>
    <xf numFmtId="0" fontId="13" fillId="8" borderId="10" xfId="0" applyFont="1" applyFill="1" applyBorder="1" applyAlignment="1">
      <alignment horizontal="center"/>
    </xf>
    <xf numFmtId="0" fontId="13" fillId="8" borderId="0" xfId="0" applyFont="1" applyFill="1" applyAlignment="1">
      <alignment horizontal="center"/>
    </xf>
    <xf numFmtId="0" fontId="13" fillId="8" borderId="13" xfId="0" applyFont="1" applyFill="1" applyBorder="1" applyAlignment="1">
      <alignment horizontal="center"/>
    </xf>
    <xf numFmtId="0" fontId="21" fillId="10" borderId="27" xfId="0" applyFont="1" applyFill="1" applyBorder="1" applyAlignment="1">
      <alignment horizontal="center" vertical="center" wrapText="1"/>
    </xf>
    <xf numFmtId="0" fontId="21" fillId="8" borderId="77" xfId="0" applyFont="1" applyFill="1" applyBorder="1" applyAlignment="1">
      <alignment horizontal="center" vertical="center" wrapText="1"/>
    </xf>
    <xf numFmtId="0" fontId="21" fillId="10" borderId="77" xfId="0" applyFont="1" applyFill="1" applyBorder="1" applyAlignment="1">
      <alignment horizontal="center" vertical="center" wrapText="1"/>
    </xf>
    <xf numFmtId="0" fontId="0" fillId="8" borderId="37" xfId="0" applyFill="1" applyBorder="1" applyAlignment="1">
      <alignment horizontal="center"/>
    </xf>
    <xf numFmtId="0" fontId="10" fillId="8" borderId="37" xfId="0" applyFont="1" applyFill="1" applyBorder="1" applyAlignment="1">
      <alignment horizontal="center"/>
    </xf>
    <xf numFmtId="0" fontId="13" fillId="12" borderId="30" xfId="0" applyFont="1" applyFill="1" applyBorder="1" applyAlignment="1">
      <alignment horizontal="center"/>
    </xf>
    <xf numFmtId="0" fontId="13" fillId="12" borderId="0" xfId="0" applyFont="1" applyFill="1" applyAlignment="1">
      <alignment horizontal="center"/>
    </xf>
    <xf numFmtId="14" fontId="13" fillId="12" borderId="31" xfId="0" applyNumberFormat="1" applyFont="1" applyFill="1" applyBorder="1" applyAlignment="1">
      <alignment horizontal="center"/>
    </xf>
    <xf numFmtId="3" fontId="13" fillId="12" borderId="31" xfId="0" applyNumberFormat="1" applyFont="1" applyFill="1" applyBorder="1" applyAlignment="1">
      <alignment horizontal="center"/>
    </xf>
    <xf numFmtId="3" fontId="0" fillId="12" borderId="72" xfId="0" applyNumberFormat="1" applyFill="1" applyBorder="1" applyAlignment="1">
      <alignment horizontal="center"/>
    </xf>
    <xf numFmtId="3" fontId="13" fillId="12" borderId="33" xfId="0" applyNumberFormat="1" applyFont="1" applyFill="1" applyBorder="1" applyAlignment="1">
      <alignment horizontal="center"/>
    </xf>
    <xf numFmtId="0" fontId="13" fillId="12" borderId="33" xfId="0" applyFont="1" applyFill="1" applyBorder="1" applyAlignment="1">
      <alignment horizontal="center"/>
    </xf>
    <xf numFmtId="3" fontId="0" fillId="12" borderId="33" xfId="0" applyNumberFormat="1" applyFill="1" applyBorder="1" applyAlignment="1">
      <alignment horizontal="center"/>
    </xf>
    <xf numFmtId="0" fontId="0" fillId="12" borderId="72" xfId="0" applyFill="1" applyBorder="1" applyAlignment="1">
      <alignment horizontal="center"/>
    </xf>
    <xf numFmtId="0" fontId="0" fillId="12" borderId="67" xfId="0" applyFill="1" applyBorder="1" applyAlignment="1">
      <alignment horizontal="center"/>
    </xf>
    <xf numFmtId="0" fontId="13" fillId="12" borderId="32" xfId="0" applyFont="1" applyFill="1" applyBorder="1" applyAlignment="1">
      <alignment horizontal="center"/>
    </xf>
    <xf numFmtId="3" fontId="13" fillId="12" borderId="32" xfId="0" applyNumberFormat="1" applyFont="1" applyFill="1" applyBorder="1" applyAlignment="1">
      <alignment horizontal="center"/>
    </xf>
    <xf numFmtId="3" fontId="13" fillId="12" borderId="34" xfId="0" applyNumberFormat="1" applyFont="1" applyFill="1" applyBorder="1" applyAlignment="1">
      <alignment horizontal="center"/>
    </xf>
    <xf numFmtId="0" fontId="13" fillId="12" borderId="35" xfId="0" applyFont="1" applyFill="1" applyBorder="1" applyAlignment="1">
      <alignment horizontal="center"/>
    </xf>
    <xf numFmtId="0" fontId="13" fillId="12" borderId="19" xfId="0" applyFont="1" applyFill="1" applyBorder="1" applyAlignment="1">
      <alignment horizontal="center"/>
    </xf>
    <xf numFmtId="0" fontId="13" fillId="12" borderId="37" xfId="0" applyFont="1" applyFill="1" applyBorder="1" applyAlignment="1">
      <alignment horizontal="center"/>
    </xf>
    <xf numFmtId="0" fontId="13" fillId="12" borderId="36" xfId="0" applyFont="1" applyFill="1" applyBorder="1" applyAlignment="1">
      <alignment horizontal="center"/>
    </xf>
    <xf numFmtId="14" fontId="13" fillId="12" borderId="38" xfId="0" applyNumberFormat="1" applyFont="1" applyFill="1" applyBorder="1" applyAlignment="1">
      <alignment horizontal="center"/>
    </xf>
    <xf numFmtId="0" fontId="13" fillId="12" borderId="38" xfId="0" applyFont="1" applyFill="1" applyBorder="1" applyAlignment="1">
      <alignment horizontal="center"/>
    </xf>
    <xf numFmtId="3" fontId="0" fillId="12" borderId="73" xfId="0" applyNumberFormat="1" applyFill="1" applyBorder="1" applyAlignment="1">
      <alignment horizontal="center"/>
    </xf>
    <xf numFmtId="0" fontId="13" fillId="12" borderId="40" xfId="0" applyFont="1" applyFill="1" applyBorder="1" applyAlignment="1">
      <alignment horizontal="center"/>
    </xf>
    <xf numFmtId="3" fontId="13" fillId="12" borderId="40" xfId="0" applyNumberFormat="1" applyFont="1" applyFill="1" applyBorder="1" applyAlignment="1">
      <alignment horizontal="center"/>
    </xf>
    <xf numFmtId="3" fontId="13" fillId="12" borderId="73" xfId="0" applyNumberFormat="1" applyFont="1" applyFill="1" applyBorder="1" applyAlignment="1">
      <alignment horizontal="center"/>
    </xf>
    <xf numFmtId="0" fontId="13" fillId="12" borderId="39" xfId="0" applyFont="1" applyFill="1" applyBorder="1" applyAlignment="1">
      <alignment horizontal="center"/>
    </xf>
    <xf numFmtId="3" fontId="13" fillId="12" borderId="39" xfId="0" applyNumberFormat="1" applyFont="1" applyFill="1" applyBorder="1" applyAlignment="1">
      <alignment horizontal="center"/>
    </xf>
    <xf numFmtId="3" fontId="13" fillId="12" borderId="41" xfId="0" applyNumberFormat="1" applyFont="1" applyFill="1" applyBorder="1" applyAlignment="1">
      <alignment horizontal="center"/>
    </xf>
    <xf numFmtId="166" fontId="13" fillId="12" borderId="37" xfId="0" applyNumberFormat="1" applyFont="1" applyFill="1" applyBorder="1" applyAlignment="1">
      <alignment horizontal="center"/>
    </xf>
    <xf numFmtId="0" fontId="13" fillId="12" borderId="20" xfId="0" applyFont="1" applyFill="1" applyBorder="1" applyAlignment="1">
      <alignment horizontal="center"/>
    </xf>
    <xf numFmtId="0" fontId="0" fillId="8" borderId="43" xfId="0" applyFill="1" applyBorder="1" applyAlignment="1">
      <alignment horizontal="center"/>
    </xf>
    <xf numFmtId="3" fontId="13" fillId="8" borderId="51" xfId="0" applyNumberFormat="1" applyFont="1" applyFill="1" applyBorder="1" applyAlignment="1">
      <alignment horizontal="center"/>
    </xf>
    <xf numFmtId="3" fontId="13" fillId="8" borderId="53" xfId="0" applyNumberFormat="1" applyFont="1" applyFill="1" applyBorder="1" applyAlignment="1">
      <alignment horizontal="center"/>
    </xf>
    <xf numFmtId="0" fontId="13" fillId="8" borderId="43" xfId="0" applyFont="1" applyFill="1" applyBorder="1" applyAlignment="1">
      <alignment horizontal="center"/>
    </xf>
    <xf numFmtId="0" fontId="0" fillId="8" borderId="19" xfId="0" applyFill="1" applyBorder="1" applyAlignment="1">
      <alignment horizontal="center"/>
    </xf>
    <xf numFmtId="0" fontId="0" fillId="8" borderId="36" xfId="0" applyFill="1" applyBorder="1" applyAlignment="1">
      <alignment horizontal="center"/>
    </xf>
    <xf numFmtId="14" fontId="0" fillId="8" borderId="38" xfId="0" applyNumberFormat="1" applyFill="1" applyBorder="1" applyAlignment="1">
      <alignment horizontal="center"/>
    </xf>
    <xf numFmtId="0" fontId="0" fillId="8" borderId="38" xfId="0" applyFill="1" applyBorder="1" applyAlignment="1">
      <alignment horizontal="center"/>
    </xf>
    <xf numFmtId="3" fontId="0" fillId="8" borderId="73" xfId="0" applyNumberFormat="1" applyFill="1" applyBorder="1" applyAlignment="1">
      <alignment horizontal="center"/>
    </xf>
    <xf numFmtId="0" fontId="0" fillId="8" borderId="40" xfId="0" applyFill="1" applyBorder="1" applyAlignment="1">
      <alignment horizontal="center"/>
    </xf>
    <xf numFmtId="0" fontId="0" fillId="8" borderId="73" xfId="0" applyFill="1" applyBorder="1" applyAlignment="1">
      <alignment horizontal="center"/>
    </xf>
    <xf numFmtId="0" fontId="0" fillId="8" borderId="68" xfId="0" applyFill="1" applyBorder="1" applyAlignment="1">
      <alignment horizontal="center"/>
    </xf>
    <xf numFmtId="0" fontId="0" fillId="8" borderId="39" xfId="0" applyFill="1" applyBorder="1" applyAlignment="1">
      <alignment horizontal="center"/>
    </xf>
    <xf numFmtId="3" fontId="13" fillId="8" borderId="39" xfId="0" applyNumberFormat="1" applyFont="1" applyFill="1" applyBorder="1" applyAlignment="1">
      <alignment horizontal="center"/>
    </xf>
    <xf numFmtId="3" fontId="13" fillId="8" borderId="41" xfId="0" applyNumberFormat="1" applyFont="1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0" fontId="18" fillId="8" borderId="0" xfId="15" applyFont="1" applyFill="1">
      <alignment horizontal="center" vertical="center"/>
    </xf>
    <xf numFmtId="0" fontId="13" fillId="8" borderId="24" xfId="0" applyFont="1" applyFill="1" applyBorder="1" applyAlignment="1">
      <alignment horizontal="center"/>
    </xf>
    <xf numFmtId="14" fontId="13" fillId="8" borderId="44" xfId="0" applyNumberFormat="1" applyFont="1" applyFill="1" applyBorder="1" applyAlignment="1">
      <alignment horizontal="center"/>
    </xf>
    <xf numFmtId="0" fontId="10" fillId="8" borderId="0" xfId="0" applyFont="1" applyFill="1" applyAlignment="1">
      <alignment horizontal="left" vertical="center"/>
    </xf>
    <xf numFmtId="0" fontId="13" fillId="8" borderId="10" xfId="0" applyFont="1" applyFill="1" applyBorder="1" applyAlignment="1"/>
    <xf numFmtId="0" fontId="13" fillId="8" borderId="36" xfId="0" applyFont="1" applyFill="1" applyBorder="1" applyAlignment="1">
      <alignment horizontal="center"/>
    </xf>
    <xf numFmtId="14" fontId="13" fillId="8" borderId="38" xfId="0" applyNumberFormat="1" applyFont="1" applyFill="1" applyBorder="1" applyAlignment="1">
      <alignment horizontal="center"/>
    </xf>
    <xf numFmtId="0" fontId="13" fillId="8" borderId="38" xfId="0" applyFont="1" applyFill="1" applyBorder="1" applyAlignment="1">
      <alignment horizontal="center"/>
    </xf>
    <xf numFmtId="3" fontId="13" fillId="8" borderId="73" xfId="0" applyNumberFormat="1" applyFont="1" applyFill="1" applyBorder="1" applyAlignment="1">
      <alignment horizontal="center"/>
    </xf>
    <xf numFmtId="0" fontId="13" fillId="8" borderId="40" xfId="0" applyFont="1" applyFill="1" applyBorder="1" applyAlignment="1">
      <alignment horizontal="center"/>
    </xf>
    <xf numFmtId="0" fontId="13" fillId="8" borderId="73" xfId="0" applyFont="1" applyFill="1" applyBorder="1" applyAlignment="1">
      <alignment horizontal="center"/>
    </xf>
    <xf numFmtId="0" fontId="13" fillId="8" borderId="68" xfId="0" applyFont="1" applyFill="1" applyBorder="1" applyAlignment="1">
      <alignment horizontal="center"/>
    </xf>
    <xf numFmtId="0" fontId="13" fillId="8" borderId="39" xfId="0" applyFont="1" applyFill="1" applyBorder="1" applyAlignment="1">
      <alignment horizontal="center"/>
    </xf>
    <xf numFmtId="0" fontId="13" fillId="8" borderId="20" xfId="0" applyFont="1" applyFill="1" applyBorder="1" applyAlignment="1">
      <alignment horizontal="center"/>
    </xf>
    <xf numFmtId="0" fontId="13" fillId="8" borderId="0" xfId="0" applyFont="1" applyFill="1" applyAlignment="1">
      <alignment horizontal="left" vertical="center"/>
    </xf>
    <xf numFmtId="3" fontId="13" fillId="8" borderId="40" xfId="0" applyNumberFormat="1" applyFont="1" applyFill="1" applyBorder="1" applyAlignment="1">
      <alignment horizontal="center"/>
    </xf>
    <xf numFmtId="166" fontId="18" fillId="8" borderId="37" xfId="0" applyNumberFormat="1" applyFont="1" applyFill="1" applyBorder="1" applyAlignment="1">
      <alignment horizontal="center"/>
    </xf>
    <xf numFmtId="0" fontId="18" fillId="8" borderId="37" xfId="0" applyFont="1" applyFill="1" applyBorder="1" applyAlignment="1">
      <alignment horizontal="center"/>
    </xf>
    <xf numFmtId="0" fontId="13" fillId="8" borderId="44" xfId="0" applyFont="1" applyFill="1" applyBorder="1" applyAlignment="1">
      <alignment horizontal="center"/>
    </xf>
    <xf numFmtId="3" fontId="13" fillId="8" borderId="74" xfId="0" applyNumberFormat="1" applyFont="1" applyFill="1" applyBorder="1" applyAlignment="1">
      <alignment horizontal="center"/>
    </xf>
    <xf numFmtId="0" fontId="13" fillId="8" borderId="46" xfId="0" applyFont="1" applyFill="1" applyBorder="1" applyAlignment="1">
      <alignment horizontal="center"/>
    </xf>
    <xf numFmtId="0" fontId="13" fillId="8" borderId="74" xfId="0" applyFont="1" applyFill="1" applyBorder="1" applyAlignment="1">
      <alignment horizontal="center"/>
    </xf>
    <xf numFmtId="0" fontId="13" fillId="8" borderId="69" xfId="0" applyFont="1" applyFill="1" applyBorder="1" applyAlignment="1">
      <alignment horizontal="center"/>
    </xf>
    <xf numFmtId="0" fontId="13" fillId="8" borderId="45" xfId="0" applyFont="1" applyFill="1" applyBorder="1" applyAlignment="1">
      <alignment horizontal="center"/>
    </xf>
    <xf numFmtId="3" fontId="13" fillId="8" borderId="45" xfId="0" applyNumberFormat="1" applyFont="1" applyFill="1" applyBorder="1" applyAlignment="1">
      <alignment horizontal="center"/>
    </xf>
    <xf numFmtId="3" fontId="13" fillId="8" borderId="47" xfId="0" applyNumberFormat="1" applyFont="1" applyFill="1" applyBorder="1" applyAlignment="1">
      <alignment horizontal="center"/>
    </xf>
    <xf numFmtId="3" fontId="0" fillId="8" borderId="40" xfId="0" applyNumberFormat="1" applyFill="1" applyBorder="1" applyAlignment="1">
      <alignment horizontal="center"/>
    </xf>
    <xf numFmtId="166" fontId="0" fillId="8" borderId="37" xfId="0" applyNumberFormat="1" applyFill="1" applyBorder="1" applyAlignment="1">
      <alignment horizontal="center"/>
    </xf>
    <xf numFmtId="0" fontId="0" fillId="8" borderId="0" xfId="0" applyFill="1" applyAlignment="1">
      <alignment horizontal="left" vertical="center"/>
    </xf>
    <xf numFmtId="0" fontId="0" fillId="8" borderId="0" xfId="0" applyFill="1" applyAlignment="1">
      <alignment horizontal="center"/>
    </xf>
    <xf numFmtId="0" fontId="0" fillId="8" borderId="30" xfId="0" applyFill="1" applyBorder="1" applyAlignment="1">
      <alignment horizontal="center"/>
    </xf>
    <xf numFmtId="14" fontId="13" fillId="8" borderId="31" xfId="0" applyNumberFormat="1" applyFont="1" applyFill="1" applyBorder="1" applyAlignment="1">
      <alignment horizontal="center"/>
    </xf>
    <xf numFmtId="3" fontId="13" fillId="8" borderId="31" xfId="0" applyNumberFormat="1" applyFont="1" applyFill="1" applyBorder="1" applyAlignment="1">
      <alignment horizontal="center"/>
    </xf>
    <xf numFmtId="3" fontId="0" fillId="8" borderId="72" xfId="0" applyNumberFormat="1" applyFill="1" applyBorder="1" applyAlignment="1">
      <alignment horizontal="center"/>
    </xf>
    <xf numFmtId="3" fontId="13" fillId="8" borderId="33" xfId="0" applyNumberFormat="1" applyFont="1" applyFill="1" applyBorder="1" applyAlignment="1">
      <alignment horizontal="center"/>
    </xf>
    <xf numFmtId="3" fontId="0" fillId="8" borderId="33" xfId="0" applyNumberFormat="1" applyFill="1" applyBorder="1" applyAlignment="1">
      <alignment horizontal="center"/>
    </xf>
    <xf numFmtId="0" fontId="0" fillId="8" borderId="72" xfId="0" applyFill="1" applyBorder="1" applyAlignment="1">
      <alignment horizontal="center"/>
    </xf>
    <xf numFmtId="0" fontId="0" fillId="8" borderId="67" xfId="0" applyFill="1" applyBorder="1" applyAlignment="1">
      <alignment horizontal="center"/>
    </xf>
    <xf numFmtId="0" fontId="0" fillId="8" borderId="33" xfId="0" applyFill="1" applyBorder="1" applyAlignment="1">
      <alignment horizontal="center"/>
    </xf>
    <xf numFmtId="0" fontId="0" fillId="8" borderId="32" xfId="0" applyFill="1" applyBorder="1" applyAlignment="1">
      <alignment horizontal="center"/>
    </xf>
    <xf numFmtId="3" fontId="13" fillId="8" borderId="32" xfId="0" applyNumberFormat="1" applyFont="1" applyFill="1" applyBorder="1" applyAlignment="1">
      <alignment horizontal="center"/>
    </xf>
    <xf numFmtId="3" fontId="13" fillId="8" borderId="34" xfId="0" applyNumberFormat="1" applyFont="1" applyFill="1" applyBorder="1" applyAlignment="1">
      <alignment horizontal="center"/>
    </xf>
    <xf numFmtId="0" fontId="13" fillId="8" borderId="30" xfId="0" applyFont="1" applyFill="1" applyBorder="1" applyAlignment="1">
      <alignment horizontal="center"/>
    </xf>
    <xf numFmtId="166" fontId="0" fillId="8" borderId="30" xfId="0" applyNumberFormat="1" applyFill="1" applyBorder="1" applyAlignment="1">
      <alignment horizontal="center"/>
    </xf>
    <xf numFmtId="0" fontId="0" fillId="8" borderId="35" xfId="0" applyFill="1" applyBorder="1" applyAlignment="1">
      <alignment horizontal="center"/>
    </xf>
    <xf numFmtId="0" fontId="13" fillId="8" borderId="29" xfId="0" applyFont="1" applyFill="1" applyBorder="1" applyAlignment="1">
      <alignment horizontal="center"/>
    </xf>
    <xf numFmtId="3" fontId="22" fillId="8" borderId="72" xfId="0" applyNumberFormat="1" applyFont="1" applyFill="1" applyBorder="1" applyAlignment="1">
      <alignment horizontal="center"/>
    </xf>
    <xf numFmtId="3" fontId="13" fillId="8" borderId="72" xfId="0" applyNumberFormat="1" applyFont="1" applyFill="1" applyBorder="1" applyAlignment="1">
      <alignment horizontal="center"/>
    </xf>
    <xf numFmtId="3" fontId="13" fillId="8" borderId="67" xfId="0" applyNumberFormat="1" applyFont="1" applyFill="1" applyBorder="1" applyAlignment="1">
      <alignment horizontal="center"/>
    </xf>
    <xf numFmtId="0" fontId="13" fillId="8" borderId="33" xfId="0" applyFont="1" applyFill="1" applyBorder="1" applyAlignment="1">
      <alignment horizontal="center"/>
    </xf>
    <xf numFmtId="0" fontId="13" fillId="8" borderId="32" xfId="0" applyFont="1" applyFill="1" applyBorder="1" applyAlignment="1">
      <alignment horizontal="center"/>
    </xf>
    <xf numFmtId="0" fontId="13" fillId="8" borderId="30" xfId="0" applyFont="1" applyFill="1" applyBorder="1" applyAlignment="1"/>
    <xf numFmtId="166" fontId="13" fillId="8" borderId="30" xfId="0" applyNumberFormat="1" applyFont="1" applyFill="1" applyBorder="1" applyAlignment="1">
      <alignment horizontal="center"/>
    </xf>
    <xf numFmtId="0" fontId="13" fillId="8" borderId="35" xfId="0" applyFont="1" applyFill="1" applyBorder="1" applyAlignment="1">
      <alignment horizontal="center"/>
    </xf>
    <xf numFmtId="166" fontId="18" fillId="8" borderId="30" xfId="0" applyNumberFormat="1" applyFont="1" applyFill="1" applyBorder="1" applyAlignment="1">
      <alignment horizontal="center"/>
    </xf>
    <xf numFmtId="0" fontId="18" fillId="8" borderId="30" xfId="0" applyFont="1" applyFill="1" applyBorder="1" applyAlignment="1">
      <alignment horizontal="center"/>
    </xf>
    <xf numFmtId="14" fontId="0" fillId="8" borderId="31" xfId="0" applyNumberFormat="1" applyFill="1" applyBorder="1" applyAlignment="1">
      <alignment horizontal="center"/>
    </xf>
    <xf numFmtId="3" fontId="0" fillId="8" borderId="67" xfId="0" applyNumberFormat="1" applyFill="1" applyBorder="1" applyAlignment="1">
      <alignment horizontal="center"/>
    </xf>
    <xf numFmtId="3" fontId="0" fillId="8" borderId="68" xfId="0" applyNumberFormat="1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8" borderId="48" xfId="0" applyFill="1" applyBorder="1" applyAlignment="1">
      <alignment horizontal="center"/>
    </xf>
    <xf numFmtId="0" fontId="0" fillId="8" borderId="28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8" borderId="42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13" fillId="8" borderId="49" xfId="0" applyFont="1" applyFill="1" applyBorder="1" applyAlignment="1">
      <alignment horizontal="center"/>
    </xf>
    <xf numFmtId="14" fontId="13" fillId="8" borderId="50" xfId="0" applyNumberFormat="1" applyFont="1" applyFill="1" applyBorder="1" applyAlignment="1">
      <alignment horizontal="center"/>
    </xf>
    <xf numFmtId="0" fontId="13" fillId="8" borderId="50" xfId="0" applyFont="1" applyFill="1" applyBorder="1" applyAlignment="1">
      <alignment horizontal="center"/>
    </xf>
    <xf numFmtId="3" fontId="13" fillId="8" borderId="75" xfId="0" applyNumberFormat="1" applyFont="1" applyFill="1" applyBorder="1" applyAlignment="1">
      <alignment horizontal="center"/>
    </xf>
    <xf numFmtId="0" fontId="13" fillId="8" borderId="52" xfId="0" applyFont="1" applyFill="1" applyBorder="1" applyAlignment="1">
      <alignment horizontal="center"/>
    </xf>
    <xf numFmtId="0" fontId="13" fillId="8" borderId="75" xfId="0" applyFont="1" applyFill="1" applyBorder="1" applyAlignment="1">
      <alignment horizontal="center"/>
    </xf>
    <xf numFmtId="0" fontId="13" fillId="8" borderId="70" xfId="0" applyFont="1" applyFill="1" applyBorder="1" applyAlignment="1">
      <alignment horizontal="center"/>
    </xf>
    <xf numFmtId="0" fontId="13" fillId="8" borderId="51" xfId="0" applyFont="1" applyFill="1" applyBorder="1" applyAlignment="1">
      <alignment horizontal="center"/>
    </xf>
    <xf numFmtId="166" fontId="13" fillId="8" borderId="43" xfId="0" applyNumberFormat="1" applyFont="1" applyFill="1" applyBorder="1" applyAlignment="1">
      <alignment horizontal="center"/>
    </xf>
    <xf numFmtId="0" fontId="13" fillId="8" borderId="23" xfId="0" applyFont="1" applyFill="1" applyBorder="1" applyAlignment="1">
      <alignment horizontal="center"/>
    </xf>
    <xf numFmtId="3" fontId="13" fillId="8" borderId="68" xfId="0" applyNumberFormat="1" applyFont="1" applyFill="1" applyBorder="1" applyAlignment="1">
      <alignment horizontal="center"/>
    </xf>
    <xf numFmtId="0" fontId="10" fillId="8" borderId="40" xfId="0" applyFont="1" applyFill="1" applyBorder="1" applyAlignment="1">
      <alignment horizontal="center"/>
    </xf>
    <xf numFmtId="0" fontId="10" fillId="8" borderId="39" xfId="0" applyFont="1" applyFill="1" applyBorder="1" applyAlignment="1">
      <alignment horizontal="center"/>
    </xf>
    <xf numFmtId="166" fontId="24" fillId="8" borderId="37" xfId="0" applyNumberFormat="1" applyFont="1" applyFill="1" applyBorder="1" applyAlignment="1">
      <alignment horizontal="center"/>
    </xf>
    <xf numFmtId="0" fontId="24" fillId="8" borderId="37" xfId="0" applyFont="1" applyFill="1" applyBorder="1" applyAlignment="1">
      <alignment horizontal="center"/>
    </xf>
    <xf numFmtId="166" fontId="13" fillId="8" borderId="37" xfId="0" applyNumberFormat="1" applyFont="1" applyFill="1" applyBorder="1" applyAlignment="1">
      <alignment horizontal="center"/>
    </xf>
    <xf numFmtId="3" fontId="10" fillId="8" borderId="73" xfId="0" applyNumberFormat="1" applyFont="1" applyFill="1" applyBorder="1" applyAlignment="1">
      <alignment horizontal="center"/>
    </xf>
    <xf numFmtId="3" fontId="10" fillId="8" borderId="39" xfId="0" applyNumberFormat="1" applyFont="1" applyFill="1" applyBorder="1" applyAlignment="1">
      <alignment horizontal="center"/>
    </xf>
    <xf numFmtId="3" fontId="10" fillId="8" borderId="41" xfId="0" applyNumberFormat="1" applyFont="1" applyFill="1" applyBorder="1" applyAlignment="1">
      <alignment horizontal="center"/>
    </xf>
    <xf numFmtId="0" fontId="10" fillId="8" borderId="20" xfId="0" applyFont="1" applyFill="1" applyBorder="1" applyAlignment="1">
      <alignment horizontal="center"/>
    </xf>
    <xf numFmtId="3" fontId="13" fillId="8" borderId="52" xfId="0" applyNumberFormat="1" applyFont="1" applyFill="1" applyBorder="1" applyAlignment="1">
      <alignment horizontal="center"/>
    </xf>
    <xf numFmtId="0" fontId="0" fillId="8" borderId="37" xfId="0" applyFill="1" applyBorder="1" applyAlignment="1"/>
    <xf numFmtId="3" fontId="10" fillId="8" borderId="40" xfId="0" applyNumberFormat="1" applyFont="1" applyFill="1" applyBorder="1" applyAlignment="1">
      <alignment horizontal="center"/>
    </xf>
    <xf numFmtId="0" fontId="13" fillId="8" borderId="72" xfId="0" applyFont="1" applyFill="1" applyBorder="1" applyAlignment="1">
      <alignment horizontal="center"/>
    </xf>
    <xf numFmtId="3" fontId="10" fillId="8" borderId="68" xfId="0" applyNumberFormat="1" applyFont="1" applyFill="1" applyBorder="1" applyAlignment="1">
      <alignment horizontal="center"/>
    </xf>
    <xf numFmtId="0" fontId="10" fillId="8" borderId="37" xfId="0" applyFont="1" applyFill="1" applyBorder="1" applyAlignment="1"/>
    <xf numFmtId="0" fontId="0" fillId="8" borderId="30" xfId="0" applyFill="1" applyBorder="1" applyAlignment="1"/>
    <xf numFmtId="0" fontId="13" fillId="8" borderId="67" xfId="0" applyFont="1" applyFill="1" applyBorder="1" applyAlignment="1">
      <alignment horizontal="center"/>
    </xf>
    <xf numFmtId="0" fontId="22" fillId="8" borderId="0" xfId="0" applyFont="1" applyFill="1" applyAlignment="1">
      <alignment horizontal="left" vertical="center"/>
    </xf>
    <xf numFmtId="166" fontId="24" fillId="8" borderId="30" xfId="0" applyNumberFormat="1" applyFont="1" applyFill="1" applyBorder="1" applyAlignment="1">
      <alignment horizontal="center"/>
    </xf>
    <xf numFmtId="0" fontId="24" fillId="8" borderId="30" xfId="0" applyFont="1" applyFill="1" applyBorder="1" applyAlignment="1">
      <alignment horizontal="center"/>
    </xf>
    <xf numFmtId="0" fontId="10" fillId="8" borderId="29" xfId="0" applyFont="1" applyFill="1" applyBorder="1" applyAlignment="1">
      <alignment horizontal="center"/>
    </xf>
    <xf numFmtId="0" fontId="10" fillId="8" borderId="30" xfId="0" applyFont="1" applyFill="1" applyBorder="1" applyAlignment="1">
      <alignment horizontal="center"/>
    </xf>
    <xf numFmtId="0" fontId="10" fillId="8" borderId="0" xfId="0" applyFont="1" applyFill="1" applyAlignment="1">
      <alignment horizontal="center"/>
    </xf>
    <xf numFmtId="3" fontId="10" fillId="8" borderId="72" xfId="0" applyNumberFormat="1" applyFont="1" applyFill="1" applyBorder="1" applyAlignment="1">
      <alignment horizontal="center"/>
    </xf>
    <xf numFmtId="3" fontId="10" fillId="8" borderId="33" xfId="0" applyNumberFormat="1" applyFont="1" applyFill="1" applyBorder="1" applyAlignment="1">
      <alignment horizontal="center"/>
    </xf>
    <xf numFmtId="0" fontId="10" fillId="8" borderId="72" xfId="0" applyFont="1" applyFill="1" applyBorder="1" applyAlignment="1">
      <alignment horizontal="center"/>
    </xf>
    <xf numFmtId="0" fontId="10" fillId="8" borderId="67" xfId="0" applyFont="1" applyFill="1" applyBorder="1" applyAlignment="1">
      <alignment horizontal="center"/>
    </xf>
    <xf numFmtId="0" fontId="10" fillId="8" borderId="33" xfId="0" applyFont="1" applyFill="1" applyBorder="1" applyAlignment="1">
      <alignment horizontal="center"/>
    </xf>
    <xf numFmtId="0" fontId="10" fillId="8" borderId="32" xfId="0" applyFont="1" applyFill="1" applyBorder="1" applyAlignment="1">
      <alignment horizontal="center"/>
    </xf>
    <xf numFmtId="3" fontId="10" fillId="8" borderId="32" xfId="0" applyNumberFormat="1" applyFont="1" applyFill="1" applyBorder="1" applyAlignment="1">
      <alignment horizontal="center"/>
    </xf>
    <xf numFmtId="3" fontId="10" fillId="8" borderId="34" xfId="0" applyNumberFormat="1" applyFont="1" applyFill="1" applyBorder="1" applyAlignment="1">
      <alignment horizontal="center"/>
    </xf>
    <xf numFmtId="166" fontId="10" fillId="8" borderId="30" xfId="0" applyNumberFormat="1" applyFont="1" applyFill="1" applyBorder="1" applyAlignment="1">
      <alignment horizontal="center"/>
    </xf>
    <xf numFmtId="0" fontId="10" fillId="8" borderId="35" xfId="0" applyFont="1" applyFill="1" applyBorder="1" applyAlignment="1">
      <alignment horizontal="center"/>
    </xf>
    <xf numFmtId="0" fontId="0" fillId="8" borderId="31" xfId="0" applyFill="1" applyBorder="1" applyAlignment="1">
      <alignment horizontal="center"/>
    </xf>
    <xf numFmtId="0" fontId="13" fillId="8" borderId="31" xfId="0" applyFont="1" applyFill="1" applyBorder="1" applyAlignment="1">
      <alignment horizontal="center"/>
    </xf>
    <xf numFmtId="0" fontId="26" fillId="8" borderId="30" xfId="0" applyFont="1" applyFill="1" applyBorder="1" applyAlignment="1">
      <alignment horizontal="center"/>
    </xf>
    <xf numFmtId="0" fontId="0" fillId="8" borderId="35" xfId="0" applyFill="1" applyBorder="1" applyAlignment="1"/>
    <xf numFmtId="3" fontId="10" fillId="8" borderId="67" xfId="0" applyNumberFormat="1" applyFont="1" applyFill="1" applyBorder="1" applyAlignment="1">
      <alignment horizontal="center"/>
    </xf>
    <xf numFmtId="0" fontId="27" fillId="8" borderId="30" xfId="0" applyFont="1" applyFill="1" applyBorder="1" applyAlignment="1">
      <alignment horizontal="center"/>
    </xf>
    <xf numFmtId="0" fontId="0" fillId="8" borderId="34" xfId="0" applyFill="1" applyBorder="1" applyAlignment="1">
      <alignment horizontal="center"/>
    </xf>
    <xf numFmtId="0" fontId="10" fillId="8" borderId="30" xfId="0" applyFont="1" applyFill="1" applyBorder="1" applyAlignment="1"/>
    <xf numFmtId="0" fontId="19" fillId="8" borderId="37" xfId="0" applyFont="1" applyFill="1" applyBorder="1" applyAlignment="1"/>
    <xf numFmtId="166" fontId="10" fillId="8" borderId="37" xfId="0" applyNumberFormat="1" applyFont="1" applyFill="1" applyBorder="1" applyAlignment="1">
      <alignment horizontal="center"/>
    </xf>
    <xf numFmtId="0" fontId="32" fillId="8" borderId="0" xfId="0" applyFont="1" applyFill="1" applyAlignment="1">
      <alignment horizontal="left" vertical="center"/>
    </xf>
    <xf numFmtId="0" fontId="0" fillId="12" borderId="0" xfId="0" applyFill="1" applyAlignment="1">
      <alignment horizontal="center"/>
    </xf>
    <xf numFmtId="0" fontId="0" fillId="12" borderId="29" xfId="0" applyFill="1" applyBorder="1" applyAlignment="1">
      <alignment horizontal="center"/>
    </xf>
    <xf numFmtId="0" fontId="0" fillId="12" borderId="30" xfId="0" applyFill="1" applyBorder="1" applyAlignment="1">
      <alignment horizontal="center"/>
    </xf>
    <xf numFmtId="0" fontId="0" fillId="12" borderId="33" xfId="0" applyFill="1" applyBorder="1" applyAlignment="1">
      <alignment horizontal="center"/>
    </xf>
    <xf numFmtId="0" fontId="0" fillId="12" borderId="32" xfId="0" applyFill="1" applyBorder="1" applyAlignment="1">
      <alignment horizontal="center"/>
    </xf>
    <xf numFmtId="166" fontId="0" fillId="12" borderId="30" xfId="0" applyNumberFormat="1" applyFill="1" applyBorder="1" applyAlignment="1">
      <alignment horizontal="center"/>
    </xf>
    <xf numFmtId="0" fontId="0" fillId="12" borderId="35" xfId="0" applyFill="1" applyBorder="1" applyAlignment="1">
      <alignment horizontal="center"/>
    </xf>
    <xf numFmtId="0" fontId="22" fillId="12" borderId="37" xfId="0" applyFont="1" applyFill="1" applyBorder="1" applyAlignment="1">
      <alignment horizontal="center"/>
    </xf>
    <xf numFmtId="3" fontId="22" fillId="12" borderId="73" xfId="0" applyNumberFormat="1" applyFont="1" applyFill="1" applyBorder="1" applyAlignment="1">
      <alignment horizontal="center"/>
    </xf>
    <xf numFmtId="0" fontId="13" fillId="12" borderId="73" xfId="0" applyFont="1" applyFill="1" applyBorder="1" applyAlignment="1">
      <alignment horizontal="center"/>
    </xf>
    <xf numFmtId="0" fontId="13" fillId="12" borderId="68" xfId="0" applyFont="1" applyFill="1" applyBorder="1" applyAlignment="1">
      <alignment horizontal="center"/>
    </xf>
    <xf numFmtId="0" fontId="18" fillId="12" borderId="42" xfId="0" applyFont="1" applyFill="1" applyBorder="1" applyAlignment="1"/>
    <xf numFmtId="0" fontId="18" fillId="12" borderId="37" xfId="0" applyFont="1" applyFill="1" applyBorder="1" applyAlignment="1">
      <alignment horizontal="center"/>
    </xf>
    <xf numFmtId="0" fontId="13" fillId="12" borderId="10" xfId="0" applyFont="1" applyFill="1" applyBorder="1" applyAlignment="1">
      <alignment horizontal="center"/>
    </xf>
    <xf numFmtId="0" fontId="13" fillId="12" borderId="43" xfId="0" applyFont="1" applyFill="1" applyBorder="1" applyAlignment="1">
      <alignment horizontal="center"/>
    </xf>
    <xf numFmtId="0" fontId="13" fillId="12" borderId="24" xfId="0" applyFont="1" applyFill="1" applyBorder="1" applyAlignment="1">
      <alignment horizontal="center"/>
    </xf>
    <xf numFmtId="14" fontId="13" fillId="12" borderId="44" xfId="0" applyNumberFormat="1" applyFont="1" applyFill="1" applyBorder="1" applyAlignment="1">
      <alignment horizontal="center"/>
    </xf>
    <xf numFmtId="3" fontId="10" fillId="12" borderId="74" xfId="0" applyNumberFormat="1" applyFont="1" applyFill="1" applyBorder="1" applyAlignment="1">
      <alignment horizontal="center"/>
    </xf>
    <xf numFmtId="0" fontId="10" fillId="12" borderId="46" xfId="0" applyFont="1" applyFill="1" applyBorder="1" applyAlignment="1">
      <alignment horizontal="center"/>
    </xf>
    <xf numFmtId="0" fontId="10" fillId="12" borderId="74" xfId="0" applyFont="1" applyFill="1" applyBorder="1" applyAlignment="1">
      <alignment horizontal="center"/>
    </xf>
    <xf numFmtId="0" fontId="10" fillId="12" borderId="69" xfId="0" applyFont="1" applyFill="1" applyBorder="1" applyAlignment="1">
      <alignment horizontal="center"/>
    </xf>
    <xf numFmtId="0" fontId="10" fillId="12" borderId="45" xfId="0" applyFont="1" applyFill="1" applyBorder="1" applyAlignment="1">
      <alignment horizontal="center"/>
    </xf>
    <xf numFmtId="3" fontId="10" fillId="12" borderId="45" xfId="0" applyNumberFormat="1" applyFont="1" applyFill="1" applyBorder="1" applyAlignment="1">
      <alignment horizontal="center"/>
    </xf>
    <xf numFmtId="3" fontId="10" fillId="12" borderId="47" xfId="0" applyNumberFormat="1" applyFont="1" applyFill="1" applyBorder="1" applyAlignment="1">
      <alignment horizontal="center"/>
    </xf>
    <xf numFmtId="0" fontId="10" fillId="12" borderId="24" xfId="0" applyFont="1" applyFill="1" applyBorder="1" applyAlignment="1">
      <alignment horizontal="center"/>
    </xf>
    <xf numFmtId="0" fontId="10" fillId="12" borderId="10" xfId="0" applyFont="1" applyFill="1" applyBorder="1" applyAlignment="1">
      <alignment horizontal="center"/>
    </xf>
    <xf numFmtId="0" fontId="10" fillId="12" borderId="13" xfId="0" applyFont="1" applyFill="1" applyBorder="1" applyAlignment="1">
      <alignment horizontal="center"/>
    </xf>
    <xf numFmtId="0" fontId="0" fillId="12" borderId="10" xfId="0" applyFill="1" applyBorder="1" applyAlignment="1">
      <alignment horizontal="center"/>
    </xf>
    <xf numFmtId="0" fontId="0" fillId="12" borderId="24" xfId="0" applyFill="1" applyBorder="1" applyAlignment="1">
      <alignment horizontal="center"/>
    </xf>
    <xf numFmtId="14" fontId="0" fillId="12" borderId="44" xfId="0" applyNumberFormat="1" applyFill="1" applyBorder="1" applyAlignment="1">
      <alignment horizontal="center"/>
    </xf>
    <xf numFmtId="0" fontId="0" fillId="12" borderId="44" xfId="0" applyFill="1" applyBorder="1" applyAlignment="1">
      <alignment horizontal="center"/>
    </xf>
    <xf numFmtId="3" fontId="0" fillId="12" borderId="74" xfId="0" applyNumberFormat="1" applyFill="1" applyBorder="1" applyAlignment="1">
      <alignment horizontal="center"/>
    </xf>
    <xf numFmtId="0" fontId="0" fillId="12" borderId="46" xfId="0" applyFill="1" applyBorder="1" applyAlignment="1">
      <alignment horizontal="center"/>
    </xf>
    <xf numFmtId="0" fontId="0" fillId="12" borderId="74" xfId="0" applyFill="1" applyBorder="1" applyAlignment="1">
      <alignment horizontal="center"/>
    </xf>
    <xf numFmtId="0" fontId="0" fillId="12" borderId="69" xfId="0" applyFill="1" applyBorder="1" applyAlignment="1">
      <alignment horizontal="center"/>
    </xf>
    <xf numFmtId="0" fontId="0" fillId="12" borderId="45" xfId="0" applyFill="1" applyBorder="1" applyAlignment="1">
      <alignment horizontal="center"/>
    </xf>
    <xf numFmtId="3" fontId="13" fillId="12" borderId="45" xfId="0" applyNumberFormat="1" applyFont="1" applyFill="1" applyBorder="1" applyAlignment="1">
      <alignment horizontal="center"/>
    </xf>
    <xf numFmtId="3" fontId="13" fillId="12" borderId="47" xfId="0" applyNumberFormat="1" applyFont="1" applyFill="1" applyBorder="1" applyAlignment="1">
      <alignment horizontal="center"/>
    </xf>
    <xf numFmtId="0" fontId="0" fillId="12" borderId="13" xfId="0" applyFill="1" applyBorder="1" applyAlignment="1">
      <alignment horizontal="center"/>
    </xf>
    <xf numFmtId="0" fontId="13" fillId="12" borderId="49" xfId="0" applyFont="1" applyFill="1" applyBorder="1" applyAlignment="1">
      <alignment horizontal="center"/>
    </xf>
    <xf numFmtId="14" fontId="13" fillId="12" borderId="50" xfId="0" applyNumberFormat="1" applyFont="1" applyFill="1" applyBorder="1" applyAlignment="1">
      <alignment horizontal="center"/>
    </xf>
    <xf numFmtId="0" fontId="13" fillId="12" borderId="50" xfId="0" applyFont="1" applyFill="1" applyBorder="1" applyAlignment="1">
      <alignment horizontal="center"/>
    </xf>
    <xf numFmtId="3" fontId="13" fillId="12" borderId="75" xfId="0" applyNumberFormat="1" applyFont="1" applyFill="1" applyBorder="1" applyAlignment="1">
      <alignment horizontal="center"/>
    </xf>
    <xf numFmtId="0" fontId="13" fillId="12" borderId="52" xfId="0" applyFont="1" applyFill="1" applyBorder="1" applyAlignment="1">
      <alignment horizontal="center"/>
    </xf>
    <xf numFmtId="0" fontId="13" fillId="12" borderId="75" xfId="0" applyFont="1" applyFill="1" applyBorder="1" applyAlignment="1">
      <alignment horizontal="center"/>
    </xf>
    <xf numFmtId="0" fontId="13" fillId="12" borderId="70" xfId="0" applyFont="1" applyFill="1" applyBorder="1" applyAlignment="1">
      <alignment horizontal="center"/>
    </xf>
    <xf numFmtId="0" fontId="13" fillId="12" borderId="51" xfId="0" applyFont="1" applyFill="1" applyBorder="1" applyAlignment="1">
      <alignment horizontal="center"/>
    </xf>
    <xf numFmtId="3" fontId="13" fillId="12" borderId="51" xfId="0" applyNumberFormat="1" applyFont="1" applyFill="1" applyBorder="1" applyAlignment="1">
      <alignment horizontal="center"/>
    </xf>
    <xf numFmtId="3" fontId="13" fillId="12" borderId="53" xfId="0" applyNumberFormat="1" applyFont="1" applyFill="1" applyBorder="1" applyAlignment="1">
      <alignment horizontal="center"/>
    </xf>
    <xf numFmtId="166" fontId="13" fillId="12" borderId="43" xfId="0" applyNumberFormat="1" applyFont="1" applyFill="1" applyBorder="1" applyAlignment="1">
      <alignment horizontal="center"/>
    </xf>
    <xf numFmtId="0" fontId="13" fillId="12" borderId="23" xfId="0" applyFont="1" applyFill="1" applyBorder="1" applyAlignment="1">
      <alignment horizontal="center"/>
    </xf>
    <xf numFmtId="0" fontId="0" fillId="12" borderId="37" xfId="0" applyFill="1" applyBorder="1" applyAlignment="1">
      <alignment horizontal="center"/>
    </xf>
    <xf numFmtId="0" fontId="0" fillId="12" borderId="10" xfId="0" applyFill="1" applyBorder="1" applyAlignment="1"/>
    <xf numFmtId="0" fontId="0" fillId="12" borderId="36" xfId="0" applyFill="1" applyBorder="1" applyAlignment="1">
      <alignment horizontal="center"/>
    </xf>
    <xf numFmtId="0" fontId="0" fillId="12" borderId="38" xfId="0" applyFill="1" applyBorder="1" applyAlignment="1">
      <alignment horizontal="center"/>
    </xf>
    <xf numFmtId="0" fontId="0" fillId="12" borderId="40" xfId="0" applyFill="1" applyBorder="1" applyAlignment="1">
      <alignment horizontal="center"/>
    </xf>
    <xf numFmtId="0" fontId="10" fillId="12" borderId="40" xfId="0" applyFont="1" applyFill="1" applyBorder="1" applyAlignment="1">
      <alignment horizontal="center"/>
    </xf>
    <xf numFmtId="0" fontId="10" fillId="12" borderId="73" xfId="0" applyFont="1" applyFill="1" applyBorder="1" applyAlignment="1">
      <alignment horizontal="center"/>
    </xf>
    <xf numFmtId="0" fontId="10" fillId="12" borderId="68" xfId="0" applyFont="1" applyFill="1" applyBorder="1" applyAlignment="1">
      <alignment horizontal="center"/>
    </xf>
    <xf numFmtId="0" fontId="10" fillId="12" borderId="39" xfId="0" applyFont="1" applyFill="1" applyBorder="1" applyAlignment="1">
      <alignment horizontal="center"/>
    </xf>
    <xf numFmtId="0" fontId="0" fillId="12" borderId="20" xfId="0" applyFill="1" applyBorder="1" applyAlignment="1">
      <alignment horizontal="center"/>
    </xf>
    <xf numFmtId="3" fontId="13" fillId="12" borderId="38" xfId="0" applyNumberFormat="1" applyFont="1" applyFill="1" applyBorder="1" applyAlignment="1">
      <alignment horizontal="center"/>
    </xf>
    <xf numFmtId="0" fontId="13" fillId="12" borderId="37" xfId="0" applyFont="1" applyFill="1" applyBorder="1" applyAlignment="1"/>
    <xf numFmtId="3" fontId="13" fillId="12" borderId="50" xfId="0" applyNumberFormat="1" applyFont="1" applyFill="1" applyBorder="1" applyAlignment="1">
      <alignment horizontal="center"/>
    </xf>
    <xf numFmtId="3" fontId="13" fillId="12" borderId="52" xfId="0" applyNumberFormat="1" applyFont="1" applyFill="1" applyBorder="1" applyAlignment="1">
      <alignment horizontal="center"/>
    </xf>
    <xf numFmtId="3" fontId="13" fillId="12" borderId="70" xfId="0" applyNumberFormat="1" applyFont="1" applyFill="1" applyBorder="1" applyAlignment="1">
      <alignment horizontal="center"/>
    </xf>
    <xf numFmtId="0" fontId="13" fillId="12" borderId="43" xfId="0" applyFont="1" applyFill="1" applyBorder="1" applyAlignment="1"/>
    <xf numFmtId="14" fontId="0" fillId="12" borderId="31" xfId="0" applyNumberFormat="1" applyFill="1" applyBorder="1" applyAlignment="1">
      <alignment horizontal="center"/>
    </xf>
    <xf numFmtId="3" fontId="0" fillId="12" borderId="67" xfId="0" applyNumberFormat="1" applyFill="1" applyBorder="1" applyAlignment="1">
      <alignment horizontal="center"/>
    </xf>
    <xf numFmtId="0" fontId="0" fillId="12" borderId="19" xfId="0" applyFill="1" applyBorder="1" applyAlignment="1">
      <alignment horizontal="center"/>
    </xf>
    <xf numFmtId="14" fontId="0" fillId="12" borderId="38" xfId="0" applyNumberFormat="1" applyFill="1" applyBorder="1" applyAlignment="1">
      <alignment horizontal="center"/>
    </xf>
    <xf numFmtId="3" fontId="0" fillId="12" borderId="40" xfId="0" applyNumberFormat="1" applyFill="1" applyBorder="1" applyAlignment="1">
      <alignment horizontal="center"/>
    </xf>
    <xf numFmtId="3" fontId="0" fillId="12" borderId="68" xfId="0" applyNumberFormat="1" applyFill="1" applyBorder="1" applyAlignment="1">
      <alignment horizontal="center"/>
    </xf>
    <xf numFmtId="0" fontId="0" fillId="12" borderId="39" xfId="0" applyFill="1" applyBorder="1" applyAlignment="1">
      <alignment horizontal="center"/>
    </xf>
    <xf numFmtId="0" fontId="0" fillId="12" borderId="42" xfId="0" applyFill="1" applyBorder="1" applyAlignment="1"/>
    <xf numFmtId="166" fontId="0" fillId="12" borderId="37" xfId="0" applyNumberFormat="1" applyFill="1" applyBorder="1" applyAlignment="1">
      <alignment horizontal="center"/>
    </xf>
    <xf numFmtId="0" fontId="0" fillId="12" borderId="37" xfId="0" applyFill="1" applyBorder="1" applyAlignment="1"/>
    <xf numFmtId="0" fontId="10" fillId="12" borderId="37" xfId="0" applyFont="1" applyFill="1" applyBorder="1" applyAlignment="1">
      <alignment horizontal="center"/>
    </xf>
    <xf numFmtId="0" fontId="10" fillId="12" borderId="36" xfId="0" applyFont="1" applyFill="1" applyBorder="1" applyAlignment="1">
      <alignment horizontal="center"/>
    </xf>
    <xf numFmtId="0" fontId="10" fillId="12" borderId="38" xfId="0" applyFont="1" applyFill="1" applyBorder="1" applyAlignment="1">
      <alignment horizontal="center"/>
    </xf>
    <xf numFmtId="3" fontId="10" fillId="12" borderId="40" xfId="0" applyNumberFormat="1" applyFont="1" applyFill="1" applyBorder="1" applyAlignment="1">
      <alignment horizontal="center"/>
    </xf>
    <xf numFmtId="3" fontId="10" fillId="12" borderId="73" xfId="0" applyNumberFormat="1" applyFont="1" applyFill="1" applyBorder="1" applyAlignment="1">
      <alignment horizontal="center"/>
    </xf>
    <xf numFmtId="3" fontId="10" fillId="12" borderId="39" xfId="0" applyNumberFormat="1" applyFont="1" applyFill="1" applyBorder="1" applyAlignment="1">
      <alignment horizontal="center"/>
    </xf>
    <xf numFmtId="3" fontId="10" fillId="12" borderId="41" xfId="0" applyNumberFormat="1" applyFont="1" applyFill="1" applyBorder="1" applyAlignment="1">
      <alignment horizontal="center"/>
    </xf>
    <xf numFmtId="0" fontId="10" fillId="12" borderId="20" xfId="0" applyFont="1" applyFill="1" applyBorder="1" applyAlignment="1">
      <alignment horizontal="center"/>
    </xf>
    <xf numFmtId="0" fontId="0" fillId="12" borderId="73" xfId="0" applyFill="1" applyBorder="1" applyAlignment="1">
      <alignment horizontal="center"/>
    </xf>
    <xf numFmtId="0" fontId="0" fillId="12" borderId="68" xfId="0" applyFill="1" applyBorder="1" applyAlignment="1">
      <alignment horizontal="center"/>
    </xf>
    <xf numFmtId="0" fontId="13" fillId="12" borderId="41" xfId="0" applyFont="1" applyFill="1" applyBorder="1" applyAlignment="1">
      <alignment horizontal="center"/>
    </xf>
    <xf numFmtId="0" fontId="13" fillId="12" borderId="20" xfId="0" applyFont="1" applyFill="1" applyBorder="1" applyAlignment="1"/>
    <xf numFmtId="0" fontId="0" fillId="12" borderId="43" xfId="0" applyFill="1" applyBorder="1" applyAlignment="1">
      <alignment horizontal="center"/>
    </xf>
    <xf numFmtId="0" fontId="0" fillId="12" borderId="49" xfId="0" applyFill="1" applyBorder="1" applyAlignment="1">
      <alignment horizontal="center"/>
    </xf>
    <xf numFmtId="14" fontId="0" fillId="12" borderId="50" xfId="0" applyNumberFormat="1" applyFill="1" applyBorder="1" applyAlignment="1">
      <alignment horizontal="center"/>
    </xf>
    <xf numFmtId="0" fontId="0" fillId="12" borderId="50" xfId="0" applyFill="1" applyBorder="1" applyAlignment="1">
      <alignment horizontal="center"/>
    </xf>
    <xf numFmtId="3" fontId="0" fillId="12" borderId="75" xfId="0" applyNumberFormat="1" applyFill="1" applyBorder="1" applyAlignment="1">
      <alignment horizontal="center"/>
    </xf>
    <xf numFmtId="0" fontId="0" fillId="12" borderId="52" xfId="0" applyFill="1" applyBorder="1" applyAlignment="1">
      <alignment horizontal="center"/>
    </xf>
    <xf numFmtId="3" fontId="0" fillId="12" borderId="52" xfId="0" applyNumberFormat="1" applyFill="1" applyBorder="1" applyAlignment="1">
      <alignment horizontal="center"/>
    </xf>
    <xf numFmtId="0" fontId="0" fillId="12" borderId="75" xfId="0" applyFill="1" applyBorder="1" applyAlignment="1">
      <alignment horizontal="center"/>
    </xf>
    <xf numFmtId="0" fontId="0" fillId="12" borderId="70" xfId="0" applyFill="1" applyBorder="1" applyAlignment="1">
      <alignment horizontal="center"/>
    </xf>
    <xf numFmtId="0" fontId="0" fillId="12" borderId="51" xfId="0" applyFill="1" applyBorder="1" applyAlignment="1">
      <alignment horizontal="center"/>
    </xf>
    <xf numFmtId="0" fontId="0" fillId="12" borderId="23" xfId="0" applyFill="1" applyBorder="1" applyAlignment="1">
      <alignment horizontal="center"/>
    </xf>
    <xf numFmtId="0" fontId="25" fillId="12" borderId="36" xfId="0" applyFont="1" applyFill="1" applyBorder="1" applyAlignment="1"/>
    <xf numFmtId="3" fontId="13" fillId="12" borderId="72" xfId="0" applyNumberFormat="1" applyFont="1" applyFill="1" applyBorder="1" applyAlignment="1">
      <alignment horizontal="center"/>
    </xf>
    <xf numFmtId="0" fontId="13" fillId="12" borderId="72" xfId="0" applyFont="1" applyFill="1" applyBorder="1" applyAlignment="1">
      <alignment horizontal="center"/>
    </xf>
    <xf numFmtId="3" fontId="13" fillId="12" borderId="67" xfId="0" applyNumberFormat="1" applyFont="1" applyFill="1" applyBorder="1" applyAlignment="1">
      <alignment horizontal="center"/>
    </xf>
    <xf numFmtId="0" fontId="13" fillId="12" borderId="30" xfId="0" applyFont="1" applyFill="1" applyBorder="1" applyAlignment="1"/>
    <xf numFmtId="0" fontId="32" fillId="12" borderId="37" xfId="0" applyFont="1" applyFill="1" applyBorder="1" applyAlignment="1">
      <alignment horizontal="center"/>
    </xf>
    <xf numFmtId="0" fontId="32" fillId="12" borderId="36" xfId="0" applyFont="1" applyFill="1" applyBorder="1" applyAlignment="1">
      <alignment horizontal="center"/>
    </xf>
    <xf numFmtId="3" fontId="32" fillId="12" borderId="73" xfId="0" applyNumberFormat="1" applyFont="1" applyFill="1" applyBorder="1" applyAlignment="1">
      <alignment horizontal="center"/>
    </xf>
    <xf numFmtId="3" fontId="32" fillId="12" borderId="40" xfId="0" applyNumberFormat="1" applyFont="1" applyFill="1" applyBorder="1" applyAlignment="1">
      <alignment horizontal="center"/>
    </xf>
    <xf numFmtId="3" fontId="32" fillId="12" borderId="68" xfId="0" applyNumberFormat="1" applyFont="1" applyFill="1" applyBorder="1" applyAlignment="1">
      <alignment horizontal="center"/>
    </xf>
    <xf numFmtId="0" fontId="32" fillId="12" borderId="40" xfId="0" applyFont="1" applyFill="1" applyBorder="1" applyAlignment="1">
      <alignment horizontal="center"/>
    </xf>
    <xf numFmtId="0" fontId="32" fillId="12" borderId="39" xfId="0" applyFont="1" applyFill="1" applyBorder="1" applyAlignment="1">
      <alignment horizontal="center"/>
    </xf>
    <xf numFmtId="3" fontId="32" fillId="12" borderId="39" xfId="0" applyNumberFormat="1" applyFont="1" applyFill="1" applyBorder="1" applyAlignment="1">
      <alignment horizontal="center"/>
    </xf>
    <xf numFmtId="3" fontId="32" fillId="12" borderId="41" xfId="0" applyNumberFormat="1" applyFont="1" applyFill="1" applyBorder="1" applyAlignment="1">
      <alignment horizontal="center"/>
    </xf>
    <xf numFmtId="166" fontId="32" fillId="12" borderId="37" xfId="0" applyNumberFormat="1" applyFont="1" applyFill="1" applyBorder="1" applyAlignment="1">
      <alignment horizontal="center"/>
    </xf>
    <xf numFmtId="0" fontId="32" fillId="12" borderId="37" xfId="0" applyFont="1" applyFill="1" applyBorder="1" applyAlignment="1"/>
    <xf numFmtId="0" fontId="32" fillId="12" borderId="20" xfId="0" applyFont="1" applyFill="1" applyBorder="1" applyAlignment="1">
      <alignment horizontal="center"/>
    </xf>
    <xf numFmtId="0" fontId="0" fillId="12" borderId="30" xfId="0" applyFill="1" applyBorder="1" applyAlignment="1"/>
    <xf numFmtId="0" fontId="0" fillId="12" borderId="35" xfId="0" applyFill="1" applyBorder="1" applyAlignment="1"/>
    <xf numFmtId="0" fontId="0" fillId="12" borderId="55" xfId="0" applyFill="1" applyBorder="1" applyAlignment="1">
      <alignment horizontal="center"/>
    </xf>
    <xf numFmtId="0" fontId="0" fillId="12" borderId="56" xfId="0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3" fontId="0" fillId="12" borderId="76" xfId="0" applyNumberFormat="1" applyFill="1" applyBorder="1" applyAlignment="1">
      <alignment horizontal="center"/>
    </xf>
    <xf numFmtId="0" fontId="0" fillId="12" borderId="59" xfId="0" applyFill="1" applyBorder="1" applyAlignment="1">
      <alignment horizontal="center"/>
    </xf>
    <xf numFmtId="0" fontId="0" fillId="12" borderId="76" xfId="0" applyFill="1" applyBorder="1" applyAlignment="1">
      <alignment horizontal="center"/>
    </xf>
    <xf numFmtId="0" fontId="0" fillId="12" borderId="71" xfId="0" applyFill="1" applyBorder="1" applyAlignment="1">
      <alignment horizontal="center"/>
    </xf>
    <xf numFmtId="0" fontId="0" fillId="12" borderId="58" xfId="0" applyFill="1" applyBorder="1" applyAlignment="1">
      <alignment horizontal="center"/>
    </xf>
    <xf numFmtId="3" fontId="13" fillId="12" borderId="58" xfId="0" applyNumberFormat="1" applyFont="1" applyFill="1" applyBorder="1" applyAlignment="1">
      <alignment horizontal="center"/>
    </xf>
    <xf numFmtId="3" fontId="13" fillId="12" borderId="60" xfId="0" applyNumberFormat="1" applyFont="1" applyFill="1" applyBorder="1" applyAlignment="1">
      <alignment horizontal="center"/>
    </xf>
    <xf numFmtId="0" fontId="13" fillId="12" borderId="56" xfId="0" applyFont="1" applyFill="1" applyBorder="1" applyAlignment="1">
      <alignment horizontal="center"/>
    </xf>
    <xf numFmtId="0" fontId="0" fillId="12" borderId="61" xfId="0" applyFill="1" applyBorder="1" applyAlignment="1">
      <alignment horizontal="center"/>
    </xf>
    <xf numFmtId="0" fontId="18" fillId="12" borderId="43" xfId="0" applyFont="1" applyFill="1" applyBorder="1" applyAlignment="1">
      <alignment horizontal="center"/>
    </xf>
    <xf numFmtId="0" fontId="33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/>
    </xf>
    <xf numFmtId="14" fontId="37" fillId="8" borderId="72" xfId="0" applyNumberFormat="1" applyFont="1" applyFill="1" applyBorder="1" applyAlignment="1">
      <alignment horizontal="center"/>
    </xf>
    <xf numFmtId="14" fontId="21" fillId="8" borderId="73" xfId="0" applyNumberFormat="1" applyFont="1" applyFill="1" applyBorder="1" applyAlignment="1">
      <alignment horizontal="center"/>
    </xf>
    <xf numFmtId="14" fontId="21" fillId="12" borderId="75" xfId="0" applyNumberFormat="1" applyFont="1" applyFill="1" applyBorder="1" applyAlignment="1">
      <alignment horizontal="center"/>
    </xf>
    <xf numFmtId="14" fontId="21" fillId="12" borderId="73" xfId="0" applyNumberFormat="1" applyFont="1" applyFill="1" applyBorder="1" applyAlignment="1">
      <alignment horizontal="center"/>
    </xf>
    <xf numFmtId="14" fontId="37" fillId="12" borderId="72" xfId="0" applyNumberFormat="1" applyFont="1" applyFill="1" applyBorder="1" applyAlignment="1">
      <alignment horizontal="center"/>
    </xf>
    <xf numFmtId="14" fontId="37" fillId="12" borderId="73" xfId="0" applyNumberFormat="1" applyFont="1" applyFill="1" applyBorder="1" applyAlignment="1">
      <alignment horizontal="center"/>
    </xf>
    <xf numFmtId="14" fontId="35" fillId="8" borderId="72" xfId="0" applyNumberFormat="1" applyFont="1" applyFill="1" applyBorder="1" applyAlignment="1">
      <alignment horizontal="center"/>
    </xf>
    <xf numFmtId="0" fontId="13" fillId="12" borderId="31" xfId="0" applyFont="1" applyFill="1" applyBorder="1" applyAlignment="1">
      <alignment horizontal="center"/>
    </xf>
    <xf numFmtId="0" fontId="13" fillId="12" borderId="44" xfId="0" applyFont="1" applyFill="1" applyBorder="1" applyAlignment="1">
      <alignment horizontal="center"/>
    </xf>
    <xf numFmtId="0" fontId="25" fillId="12" borderId="38" xfId="0" applyFont="1" applyFill="1" applyBorder="1" applyAlignment="1"/>
    <xf numFmtId="0" fontId="30" fillId="0" borderId="8" xfId="0" applyFont="1" applyBorder="1" applyAlignment="1">
      <alignment horizontal="center" vertical="center"/>
    </xf>
    <xf numFmtId="14" fontId="21" fillId="8" borderId="34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left" vertical="center"/>
    </xf>
    <xf numFmtId="14" fontId="37" fillId="8" borderId="34" xfId="0" applyNumberFormat="1" applyFont="1" applyFill="1" applyBorder="1" applyAlignment="1">
      <alignment horizontal="center"/>
    </xf>
    <xf numFmtId="14" fontId="31" fillId="8" borderId="34" xfId="0" applyNumberFormat="1" applyFont="1" applyFill="1" applyBorder="1" applyAlignment="1">
      <alignment horizontal="center"/>
    </xf>
    <xf numFmtId="14" fontId="21" fillId="8" borderId="0" xfId="0" applyNumberFormat="1" applyFont="1" applyFill="1" applyAlignment="1">
      <alignment horizontal="center"/>
    </xf>
    <xf numFmtId="14" fontId="21" fillId="8" borderId="36" xfId="0" applyNumberFormat="1" applyFont="1" applyFill="1" applyBorder="1" applyAlignment="1">
      <alignment horizontal="center"/>
    </xf>
    <xf numFmtId="14" fontId="36" fillId="12" borderId="33" xfId="0" applyNumberFormat="1" applyFont="1" applyFill="1" applyBorder="1" applyAlignment="1">
      <alignment horizontal="center"/>
    </xf>
    <xf numFmtId="14" fontId="21" fillId="8" borderId="33" xfId="0" applyNumberFormat="1" applyFont="1" applyFill="1" applyBorder="1" applyAlignment="1">
      <alignment horizontal="center"/>
    </xf>
    <xf numFmtId="14" fontId="21" fillId="8" borderId="40" xfId="0" applyNumberFormat="1" applyFont="1" applyFill="1" applyBorder="1" applyAlignment="1">
      <alignment horizontal="center"/>
    </xf>
    <xf numFmtId="14" fontId="21" fillId="12" borderId="52" xfId="0" applyNumberFormat="1" applyFont="1" applyFill="1" applyBorder="1" applyAlignment="1">
      <alignment horizontal="center"/>
    </xf>
    <xf numFmtId="14" fontId="21" fillId="12" borderId="40" xfId="0" applyNumberFormat="1" applyFont="1" applyFill="1" applyBorder="1" applyAlignment="1">
      <alignment horizontal="center"/>
    </xf>
    <xf numFmtId="14" fontId="21" fillId="12" borderId="41" xfId="0" applyNumberFormat="1" applyFont="1" applyFill="1" applyBorder="1" applyAlignment="1">
      <alignment horizontal="center"/>
    </xf>
    <xf numFmtId="14" fontId="21" fillId="12" borderId="33" xfId="0" applyNumberFormat="1" applyFont="1" applyFill="1" applyBorder="1" applyAlignment="1">
      <alignment horizontal="center"/>
    </xf>
    <xf numFmtId="14" fontId="21" fillId="12" borderId="34" xfId="0" applyNumberFormat="1" applyFont="1" applyFill="1" applyBorder="1" applyAlignment="1">
      <alignment horizontal="center"/>
    </xf>
    <xf numFmtId="14" fontId="37" fillId="8" borderId="33" xfId="0" applyNumberFormat="1" applyFont="1" applyFill="1" applyBorder="1" applyAlignment="1">
      <alignment horizontal="center"/>
    </xf>
    <xf numFmtId="14" fontId="31" fillId="8" borderId="33" xfId="0" applyNumberFormat="1" applyFont="1" applyFill="1" applyBorder="1" applyAlignment="1">
      <alignment horizontal="center"/>
    </xf>
    <xf numFmtId="14" fontId="37" fillId="8" borderId="0" xfId="0" applyNumberFormat="1" applyFont="1" applyFill="1" applyAlignment="1">
      <alignment horizontal="center"/>
    </xf>
    <xf numFmtId="14" fontId="21" fillId="8" borderId="5" xfId="0" applyNumberFormat="1" applyFont="1" applyFill="1" applyBorder="1" applyAlignment="1">
      <alignment horizontal="center"/>
    </xf>
    <xf numFmtId="14" fontId="21" fillId="8" borderId="66" xfId="0" applyNumberFormat="1" applyFont="1" applyFill="1" applyBorder="1" applyAlignment="1">
      <alignment horizontal="center"/>
    </xf>
    <xf numFmtId="14" fontId="21" fillId="12" borderId="66" xfId="0" applyNumberFormat="1" applyFont="1" applyFill="1" applyBorder="1" applyAlignment="1">
      <alignment horizontal="center"/>
    </xf>
    <xf numFmtId="14" fontId="21" fillId="12" borderId="5" xfId="0" applyNumberFormat="1" applyFont="1" applyFill="1" applyBorder="1" applyAlignment="1">
      <alignment horizontal="center"/>
    </xf>
    <xf numFmtId="14" fontId="21" fillId="8" borderId="32" xfId="0" applyNumberFormat="1" applyFont="1" applyFill="1" applyBorder="1" applyAlignment="1">
      <alignment horizontal="center"/>
    </xf>
    <xf numFmtId="14" fontId="21" fillId="8" borderId="39" xfId="0" applyNumberFormat="1" applyFont="1" applyFill="1" applyBorder="1" applyAlignment="1">
      <alignment horizontal="center"/>
    </xf>
    <xf numFmtId="14" fontId="37" fillId="8" borderId="32" xfId="0" applyNumberFormat="1" applyFont="1" applyFill="1" applyBorder="1" applyAlignment="1">
      <alignment horizontal="center"/>
    </xf>
    <xf numFmtId="14" fontId="21" fillId="8" borderId="16" xfId="0" applyNumberFormat="1" applyFont="1" applyFill="1" applyBorder="1" applyAlignment="1">
      <alignment horizontal="center"/>
    </xf>
    <xf numFmtId="14" fontId="21" fillId="12" borderId="18" xfId="0" applyNumberFormat="1" applyFont="1" applyFill="1" applyBorder="1" applyAlignment="1">
      <alignment horizontal="center"/>
    </xf>
    <xf numFmtId="14" fontId="21" fillId="8" borderId="64" xfId="0" applyNumberFormat="1" applyFont="1" applyFill="1" applyBorder="1" applyAlignment="1">
      <alignment horizontal="center"/>
    </xf>
    <xf numFmtId="14" fontId="37" fillId="8" borderId="16" xfId="0" applyNumberFormat="1" applyFont="1" applyFill="1" applyBorder="1" applyAlignment="1">
      <alignment horizontal="center"/>
    </xf>
    <xf numFmtId="0" fontId="21" fillId="0" borderId="9" xfId="0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3" fillId="0" borderId="0" xfId="0" applyFont="1" applyAlignment="1">
      <alignment horizontal="left" vertical="center"/>
    </xf>
    <xf numFmtId="14" fontId="21" fillId="8" borderId="72" xfId="0" applyNumberFormat="1" applyFont="1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6" fillId="0" borderId="0" xfId="0" applyFont="1">
      <alignment vertical="center"/>
    </xf>
    <xf numFmtId="14" fontId="0" fillId="0" borderId="16" xfId="0" applyNumberFormat="1" applyBorder="1" applyAlignment="1">
      <alignment horizontal="center" vertical="center"/>
    </xf>
    <xf numFmtId="14" fontId="37" fillId="12" borderId="33" xfId="0" applyNumberFormat="1" applyFont="1" applyFill="1" applyBorder="1" applyAlignment="1">
      <alignment horizontal="center"/>
    </xf>
    <xf numFmtId="0" fontId="0" fillId="14" borderId="0" xfId="0" applyFill="1" applyAlignment="1">
      <alignment horizontal="left" vertical="center"/>
    </xf>
    <xf numFmtId="0" fontId="0" fillId="14" borderId="30" xfId="0" applyFill="1" applyBorder="1" applyAlignment="1">
      <alignment horizontal="center"/>
    </xf>
    <xf numFmtId="0" fontId="0" fillId="14" borderId="0" xfId="0" applyFill="1" applyAlignment="1">
      <alignment horizontal="center"/>
    </xf>
    <xf numFmtId="14" fontId="0" fillId="14" borderId="31" xfId="0" applyNumberFormat="1" applyFill="1" applyBorder="1" applyAlignment="1">
      <alignment horizontal="center"/>
    </xf>
    <xf numFmtId="14" fontId="37" fillId="14" borderId="72" xfId="0" applyNumberFormat="1" applyFont="1" applyFill="1" applyBorder="1" applyAlignment="1">
      <alignment horizontal="center"/>
    </xf>
    <xf numFmtId="14" fontId="21" fillId="14" borderId="34" xfId="0" applyNumberFormat="1" applyFont="1" applyFill="1" applyBorder="1" applyAlignment="1">
      <alignment horizontal="center"/>
    </xf>
    <xf numFmtId="3" fontId="0" fillId="14" borderId="72" xfId="0" applyNumberFormat="1" applyFill="1" applyBorder="1" applyAlignment="1">
      <alignment horizontal="center"/>
    </xf>
    <xf numFmtId="3" fontId="0" fillId="14" borderId="33" xfId="0" applyNumberFormat="1" applyFill="1" applyBorder="1" applyAlignment="1">
      <alignment horizontal="center"/>
    </xf>
    <xf numFmtId="3" fontId="0" fillId="14" borderId="67" xfId="0" applyNumberFormat="1" applyFill="1" applyBorder="1" applyAlignment="1">
      <alignment horizontal="center"/>
    </xf>
    <xf numFmtId="0" fontId="0" fillId="14" borderId="33" xfId="0" applyFill="1" applyBorder="1" applyAlignment="1">
      <alignment horizontal="center"/>
    </xf>
    <xf numFmtId="0" fontId="0" fillId="14" borderId="32" xfId="0" applyFill="1" applyBorder="1" applyAlignment="1">
      <alignment horizontal="center"/>
    </xf>
    <xf numFmtId="3" fontId="13" fillId="14" borderId="32" xfId="0" applyNumberFormat="1" applyFont="1" applyFill="1" applyBorder="1" applyAlignment="1">
      <alignment horizontal="center"/>
    </xf>
    <xf numFmtId="3" fontId="13" fillId="14" borderId="34" xfId="0" applyNumberFormat="1" applyFont="1" applyFill="1" applyBorder="1" applyAlignment="1">
      <alignment horizontal="center"/>
    </xf>
    <xf numFmtId="0" fontId="13" fillId="14" borderId="30" xfId="0" applyFont="1" applyFill="1" applyBorder="1" applyAlignment="1">
      <alignment horizontal="center"/>
    </xf>
    <xf numFmtId="0" fontId="0" fillId="14" borderId="35" xfId="0" applyFill="1" applyBorder="1" applyAlignment="1">
      <alignment horizontal="center"/>
    </xf>
    <xf numFmtId="166" fontId="0" fillId="14" borderId="30" xfId="0" applyNumberFormat="1" applyFill="1" applyBorder="1" applyAlignment="1">
      <alignment horizontal="center"/>
    </xf>
    <xf numFmtId="0" fontId="13" fillId="8" borderId="37" xfId="0" applyFont="1" applyFill="1" applyBorder="1" applyAlignment="1"/>
    <xf numFmtId="0" fontId="12" fillId="11" borderId="63" xfId="0" applyFont="1" applyFill="1" applyBorder="1" applyAlignment="1">
      <alignment horizontal="center" vertical="center" wrapText="1"/>
    </xf>
    <xf numFmtId="0" fontId="12" fillId="11" borderId="9" xfId="0" applyFont="1" applyFill="1" applyBorder="1" applyAlignment="1">
      <alignment horizontal="center" vertical="center" wrapText="1"/>
    </xf>
    <xf numFmtId="0" fontId="39" fillId="8" borderId="29" xfId="0" applyFont="1" applyFill="1" applyBorder="1" applyAlignment="1">
      <alignment horizontal="center"/>
    </xf>
    <xf numFmtId="14" fontId="37" fillId="12" borderId="36" xfId="0" applyNumberFormat="1" applyFont="1" applyFill="1" applyBorder="1" applyAlignment="1">
      <alignment horizontal="center"/>
    </xf>
    <xf numFmtId="14" fontId="37" fillId="12" borderId="40" xfId="0" applyNumberFormat="1" applyFont="1" applyFill="1" applyBorder="1" applyAlignment="1">
      <alignment horizontal="center"/>
    </xf>
    <xf numFmtId="14" fontId="37" fillId="12" borderId="0" xfId="0" applyNumberFormat="1" applyFont="1" applyFill="1" applyAlignment="1">
      <alignment horizontal="center"/>
    </xf>
    <xf numFmtId="14" fontId="40" fillId="12" borderId="34" xfId="0" applyNumberFormat="1" applyFont="1" applyFill="1" applyBorder="1" applyAlignment="1">
      <alignment horizontal="center"/>
    </xf>
    <xf numFmtId="14" fontId="40" fillId="8" borderId="41" xfId="0" applyNumberFormat="1" applyFont="1" applyFill="1" applyBorder="1" applyAlignment="1">
      <alignment horizontal="center"/>
    </xf>
    <xf numFmtId="14" fontId="40" fillId="8" borderId="34" xfId="0" applyNumberFormat="1" applyFont="1" applyFill="1" applyBorder="1" applyAlignment="1">
      <alignment horizontal="center"/>
    </xf>
    <xf numFmtId="14" fontId="40" fillId="8" borderId="33" xfId="0" applyNumberFormat="1" applyFont="1" applyFill="1" applyBorder="1" applyAlignment="1">
      <alignment horizontal="center"/>
    </xf>
    <xf numFmtId="14" fontId="40" fillId="12" borderId="41" xfId="0" applyNumberFormat="1" applyFont="1" applyFill="1" applyBorder="1" applyAlignment="1">
      <alignment horizontal="center"/>
    </xf>
    <xf numFmtId="14" fontId="40" fillId="8" borderId="73" xfId="0" applyNumberFormat="1" applyFont="1" applyFill="1" applyBorder="1" applyAlignment="1">
      <alignment horizontal="center"/>
    </xf>
    <xf numFmtId="14" fontId="40" fillId="12" borderId="73" xfId="0" applyNumberFormat="1" applyFont="1" applyFill="1" applyBorder="1" applyAlignment="1">
      <alignment horizontal="center"/>
    </xf>
    <xf numFmtId="0" fontId="22" fillId="12" borderId="12" xfId="0" applyFont="1" applyFill="1" applyBorder="1" applyAlignment="1">
      <alignment horizontal="center"/>
    </xf>
    <xf numFmtId="0" fontId="22" fillId="12" borderId="66" xfId="0" applyFont="1" applyFill="1" applyBorder="1" applyAlignment="1">
      <alignment horizontal="center"/>
    </xf>
    <xf numFmtId="0" fontId="22" fillId="8" borderId="19" xfId="0" applyFont="1" applyFill="1" applyBorder="1" applyAlignment="1">
      <alignment horizontal="center"/>
    </xf>
    <xf numFmtId="0" fontId="22" fillId="8" borderId="66" xfId="0" applyFont="1" applyFill="1" applyBorder="1" applyAlignment="1">
      <alignment horizontal="center"/>
    </xf>
    <xf numFmtId="0" fontId="22" fillId="12" borderId="19" xfId="0" applyFont="1" applyFill="1" applyBorder="1" applyAlignment="1">
      <alignment horizontal="center"/>
    </xf>
    <xf numFmtId="0" fontId="22" fillId="12" borderId="22" xfId="0" applyFont="1" applyFill="1" applyBorder="1" applyAlignment="1">
      <alignment horizontal="center"/>
    </xf>
    <xf numFmtId="0" fontId="22" fillId="12" borderId="79" xfId="0" applyFont="1" applyFill="1" applyBorder="1" applyAlignment="1">
      <alignment horizontal="center"/>
    </xf>
    <xf numFmtId="0" fontId="22" fillId="8" borderId="29" xfId="0" applyFont="1" applyFill="1" applyBorder="1" applyAlignment="1">
      <alignment horizontal="center"/>
    </xf>
    <xf numFmtId="0" fontId="22" fillId="8" borderId="5" xfId="0" applyFont="1" applyFill="1" applyBorder="1" applyAlignment="1">
      <alignment horizontal="center"/>
    </xf>
    <xf numFmtId="0" fontId="22" fillId="12" borderId="29" xfId="0" applyFont="1" applyFill="1" applyBorder="1" applyAlignment="1">
      <alignment horizontal="center"/>
    </xf>
    <xf numFmtId="0" fontId="22" fillId="12" borderId="5" xfId="0" applyFont="1" applyFill="1" applyBorder="1" applyAlignment="1">
      <alignment horizontal="center"/>
    </xf>
    <xf numFmtId="0" fontId="22" fillId="8" borderId="12" xfId="0" applyFont="1" applyFill="1" applyBorder="1" applyAlignment="1">
      <alignment horizontal="center"/>
    </xf>
    <xf numFmtId="0" fontId="22" fillId="8" borderId="78" xfId="0" applyFont="1" applyFill="1" applyBorder="1" applyAlignment="1">
      <alignment horizontal="center"/>
    </xf>
    <xf numFmtId="0" fontId="22" fillId="12" borderId="55" xfId="0" applyFont="1" applyFill="1" applyBorder="1" applyAlignment="1">
      <alignment horizontal="center"/>
    </xf>
    <xf numFmtId="0" fontId="22" fillId="12" borderId="7" xfId="0" applyFont="1" applyFill="1" applyBorder="1" applyAlignment="1">
      <alignment horizontal="center"/>
    </xf>
    <xf numFmtId="14" fontId="22" fillId="12" borderId="41" xfId="0" applyNumberFormat="1" applyFont="1" applyFill="1" applyBorder="1" applyAlignment="1">
      <alignment horizontal="center"/>
    </xf>
    <xf numFmtId="14" fontId="22" fillId="8" borderId="41" xfId="0" applyNumberFormat="1" applyFont="1" applyFill="1" applyBorder="1" applyAlignment="1">
      <alignment horizontal="center"/>
    </xf>
    <xf numFmtId="14" fontId="22" fillId="12" borderId="53" xfId="0" applyNumberFormat="1" applyFont="1" applyFill="1" applyBorder="1" applyAlignment="1">
      <alignment horizontal="center"/>
    </xf>
    <xf numFmtId="14" fontId="22" fillId="8" borderId="34" xfId="0" applyNumberFormat="1" applyFont="1" applyFill="1" applyBorder="1" applyAlignment="1">
      <alignment horizontal="center"/>
    </xf>
    <xf numFmtId="14" fontId="22" fillId="12" borderId="73" xfId="0" applyNumberFormat="1" applyFont="1" applyFill="1" applyBorder="1" applyAlignment="1">
      <alignment horizontal="center"/>
    </xf>
    <xf numFmtId="14" fontId="22" fillId="12" borderId="40" xfId="0" applyNumberFormat="1" applyFont="1" applyFill="1" applyBorder="1" applyAlignment="1">
      <alignment horizontal="center"/>
    </xf>
    <xf numFmtId="14" fontId="22" fillId="8" borderId="74" xfId="0" applyNumberFormat="1" applyFont="1" applyFill="1" applyBorder="1" applyAlignment="1">
      <alignment horizontal="center"/>
    </xf>
    <xf numFmtId="14" fontId="22" fillId="8" borderId="47" xfId="0" applyNumberFormat="1" applyFont="1" applyFill="1" applyBorder="1" applyAlignment="1">
      <alignment horizontal="center"/>
    </xf>
    <xf numFmtId="14" fontId="22" fillId="8" borderId="46" xfId="0" applyNumberFormat="1" applyFont="1" applyFill="1" applyBorder="1" applyAlignment="1">
      <alignment horizontal="center"/>
    </xf>
    <xf numFmtId="14" fontId="41" fillId="12" borderId="72" xfId="0" applyNumberFormat="1" applyFont="1" applyFill="1" applyBorder="1" applyAlignment="1">
      <alignment horizontal="center"/>
    </xf>
    <xf numFmtId="14" fontId="22" fillId="12" borderId="34" xfId="0" applyNumberFormat="1" applyFont="1" applyFill="1" applyBorder="1" applyAlignment="1">
      <alignment horizontal="center"/>
    </xf>
    <xf numFmtId="14" fontId="22" fillId="12" borderId="33" xfId="0" applyNumberFormat="1" applyFont="1" applyFill="1" applyBorder="1" applyAlignment="1">
      <alignment horizontal="center"/>
    </xf>
    <xf numFmtId="14" fontId="0" fillId="12" borderId="57" xfId="0" applyNumberFormat="1" applyFill="1" applyBorder="1" applyAlignment="1">
      <alignment horizontal="center"/>
    </xf>
    <xf numFmtId="14" fontId="41" fillId="12" borderId="76" xfId="0" applyNumberFormat="1" applyFont="1" applyFill="1" applyBorder="1" applyAlignment="1">
      <alignment horizontal="center"/>
    </xf>
    <xf numFmtId="14" fontId="22" fillId="12" borderId="60" xfId="0" applyNumberFormat="1" applyFont="1" applyFill="1" applyBorder="1" applyAlignment="1">
      <alignment horizontal="center"/>
    </xf>
    <xf numFmtId="14" fontId="22" fillId="12" borderId="59" xfId="0" applyNumberFormat="1" applyFont="1" applyFill="1" applyBorder="1" applyAlignment="1">
      <alignment horizontal="center"/>
    </xf>
    <xf numFmtId="14" fontId="22" fillId="12" borderId="36" xfId="0" applyNumberFormat="1" applyFont="1" applyFill="1" applyBorder="1" applyAlignment="1">
      <alignment horizontal="center"/>
    </xf>
    <xf numFmtId="14" fontId="22" fillId="8" borderId="24" xfId="0" applyNumberFormat="1" applyFont="1" applyFill="1" applyBorder="1" applyAlignment="1">
      <alignment horizontal="center"/>
    </xf>
    <xf numFmtId="14" fontId="22" fillId="12" borderId="0" xfId="0" applyNumberFormat="1" applyFont="1" applyFill="1" applyAlignment="1">
      <alignment horizontal="center"/>
    </xf>
    <xf numFmtId="14" fontId="22" fillId="12" borderId="6" xfId="0" applyNumberFormat="1" applyFont="1" applyFill="1" applyBorder="1" applyAlignment="1">
      <alignment horizontal="center"/>
    </xf>
    <xf numFmtId="14" fontId="22" fillId="12" borderId="18" xfId="0" applyNumberFormat="1" applyFont="1" applyFill="1" applyBorder="1" applyAlignment="1">
      <alignment horizontal="center"/>
    </xf>
    <xf numFmtId="14" fontId="22" fillId="8" borderId="18" xfId="0" applyNumberFormat="1" applyFont="1" applyFill="1" applyBorder="1" applyAlignment="1">
      <alignment horizontal="center"/>
    </xf>
    <xf numFmtId="14" fontId="22" fillId="12" borderId="16" xfId="0" applyNumberFormat="1" applyFont="1" applyFill="1" applyBorder="1" applyAlignment="1">
      <alignment horizontal="center"/>
    </xf>
    <xf numFmtId="14" fontId="22" fillId="12" borderId="17" xfId="0" applyNumberFormat="1" applyFont="1" applyFill="1" applyBorder="1" applyAlignment="1">
      <alignment horizontal="center"/>
    </xf>
    <xf numFmtId="14" fontId="13" fillId="8" borderId="36" xfId="0" applyNumberFormat="1" applyFont="1" applyFill="1" applyBorder="1" applyAlignment="1">
      <alignment horizontal="center"/>
    </xf>
    <xf numFmtId="14" fontId="13" fillId="12" borderId="49" xfId="0" applyNumberFormat="1" applyFont="1" applyFill="1" applyBorder="1" applyAlignment="1">
      <alignment horizontal="center"/>
    </xf>
    <xf numFmtId="14" fontId="22" fillId="12" borderId="85" xfId="0" applyNumberFormat="1" applyFont="1" applyFill="1" applyBorder="1" applyAlignment="1">
      <alignment horizontal="center"/>
    </xf>
    <xf numFmtId="14" fontId="22" fillId="8" borderId="86" xfId="0" applyNumberFormat="1" applyFont="1" applyFill="1" applyBorder="1" applyAlignment="1">
      <alignment horizontal="center"/>
    </xf>
    <xf numFmtId="14" fontId="22" fillId="8" borderId="64" xfId="0" applyNumberFormat="1" applyFont="1" applyFill="1" applyBorder="1" applyAlignment="1">
      <alignment horizontal="center"/>
    </xf>
    <xf numFmtId="14" fontId="22" fillId="12" borderId="86" xfId="0" applyNumberFormat="1" applyFont="1" applyFill="1" applyBorder="1" applyAlignment="1">
      <alignment horizontal="center"/>
    </xf>
    <xf numFmtId="14" fontId="22" fillId="12" borderId="64" xfId="0" applyNumberFormat="1" applyFont="1" applyFill="1" applyBorder="1" applyAlignment="1">
      <alignment horizontal="center"/>
    </xf>
    <xf numFmtId="14" fontId="22" fillId="12" borderId="87" xfId="0" applyNumberFormat="1" applyFont="1" applyFill="1" applyBorder="1" applyAlignment="1">
      <alignment horizontal="center"/>
    </xf>
    <xf numFmtId="14" fontId="22" fillId="12" borderId="65" xfId="0" applyNumberFormat="1" applyFont="1" applyFill="1" applyBorder="1" applyAlignment="1">
      <alignment horizontal="center"/>
    </xf>
    <xf numFmtId="14" fontId="0" fillId="12" borderId="36" xfId="0" applyNumberFormat="1" applyFill="1" applyBorder="1" applyAlignment="1">
      <alignment horizontal="center"/>
    </xf>
    <xf numFmtId="14" fontId="22" fillId="8" borderId="33" xfId="0" applyNumberFormat="1" applyFont="1" applyFill="1" applyBorder="1" applyAlignment="1">
      <alignment horizontal="center"/>
    </xf>
    <xf numFmtId="14" fontId="22" fillId="8" borderId="32" xfId="0" applyNumberFormat="1" applyFont="1" applyFill="1" applyBorder="1" applyAlignment="1">
      <alignment horizontal="center"/>
    </xf>
    <xf numFmtId="14" fontId="22" fillId="8" borderId="39" xfId="0" applyNumberFormat="1" applyFont="1" applyFill="1" applyBorder="1" applyAlignment="1">
      <alignment horizontal="center"/>
    </xf>
    <xf numFmtId="14" fontId="22" fillId="12" borderId="32" xfId="0" applyNumberFormat="1" applyFont="1" applyFill="1" applyBorder="1" applyAlignment="1">
      <alignment horizontal="center"/>
    </xf>
    <xf numFmtId="14" fontId="22" fillId="12" borderId="39" xfId="0" applyNumberFormat="1" applyFont="1" applyFill="1" applyBorder="1" applyAlignment="1">
      <alignment horizontal="center"/>
    </xf>
    <xf numFmtId="14" fontId="22" fillId="8" borderId="5" xfId="0" applyNumberFormat="1" applyFont="1" applyFill="1" applyBorder="1" applyAlignment="1">
      <alignment horizontal="center"/>
    </xf>
    <xf numFmtId="14" fontId="22" fillId="8" borderId="66" xfId="0" applyNumberFormat="1" applyFont="1" applyFill="1" applyBorder="1" applyAlignment="1">
      <alignment horizontal="center"/>
    </xf>
    <xf numFmtId="14" fontId="22" fillId="12" borderId="5" xfId="0" applyNumberFormat="1" applyFont="1" applyFill="1" applyBorder="1" applyAlignment="1">
      <alignment horizontal="center"/>
    </xf>
    <xf numFmtId="14" fontId="22" fillId="12" borderId="66" xfId="0" applyNumberFormat="1" applyFont="1" applyFill="1" applyBorder="1" applyAlignment="1">
      <alignment horizontal="center"/>
    </xf>
    <xf numFmtId="14" fontId="22" fillId="8" borderId="16" xfId="0" applyNumberFormat="1" applyFont="1" applyFill="1" applyBorder="1" applyAlignment="1">
      <alignment horizontal="center"/>
    </xf>
    <xf numFmtId="14" fontId="22" fillId="8" borderId="0" xfId="0" applyNumberFormat="1" applyFont="1" applyFill="1" applyAlignment="1">
      <alignment horizontal="center"/>
    </xf>
    <xf numFmtId="14" fontId="22" fillId="8" borderId="36" xfId="0" applyNumberFormat="1" applyFont="1" applyFill="1" applyBorder="1" applyAlignment="1">
      <alignment horizontal="center"/>
    </xf>
    <xf numFmtId="14" fontId="22" fillId="8" borderId="49" xfId="0" applyNumberFormat="1" applyFont="1" applyFill="1" applyBorder="1" applyAlignment="1">
      <alignment horizontal="center"/>
    </xf>
    <xf numFmtId="14" fontId="22" fillId="12" borderId="49" xfId="0" applyNumberFormat="1" applyFont="1" applyFill="1" applyBorder="1" applyAlignment="1">
      <alignment horizontal="center"/>
    </xf>
    <xf numFmtId="14" fontId="22" fillId="14" borderId="0" xfId="0" applyNumberFormat="1" applyFont="1" applyFill="1" applyAlignment="1">
      <alignment horizontal="center"/>
    </xf>
    <xf numFmtId="14" fontId="22" fillId="12" borderId="24" xfId="0" applyNumberFormat="1" applyFont="1" applyFill="1" applyBorder="1" applyAlignment="1">
      <alignment horizontal="center"/>
    </xf>
    <xf numFmtId="14" fontId="22" fillId="8" borderId="65" xfId="0" applyNumberFormat="1" applyFont="1" applyFill="1" applyBorder="1" applyAlignment="1">
      <alignment horizontal="center"/>
    </xf>
    <xf numFmtId="14" fontId="22" fillId="14" borderId="5" xfId="0" applyNumberFormat="1" applyFont="1" applyFill="1" applyBorder="1" applyAlignment="1">
      <alignment horizontal="center"/>
    </xf>
    <xf numFmtId="14" fontId="22" fillId="12" borderId="78" xfId="0" applyNumberFormat="1" applyFont="1" applyFill="1" applyBorder="1" applyAlignment="1">
      <alignment horizontal="center"/>
    </xf>
    <xf numFmtId="14" fontId="22" fillId="12" borderId="79" xfId="0" applyNumberFormat="1" applyFont="1" applyFill="1" applyBorder="1" applyAlignment="1">
      <alignment horizontal="center"/>
    </xf>
    <xf numFmtId="14" fontId="22" fillId="8" borderId="79" xfId="0" applyNumberFormat="1" applyFont="1" applyFill="1" applyBorder="1" applyAlignment="1">
      <alignment horizontal="center"/>
    </xf>
    <xf numFmtId="14" fontId="22" fillId="14" borderId="32" xfId="0" applyNumberFormat="1" applyFont="1" applyFill="1" applyBorder="1" applyAlignment="1">
      <alignment horizontal="center"/>
    </xf>
    <xf numFmtId="14" fontId="22" fillId="12" borderId="45" xfId="0" applyNumberFormat="1" applyFont="1" applyFill="1" applyBorder="1" applyAlignment="1">
      <alignment horizontal="center"/>
    </xf>
    <xf numFmtId="14" fontId="22" fillId="12" borderId="51" xfId="0" applyNumberFormat="1" applyFont="1" applyFill="1" applyBorder="1" applyAlignment="1">
      <alignment horizontal="center"/>
    </xf>
    <xf numFmtId="14" fontId="22" fillId="8" borderId="40" xfId="0" applyNumberFormat="1" applyFont="1" applyFill="1" applyBorder="1" applyAlignment="1">
      <alignment horizontal="center"/>
    </xf>
    <xf numFmtId="14" fontId="22" fillId="8" borderId="52" xfId="0" applyNumberFormat="1" applyFont="1" applyFill="1" applyBorder="1" applyAlignment="1">
      <alignment horizontal="center"/>
    </xf>
    <xf numFmtId="14" fontId="22" fillId="8" borderId="51" xfId="0" applyNumberFormat="1" applyFont="1" applyFill="1" applyBorder="1" applyAlignment="1">
      <alignment horizontal="center"/>
    </xf>
    <xf numFmtId="14" fontId="22" fillId="12" borderId="52" xfId="0" applyNumberFormat="1" applyFont="1" applyFill="1" applyBorder="1" applyAlignment="1">
      <alignment horizontal="center"/>
    </xf>
    <xf numFmtId="14" fontId="22" fillId="12" borderId="46" xfId="0" applyNumberFormat="1" applyFont="1" applyFill="1" applyBorder="1" applyAlignment="1">
      <alignment horizontal="center"/>
    </xf>
    <xf numFmtId="14" fontId="22" fillId="8" borderId="53" xfId="0" applyNumberFormat="1" applyFont="1" applyFill="1" applyBorder="1" applyAlignment="1">
      <alignment horizontal="center"/>
    </xf>
    <xf numFmtId="14" fontId="22" fillId="14" borderId="34" xfId="0" applyNumberFormat="1" applyFont="1" applyFill="1" applyBorder="1" applyAlignment="1">
      <alignment horizontal="center"/>
    </xf>
    <xf numFmtId="14" fontId="22" fillId="12" borderId="47" xfId="0" applyNumberFormat="1" applyFont="1" applyFill="1" applyBorder="1" applyAlignment="1">
      <alignment horizontal="center"/>
    </xf>
    <xf numFmtId="14" fontId="22" fillId="8" borderId="72" xfId="0" applyNumberFormat="1" applyFont="1" applyFill="1" applyBorder="1" applyAlignment="1">
      <alignment horizontal="center"/>
    </xf>
    <xf numFmtId="14" fontId="22" fillId="8" borderId="73" xfId="0" applyNumberFormat="1" applyFont="1" applyFill="1" applyBorder="1" applyAlignment="1">
      <alignment horizontal="center"/>
    </xf>
    <xf numFmtId="14" fontId="22" fillId="8" borderId="75" xfId="0" applyNumberFormat="1" applyFont="1" applyFill="1" applyBorder="1" applyAlignment="1">
      <alignment horizontal="center"/>
    </xf>
    <xf numFmtId="14" fontId="22" fillId="12" borderId="75" xfId="0" applyNumberFormat="1" applyFont="1" applyFill="1" applyBorder="1" applyAlignment="1">
      <alignment horizontal="center"/>
    </xf>
    <xf numFmtId="14" fontId="22" fillId="12" borderId="74" xfId="0" applyNumberFormat="1" applyFont="1" applyFill="1" applyBorder="1" applyAlignment="1">
      <alignment horizontal="center"/>
    </xf>
    <xf numFmtId="14" fontId="21" fillId="12" borderId="72" xfId="0" applyNumberFormat="1" applyFont="1" applyFill="1" applyBorder="1" applyAlignment="1">
      <alignment horizontal="center"/>
    </xf>
    <xf numFmtId="0" fontId="22" fillId="8" borderId="34" xfId="0" applyFont="1" applyFill="1" applyBorder="1" applyAlignment="1">
      <alignment horizontal="center"/>
    </xf>
    <xf numFmtId="0" fontId="22" fillId="12" borderId="41" xfId="0" applyFont="1" applyFill="1" applyBorder="1" applyAlignment="1">
      <alignment horizontal="center"/>
    </xf>
    <xf numFmtId="0" fontId="22" fillId="8" borderId="41" xfId="0" applyFont="1" applyFill="1" applyBorder="1" applyAlignment="1">
      <alignment horizontal="center"/>
    </xf>
    <xf numFmtId="0" fontId="22" fillId="8" borderId="53" xfId="0" applyFont="1" applyFill="1" applyBorder="1" applyAlignment="1">
      <alignment horizontal="center"/>
    </xf>
    <xf numFmtId="0" fontId="22" fillId="12" borderId="53" xfId="0" applyFont="1" applyFill="1" applyBorder="1" applyAlignment="1">
      <alignment horizontal="center"/>
    </xf>
    <xf numFmtId="0" fontId="22" fillId="12" borderId="41" xfId="0" applyFont="1" applyFill="1" applyBorder="1" applyAlignment="1">
      <alignment horizontal="center" vertical="center"/>
    </xf>
    <xf numFmtId="0" fontId="22" fillId="12" borderId="34" xfId="0" applyFont="1" applyFill="1" applyBorder="1" applyAlignment="1">
      <alignment horizontal="center"/>
    </xf>
    <xf numFmtId="0" fontId="22" fillId="12" borderId="47" xfId="0" applyFont="1" applyFill="1" applyBorder="1" applyAlignment="1">
      <alignment horizontal="center"/>
    </xf>
    <xf numFmtId="0" fontId="42" fillId="0" borderId="0" xfId="0" applyFont="1" applyAlignment="1">
      <alignment horizontal="left" vertical="center"/>
    </xf>
    <xf numFmtId="14" fontId="21" fillId="14" borderId="72" xfId="0" applyNumberFormat="1" applyFont="1" applyFill="1" applyBorder="1" applyAlignment="1">
      <alignment horizontal="center"/>
    </xf>
    <xf numFmtId="14" fontId="21" fillId="14" borderId="33" xfId="0" applyNumberFormat="1" applyFont="1" applyFill="1" applyBorder="1" applyAlignment="1">
      <alignment horizontal="center"/>
    </xf>
    <xf numFmtId="14" fontId="21" fillId="14" borderId="16" xfId="0" applyNumberFormat="1" applyFont="1" applyFill="1" applyBorder="1" applyAlignment="1">
      <alignment horizontal="center"/>
    </xf>
    <xf numFmtId="14" fontId="21" fillId="12" borderId="65" xfId="0" applyNumberFormat="1" applyFont="1" applyFill="1" applyBorder="1" applyAlignment="1">
      <alignment horizontal="center"/>
    </xf>
    <xf numFmtId="14" fontId="21" fillId="12" borderId="16" xfId="0" applyNumberFormat="1" applyFont="1" applyFill="1" applyBorder="1" applyAlignment="1">
      <alignment horizontal="center"/>
    </xf>
    <xf numFmtId="3" fontId="13" fillId="12" borderId="68" xfId="0" applyNumberFormat="1" applyFont="1" applyFill="1" applyBorder="1" applyAlignment="1">
      <alignment horizontal="center"/>
    </xf>
    <xf numFmtId="0" fontId="22" fillId="12" borderId="37" xfId="0" applyFont="1" applyFill="1" applyBorder="1" applyAlignment="1"/>
    <xf numFmtId="0" fontId="13" fillId="12" borderId="29" xfId="0" applyFont="1" applyFill="1" applyBorder="1" applyAlignment="1">
      <alignment horizontal="center"/>
    </xf>
    <xf numFmtId="0" fontId="43" fillId="12" borderId="19" xfId="0" applyFont="1" applyFill="1" applyBorder="1" applyAlignment="1">
      <alignment horizontal="center"/>
    </xf>
    <xf numFmtId="0" fontId="28" fillId="8" borderId="29" xfId="0" applyFont="1" applyFill="1" applyBorder="1" applyAlignment="1">
      <alignment horizontal="center"/>
    </xf>
    <xf numFmtId="14" fontId="21" fillId="8" borderId="65" xfId="0" applyNumberFormat="1" applyFont="1" applyFill="1" applyBorder="1" applyAlignment="1">
      <alignment horizontal="center"/>
    </xf>
    <xf numFmtId="14" fontId="13" fillId="8" borderId="16" xfId="0" applyNumberFormat="1" applyFont="1" applyFill="1" applyBorder="1" applyAlignment="1">
      <alignment horizontal="center"/>
    </xf>
    <xf numFmtId="14" fontId="35" fillId="0" borderId="33" xfId="0" applyNumberFormat="1" applyFont="1" applyBorder="1" applyAlignment="1">
      <alignment horizontal="center"/>
    </xf>
    <xf numFmtId="14" fontId="35" fillId="8" borderId="32" xfId="0" applyNumberFormat="1" applyFont="1" applyFill="1" applyBorder="1" applyAlignment="1">
      <alignment horizontal="center"/>
    </xf>
    <xf numFmtId="14" fontId="35" fillId="8" borderId="33" xfId="0" applyNumberFormat="1" applyFont="1" applyFill="1" applyBorder="1" applyAlignment="1">
      <alignment horizontal="center"/>
    </xf>
    <xf numFmtId="14" fontId="35" fillId="8" borderId="34" xfId="0" applyNumberFormat="1" applyFont="1" applyFill="1" applyBorder="1" applyAlignment="1">
      <alignment horizontal="center"/>
    </xf>
    <xf numFmtId="0" fontId="0" fillId="8" borderId="0" xfId="0" applyFill="1" applyAlignment="1">
      <alignment horizontal="center" vertical="center"/>
    </xf>
    <xf numFmtId="14" fontId="21" fillId="8" borderId="41" xfId="0" applyNumberFormat="1" applyFont="1" applyFill="1" applyBorder="1" applyAlignment="1">
      <alignment horizontal="center"/>
    </xf>
    <xf numFmtId="0" fontId="29" fillId="8" borderId="19" xfId="0" applyFont="1" applyFill="1" applyBorder="1" applyAlignment="1">
      <alignment horizontal="center"/>
    </xf>
    <xf numFmtId="0" fontId="44" fillId="0" borderId="16" xfId="0" applyFont="1" applyBorder="1">
      <alignment vertical="center"/>
    </xf>
    <xf numFmtId="0" fontId="45" fillId="0" borderId="0" xfId="0" applyFont="1" applyAlignment="1">
      <alignment horizontal="left" vertical="center"/>
    </xf>
    <xf numFmtId="14" fontId="31" fillId="8" borderId="16" xfId="0" applyNumberFormat="1" applyFont="1" applyFill="1" applyBorder="1" applyAlignment="1">
      <alignment horizontal="center"/>
    </xf>
    <xf numFmtId="0" fontId="21" fillId="8" borderId="80" xfId="0" applyFont="1" applyFill="1" applyBorder="1" applyAlignment="1">
      <alignment horizontal="center" vertical="center" wrapText="1"/>
    </xf>
    <xf numFmtId="0" fontId="21" fillId="8" borderId="81" xfId="0" applyFont="1" applyFill="1" applyBorder="1" applyAlignment="1">
      <alignment horizontal="center" vertical="center" wrapText="1"/>
    </xf>
    <xf numFmtId="0" fontId="21" fillId="8" borderId="82" xfId="0" applyFont="1" applyFill="1" applyBorder="1" applyAlignment="1">
      <alignment horizontal="center" vertical="center" wrapText="1"/>
    </xf>
    <xf numFmtId="0" fontId="21" fillId="8" borderId="63" xfId="0" applyFont="1" applyFill="1" applyBorder="1" applyAlignment="1">
      <alignment horizontal="center" vertical="center" wrapText="1"/>
    </xf>
    <xf numFmtId="0" fontId="21" fillId="8" borderId="84" xfId="0" applyFont="1" applyFill="1" applyBorder="1" applyAlignment="1">
      <alignment horizontal="center" vertical="center" wrapText="1"/>
    </xf>
    <xf numFmtId="0" fontId="21" fillId="8" borderId="83" xfId="0" applyFont="1" applyFill="1" applyBorder="1" applyAlignment="1">
      <alignment horizontal="center" vertical="center" wrapText="1"/>
    </xf>
    <xf numFmtId="0" fontId="21" fillId="8" borderId="9" xfId="0" applyFont="1" applyFill="1" applyBorder="1" applyAlignment="1">
      <alignment horizontal="center" vertical="center" wrapText="1"/>
    </xf>
    <xf numFmtId="0" fontId="21" fillId="8" borderId="8" xfId="0" applyFont="1" applyFill="1" applyBorder="1" applyAlignment="1">
      <alignment horizontal="center" vertical="center" wrapText="1"/>
    </xf>
    <xf numFmtId="0" fontId="46" fillId="8" borderId="29" xfId="0" applyFont="1" applyFill="1" applyBorder="1" applyAlignment="1">
      <alignment horizontal="center"/>
    </xf>
    <xf numFmtId="0" fontId="47" fillId="8" borderId="29" xfId="0" applyFont="1" applyFill="1" applyBorder="1" applyAlignment="1">
      <alignment horizontal="center"/>
    </xf>
    <xf numFmtId="0" fontId="46" fillId="8" borderId="19" xfId="0" applyFont="1" applyFill="1" applyBorder="1" applyAlignment="1">
      <alignment horizontal="center"/>
    </xf>
    <xf numFmtId="0" fontId="48" fillId="8" borderId="29" xfId="0" applyFont="1" applyFill="1" applyBorder="1" applyAlignment="1">
      <alignment horizontal="center"/>
    </xf>
    <xf numFmtId="0" fontId="47" fillId="8" borderId="19" xfId="0" applyFont="1" applyFill="1" applyBorder="1" applyAlignment="1">
      <alignment horizontal="center"/>
    </xf>
    <xf numFmtId="0" fontId="47" fillId="12" borderId="22" xfId="0" applyFont="1" applyFill="1" applyBorder="1" applyAlignment="1">
      <alignment horizontal="center"/>
    </xf>
    <xf numFmtId="0" fontId="47" fillId="8" borderId="22" xfId="0" applyFont="1" applyFill="1" applyBorder="1" applyAlignment="1">
      <alignment horizontal="center"/>
    </xf>
    <xf numFmtId="0" fontId="46" fillId="12" borderId="19" xfId="0" applyFont="1" applyFill="1" applyBorder="1" applyAlignment="1">
      <alignment horizontal="center"/>
    </xf>
    <xf numFmtId="0" fontId="47" fillId="12" borderId="19" xfId="0" applyFont="1" applyFill="1" applyBorder="1" applyAlignment="1">
      <alignment horizontal="center"/>
    </xf>
    <xf numFmtId="0" fontId="22" fillId="8" borderId="22" xfId="0" applyFont="1" applyFill="1" applyBorder="1" applyAlignment="1">
      <alignment horizontal="center"/>
    </xf>
    <xf numFmtId="0" fontId="22" fillId="8" borderId="79" xfId="0" applyFont="1" applyFill="1" applyBorder="1" applyAlignment="1">
      <alignment horizontal="center"/>
    </xf>
    <xf numFmtId="14" fontId="22" fillId="8" borderId="87" xfId="0" applyNumberFormat="1" applyFont="1" applyFill="1" applyBorder="1" applyAlignment="1">
      <alignment horizontal="center"/>
    </xf>
    <xf numFmtId="14" fontId="13" fillId="8" borderId="49" xfId="0" applyNumberFormat="1" applyFont="1" applyFill="1" applyBorder="1" applyAlignment="1">
      <alignment horizontal="center"/>
    </xf>
    <xf numFmtId="0" fontId="47" fillId="12" borderId="10" xfId="0" applyFont="1" applyFill="1" applyBorder="1" applyAlignment="1">
      <alignment horizontal="center"/>
    </xf>
    <xf numFmtId="0" fontId="46" fillId="12" borderId="22" xfId="0" applyFont="1" applyFill="1" applyBorder="1" applyAlignment="1">
      <alignment horizontal="center"/>
    </xf>
    <xf numFmtId="0" fontId="47" fillId="12" borderId="12" xfId="0" applyFont="1" applyFill="1" applyBorder="1" applyAlignment="1">
      <alignment horizontal="center"/>
    </xf>
    <xf numFmtId="0" fontId="47" fillId="8" borderId="12" xfId="0" applyFont="1" applyFill="1" applyBorder="1" applyAlignment="1">
      <alignment horizontal="center"/>
    </xf>
    <xf numFmtId="0" fontId="50" fillId="8" borderId="29" xfId="0" applyFont="1" applyFill="1" applyBorder="1" applyAlignment="1">
      <alignment horizontal="center"/>
    </xf>
    <xf numFmtId="0" fontId="29" fillId="0" borderId="0" xfId="0" applyFont="1" applyAlignment="1">
      <alignment horizontal="left" vertical="center"/>
    </xf>
    <xf numFmtId="0" fontId="50" fillId="8" borderId="22" xfId="0" applyFont="1" applyFill="1" applyBorder="1" applyAlignment="1">
      <alignment horizontal="center"/>
    </xf>
    <xf numFmtId="0" fontId="50" fillId="8" borderId="19" xfId="0" applyFont="1" applyFill="1" applyBorder="1" applyAlignment="1">
      <alignment horizontal="center"/>
    </xf>
    <xf numFmtId="0" fontId="47" fillId="14" borderId="19" xfId="0" applyFont="1" applyFill="1" applyBorder="1" applyAlignment="1">
      <alignment horizontal="center"/>
    </xf>
    <xf numFmtId="0" fontId="47" fillId="12" borderId="29" xfId="0" applyFont="1" applyFill="1" applyBorder="1" applyAlignment="1">
      <alignment horizontal="center"/>
    </xf>
    <xf numFmtId="0" fontId="18" fillId="12" borderId="37" xfId="15" applyFont="1" applyFill="1" applyBorder="1">
      <alignment horizontal="center" vertical="center"/>
    </xf>
    <xf numFmtId="14" fontId="31" fillId="8" borderId="72" xfId="0" applyNumberFormat="1" applyFont="1" applyFill="1" applyBorder="1" applyAlignment="1">
      <alignment horizontal="center"/>
    </xf>
    <xf numFmtId="0" fontId="51" fillId="0" borderId="0" xfId="0" applyFont="1" applyAlignment="1">
      <alignment horizontal="left" vertical="center"/>
    </xf>
    <xf numFmtId="14" fontId="37" fillId="12" borderId="53" xfId="0" applyNumberFormat="1" applyFont="1" applyFill="1" applyBorder="1" applyAlignment="1">
      <alignment horizontal="center"/>
    </xf>
    <xf numFmtId="0" fontId="47" fillId="14" borderId="29" xfId="0" applyFont="1" applyFill="1" applyBorder="1" applyAlignment="1">
      <alignment horizontal="center"/>
    </xf>
    <xf numFmtId="0" fontId="46" fillId="12" borderId="12" xfId="0" applyFont="1" applyFill="1" applyBorder="1" applyAlignment="1">
      <alignment horizontal="center"/>
    </xf>
    <xf numFmtId="0" fontId="52" fillId="8" borderId="19" xfId="0" applyFont="1" applyFill="1" applyBorder="1" applyAlignment="1">
      <alignment horizontal="center"/>
    </xf>
    <xf numFmtId="14" fontId="21" fillId="8" borderId="50" xfId="0" applyNumberFormat="1" applyFont="1" applyFill="1" applyBorder="1" applyAlignment="1">
      <alignment horizontal="center"/>
    </xf>
    <xf numFmtId="0" fontId="12" fillId="12" borderId="43" xfId="0" applyFont="1" applyFill="1" applyBorder="1" applyAlignment="1">
      <alignment horizontal="center"/>
    </xf>
    <xf numFmtId="0" fontId="12" fillId="12" borderId="30" xfId="0" applyFont="1" applyFill="1" applyBorder="1" applyAlignment="1">
      <alignment horizontal="center"/>
    </xf>
    <xf numFmtId="0" fontId="12" fillId="12" borderId="56" xfId="0" applyFont="1" applyFill="1" applyBorder="1" applyAlignment="1">
      <alignment horizontal="center"/>
    </xf>
    <xf numFmtId="0" fontId="18" fillId="12" borderId="43" xfId="15" applyFont="1" applyFill="1" applyBorder="1">
      <alignment horizontal="center" vertical="center"/>
    </xf>
    <xf numFmtId="0" fontId="18" fillId="12" borderId="30" xfId="15" applyFont="1" applyFill="1" applyBorder="1">
      <alignment horizontal="center" vertical="center"/>
    </xf>
    <xf numFmtId="0" fontId="13" fillId="12" borderId="13" xfId="0" applyFont="1" applyFill="1" applyBorder="1" applyAlignment="1">
      <alignment horizontal="center"/>
    </xf>
    <xf numFmtId="0" fontId="22" fillId="12" borderId="78" xfId="0" applyFont="1" applyFill="1" applyBorder="1" applyAlignment="1">
      <alignment horizontal="center"/>
    </xf>
    <xf numFmtId="14" fontId="13" fillId="12" borderId="24" xfId="0" applyNumberFormat="1" applyFont="1" applyFill="1" applyBorder="1" applyAlignment="1">
      <alignment horizontal="center"/>
    </xf>
    <xf numFmtId="3" fontId="13" fillId="12" borderId="74" xfId="0" applyNumberFormat="1" applyFont="1" applyFill="1" applyBorder="1" applyAlignment="1">
      <alignment horizontal="center"/>
    </xf>
    <xf numFmtId="0" fontId="13" fillId="12" borderId="46" xfId="0" applyFont="1" applyFill="1" applyBorder="1" applyAlignment="1">
      <alignment horizontal="center"/>
    </xf>
    <xf numFmtId="0" fontId="13" fillId="12" borderId="74" xfId="0" applyFont="1" applyFill="1" applyBorder="1" applyAlignment="1">
      <alignment horizontal="center"/>
    </xf>
    <xf numFmtId="0" fontId="13" fillId="12" borderId="69" xfId="0" applyFont="1" applyFill="1" applyBorder="1" applyAlignment="1">
      <alignment horizontal="center"/>
    </xf>
    <xf numFmtId="0" fontId="13" fillId="12" borderId="45" xfId="0" applyFont="1" applyFill="1" applyBorder="1" applyAlignment="1">
      <alignment horizontal="center"/>
    </xf>
    <xf numFmtId="166" fontId="18" fillId="12" borderId="10" xfId="0" applyNumberFormat="1" applyFont="1" applyFill="1" applyBorder="1" applyAlignment="1">
      <alignment horizontal="center"/>
    </xf>
    <xf numFmtId="0" fontId="18" fillId="12" borderId="10" xfId="0" applyFont="1" applyFill="1" applyBorder="1" applyAlignment="1">
      <alignment horizontal="center"/>
    </xf>
    <xf numFmtId="14" fontId="54" fillId="8" borderId="40" xfId="0" applyNumberFormat="1" applyFont="1" applyFill="1" applyBorder="1" applyAlignment="1">
      <alignment horizontal="center"/>
    </xf>
    <xf numFmtId="0" fontId="13" fillId="9" borderId="0" xfId="0" applyFont="1" applyFill="1" applyAlignment="1">
      <alignment horizontal="left" vertical="center"/>
    </xf>
    <xf numFmtId="0" fontId="47" fillId="9" borderId="29" xfId="0" applyFont="1" applyFill="1" applyBorder="1" applyAlignment="1">
      <alignment horizontal="center"/>
    </xf>
    <xf numFmtId="0" fontId="0" fillId="19" borderId="0" xfId="0" applyFill="1" applyAlignment="1">
      <alignment horizontal="left" vertical="center"/>
    </xf>
    <xf numFmtId="0" fontId="47" fillId="19" borderId="22" xfId="0" applyFont="1" applyFill="1" applyBorder="1" applyAlignment="1">
      <alignment horizontal="center"/>
    </xf>
    <xf numFmtId="0" fontId="47" fillId="19" borderId="29" xfId="0" applyFont="1" applyFill="1" applyBorder="1" applyAlignment="1">
      <alignment horizontal="center"/>
    </xf>
    <xf numFmtId="0" fontId="47" fillId="20" borderId="22" xfId="0" applyFont="1" applyFill="1" applyBorder="1" applyAlignment="1">
      <alignment horizontal="center"/>
    </xf>
    <xf numFmtId="0" fontId="0" fillId="20" borderId="0" xfId="0" applyFill="1" applyAlignment="1">
      <alignment horizontal="left" vertical="center"/>
    </xf>
    <xf numFmtId="0" fontId="10" fillId="20" borderId="29" xfId="0" applyFont="1" applyFill="1" applyBorder="1" applyAlignment="1">
      <alignment horizontal="center"/>
    </xf>
    <xf numFmtId="0" fontId="48" fillId="20" borderId="29" xfId="0" applyFont="1" applyFill="1" applyBorder="1" applyAlignment="1">
      <alignment horizontal="center"/>
    </xf>
    <xf numFmtId="0" fontId="23" fillId="8" borderId="0" xfId="15" applyFont="1" applyFill="1">
      <alignment horizontal="center" vertical="center"/>
    </xf>
    <xf numFmtId="0" fontId="48" fillId="12" borderId="19" xfId="0" applyFont="1" applyFill="1" applyBorder="1" applyAlignment="1">
      <alignment horizontal="center"/>
    </xf>
    <xf numFmtId="14" fontId="22" fillId="12" borderId="44" xfId="0" applyNumberFormat="1" applyFont="1" applyFill="1" applyBorder="1" applyAlignment="1">
      <alignment horizontal="center"/>
    </xf>
    <xf numFmtId="0" fontId="10" fillId="8" borderId="43" xfId="0" applyFont="1" applyFill="1" applyBorder="1" applyAlignment="1">
      <alignment horizontal="center"/>
    </xf>
    <xf numFmtId="0" fontId="10" fillId="8" borderId="49" xfId="0" applyFont="1" applyFill="1" applyBorder="1" applyAlignment="1">
      <alignment horizontal="center"/>
    </xf>
    <xf numFmtId="0" fontId="18" fillId="8" borderId="36" xfId="15" applyFont="1" applyFill="1" applyBorder="1">
      <alignment horizontal="center" vertical="center"/>
    </xf>
    <xf numFmtId="0" fontId="0" fillId="8" borderId="41" xfId="0" applyFill="1" applyBorder="1" applyAlignment="1">
      <alignment horizontal="center"/>
    </xf>
    <xf numFmtId="0" fontId="0" fillId="8" borderId="20" xfId="0" applyFill="1" applyBorder="1" applyAlignment="1"/>
    <xf numFmtId="0" fontId="12" fillId="8" borderId="28" xfId="0" applyFont="1" applyFill="1" applyBorder="1" applyAlignment="1"/>
    <xf numFmtId="0" fontId="12" fillId="12" borderId="28" xfId="0" applyFont="1" applyFill="1" applyBorder="1" applyAlignment="1"/>
    <xf numFmtId="0" fontId="18" fillId="8" borderId="28" xfId="0" applyFont="1" applyFill="1" applyBorder="1" applyAlignment="1"/>
    <xf numFmtId="0" fontId="12" fillId="12" borderId="42" xfId="0" applyFont="1" applyFill="1" applyBorder="1" applyAlignment="1"/>
    <xf numFmtId="0" fontId="12" fillId="8" borderId="42" xfId="0" applyFont="1" applyFill="1" applyBorder="1" applyAlignment="1"/>
    <xf numFmtId="2" fontId="18" fillId="8" borderId="28" xfId="0" applyNumberFormat="1" applyFont="1" applyFill="1" applyBorder="1" applyAlignment="1"/>
    <xf numFmtId="0" fontId="18" fillId="12" borderId="54" xfId="0" applyFont="1" applyFill="1" applyBorder="1" applyAlignment="1"/>
    <xf numFmtId="0" fontId="18" fillId="8" borderId="42" xfId="0" applyFont="1" applyFill="1" applyBorder="1" applyAlignment="1"/>
    <xf numFmtId="0" fontId="18" fillId="12" borderId="11" xfId="0" applyFont="1" applyFill="1" applyBorder="1" applyAlignment="1"/>
    <xf numFmtId="0" fontId="12" fillId="12" borderId="54" xfId="0" applyFont="1" applyFill="1" applyBorder="1" applyAlignment="1"/>
    <xf numFmtId="2" fontId="18" fillId="8" borderId="54" xfId="0" applyNumberFormat="1" applyFont="1" applyFill="1" applyBorder="1" applyAlignment="1"/>
    <xf numFmtId="0" fontId="12" fillId="14" borderId="28" xfId="0" applyFont="1" applyFill="1" applyBorder="1" applyAlignment="1"/>
    <xf numFmtId="0" fontId="18" fillId="8" borderId="0" xfId="0" applyFont="1" applyFill="1" applyAlignment="1">
      <alignment horizontal="left" vertical="center"/>
    </xf>
    <xf numFmtId="0" fontId="12" fillId="12" borderId="11" xfId="0" applyFont="1" applyFill="1" applyBorder="1" applyAlignment="1"/>
    <xf numFmtId="0" fontId="12" fillId="0" borderId="10" xfId="0" applyFont="1" applyBorder="1" applyAlignment="1"/>
    <xf numFmtId="0" fontId="18" fillId="12" borderId="28" xfId="0" applyFont="1" applyFill="1" applyBorder="1" applyAlignment="1"/>
    <xf numFmtId="0" fontId="21" fillId="12" borderId="42" xfId="0" applyFont="1" applyFill="1" applyBorder="1" applyAlignment="1"/>
    <xf numFmtId="0" fontId="10" fillId="12" borderId="30" xfId="0" applyFont="1" applyFill="1" applyBorder="1" applyAlignment="1"/>
    <xf numFmtId="0" fontId="10" fillId="12" borderId="37" xfId="0" applyFont="1" applyFill="1" applyBorder="1" applyAlignment="1"/>
    <xf numFmtId="0" fontId="23" fillId="8" borderId="42" xfId="0" applyFont="1" applyFill="1" applyBorder="1" applyAlignment="1"/>
    <xf numFmtId="2" fontId="18" fillId="8" borderId="42" xfId="0" applyNumberFormat="1" applyFont="1" applyFill="1" applyBorder="1" applyAlignment="1"/>
    <xf numFmtId="2" fontId="18" fillId="12" borderId="42" xfId="0" applyNumberFormat="1" applyFont="1" applyFill="1" applyBorder="1" applyAlignment="1"/>
    <xf numFmtId="0" fontId="18" fillId="12" borderId="43" xfId="0" applyFont="1" applyFill="1" applyBorder="1" applyAlignment="1"/>
    <xf numFmtId="0" fontId="18" fillId="12" borderId="37" xfId="0" applyFont="1" applyFill="1" applyBorder="1" applyAlignment="1"/>
    <xf numFmtId="3" fontId="13" fillId="14" borderId="31" xfId="0" applyNumberFormat="1" applyFont="1" applyFill="1" applyBorder="1" applyAlignment="1">
      <alignment horizontal="center"/>
    </xf>
    <xf numFmtId="3" fontId="13" fillId="14" borderId="72" xfId="0" applyNumberFormat="1" applyFont="1" applyFill="1" applyBorder="1" applyAlignment="1">
      <alignment horizontal="center"/>
    </xf>
    <xf numFmtId="3" fontId="13" fillId="8" borderId="38" xfId="0" applyNumberFormat="1" applyFont="1" applyFill="1" applyBorder="1" applyAlignment="1">
      <alignment horizontal="center"/>
    </xf>
    <xf numFmtId="0" fontId="13" fillId="12" borderId="57" xfId="0" applyFont="1" applyFill="1" applyBorder="1" applyAlignment="1">
      <alignment horizontal="center"/>
    </xf>
    <xf numFmtId="3" fontId="13" fillId="12" borderId="76" xfId="0" applyNumberFormat="1" applyFont="1" applyFill="1" applyBorder="1" applyAlignment="1">
      <alignment horizontal="center"/>
    </xf>
    <xf numFmtId="0" fontId="21" fillId="8" borderId="15" xfId="0" applyFont="1" applyFill="1" applyBorder="1" applyAlignment="1">
      <alignment horizontal="center" vertical="center" wrapText="1"/>
    </xf>
    <xf numFmtId="0" fontId="49" fillId="0" borderId="37" xfId="0" applyFont="1" applyBorder="1" applyAlignment="1">
      <alignment horizontal="center"/>
    </xf>
    <xf numFmtId="0" fontId="10" fillId="14" borderId="10" xfId="0" applyFont="1" applyFill="1" applyBorder="1" applyAlignment="1">
      <alignment horizontal="center"/>
    </xf>
    <xf numFmtId="0" fontId="13" fillId="14" borderId="10" xfId="0" applyFont="1" applyFill="1" applyBorder="1" applyAlignment="1">
      <alignment horizontal="center"/>
    </xf>
    <xf numFmtId="0" fontId="13" fillId="14" borderId="37" xfId="0" applyFont="1" applyFill="1" applyBorder="1" applyAlignment="1">
      <alignment horizontal="center"/>
    </xf>
    <xf numFmtId="0" fontId="55" fillId="8" borderId="30" xfId="0" applyFont="1" applyFill="1" applyBorder="1" applyAlignment="1">
      <alignment horizontal="center"/>
    </xf>
    <xf numFmtId="14" fontId="12" fillId="0" borderId="16" xfId="0" applyNumberFormat="1" applyFont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/>
    </xf>
    <xf numFmtId="0" fontId="14" fillId="13" borderId="16" xfId="11" applyFont="1" applyFill="1" applyBorder="1" applyAlignment="1">
      <alignment horizontal="center" vertical="center"/>
    </xf>
    <xf numFmtId="0" fontId="0" fillId="13" borderId="16" xfId="0" applyFill="1" applyBorder="1">
      <alignment vertical="center"/>
    </xf>
    <xf numFmtId="14" fontId="0" fillId="13" borderId="5" xfId="0" applyNumberFormat="1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13" fillId="13" borderId="16" xfId="0" applyFont="1" applyFill="1" applyBorder="1">
      <alignment vertical="center"/>
    </xf>
    <xf numFmtId="14" fontId="0" fillId="13" borderId="16" xfId="0" applyNumberFormat="1" applyFill="1" applyBorder="1" applyAlignment="1">
      <alignment horizontal="center" vertical="center"/>
    </xf>
    <xf numFmtId="14" fontId="0" fillId="13" borderId="0" xfId="0" applyNumberFormat="1" applyFill="1" applyAlignment="1">
      <alignment horizontal="center" vertical="center"/>
    </xf>
    <xf numFmtId="0" fontId="14" fillId="13" borderId="16" xfId="11" applyFont="1" applyFill="1" applyBorder="1">
      <alignment horizontal="left" vertical="center" wrapText="1" indent="1"/>
    </xf>
    <xf numFmtId="0" fontId="14" fillId="13" borderId="17" xfId="11" applyFont="1" applyFill="1" applyBorder="1">
      <alignment horizontal="left" vertical="center" wrapText="1" indent="1"/>
    </xf>
    <xf numFmtId="0" fontId="0" fillId="13" borderId="17" xfId="0" applyFill="1" applyBorder="1">
      <alignment vertical="center"/>
    </xf>
    <xf numFmtId="0" fontId="0" fillId="13" borderId="7" xfId="0" applyFill="1" applyBorder="1" applyAlignment="1">
      <alignment horizontal="center" vertical="center"/>
    </xf>
    <xf numFmtId="0" fontId="53" fillId="8" borderId="16" xfId="11" applyFont="1" applyFill="1" applyBorder="1" applyAlignment="1">
      <alignment horizontal="center" vertical="center"/>
    </xf>
    <xf numFmtId="0" fontId="53" fillId="13" borderId="16" xfId="11" applyFont="1" applyFill="1" applyBorder="1" applyAlignment="1">
      <alignment horizontal="center" vertical="center"/>
    </xf>
    <xf numFmtId="0" fontId="44" fillId="0" borderId="4" xfId="0" applyFont="1" applyBorder="1" applyAlignment="1">
      <alignment horizontal="left" vertical="center"/>
    </xf>
    <xf numFmtId="0" fontId="44" fillId="8" borderId="4" xfId="0" applyFont="1" applyFill="1" applyBorder="1" applyAlignment="1">
      <alignment horizontal="left" vertical="center"/>
    </xf>
    <xf numFmtId="0" fontId="13" fillId="8" borderId="4" xfId="0" applyFont="1" applyFill="1" applyBorder="1" applyAlignment="1">
      <alignment horizontal="left" vertical="center"/>
    </xf>
    <xf numFmtId="0" fontId="53" fillId="8" borderId="16" xfId="11" applyFont="1" applyFill="1" applyBorder="1" applyAlignment="1">
      <alignment horizontal="left" vertical="center"/>
    </xf>
    <xf numFmtId="0" fontId="14" fillId="13" borderId="16" xfId="11" applyFont="1" applyFill="1" applyBorder="1" applyAlignment="1">
      <alignment horizontal="left" vertical="center"/>
    </xf>
    <xf numFmtId="0" fontId="14" fillId="13" borderId="16" xfId="11" applyFont="1" applyFill="1" applyBorder="1" applyAlignment="1">
      <alignment horizontal="left" vertical="center" wrapText="1"/>
    </xf>
    <xf numFmtId="0" fontId="56" fillId="0" borderId="0" xfId="15" applyFont="1" applyFill="1">
      <alignment horizontal="center" vertical="center"/>
    </xf>
    <xf numFmtId="0" fontId="44" fillId="0" borderId="16" xfId="0" applyFont="1" applyBorder="1" applyAlignment="1">
      <alignment horizontal="center" vertical="center"/>
    </xf>
    <xf numFmtId="0" fontId="56" fillId="0" borderId="4" xfId="0" applyFont="1" applyBorder="1" applyAlignment="1">
      <alignment horizontal="center" vertical="center"/>
    </xf>
    <xf numFmtId="0" fontId="0" fillId="8" borderId="0" xfId="0" applyFill="1">
      <alignment vertical="center"/>
    </xf>
    <xf numFmtId="14" fontId="44" fillId="0" borderId="16" xfId="0" applyNumberFormat="1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57" fillId="0" borderId="16" xfId="11" applyFont="1" applyBorder="1" applyAlignment="1">
      <alignment horizontal="left" vertical="center"/>
    </xf>
    <xf numFmtId="0" fontId="57" fillId="0" borderId="16" xfId="0" applyFont="1" applyBorder="1" applyAlignment="1">
      <alignment horizontal="left" vertical="center"/>
    </xf>
    <xf numFmtId="0" fontId="30" fillId="0" borderId="62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0" fontId="30" fillId="0" borderId="63" xfId="0" applyFont="1" applyBorder="1" applyAlignment="1">
      <alignment horizontal="center" vertical="center"/>
    </xf>
    <xf numFmtId="0" fontId="12" fillId="18" borderId="62" xfId="0" applyFont="1" applyFill="1" applyBorder="1" applyAlignment="1">
      <alignment horizontal="center" vertical="center"/>
    </xf>
    <xf numFmtId="0" fontId="12" fillId="18" borderId="63" xfId="0" applyFont="1" applyFill="1" applyBorder="1" applyAlignment="1">
      <alignment horizontal="center" vertical="center"/>
    </xf>
    <xf numFmtId="0" fontId="12" fillId="9" borderId="62" xfId="0" applyFont="1" applyFill="1" applyBorder="1" applyAlignment="1">
      <alignment horizontal="center" vertical="center"/>
    </xf>
    <xf numFmtId="0" fontId="12" fillId="9" borderId="63" xfId="0" applyFont="1" applyFill="1" applyBorder="1" applyAlignment="1">
      <alignment horizontal="center" vertical="center"/>
    </xf>
    <xf numFmtId="0" fontId="12" fillId="15" borderId="62" xfId="0" applyFont="1" applyFill="1" applyBorder="1" applyAlignment="1">
      <alignment horizontal="center" vertical="center"/>
    </xf>
    <xf numFmtId="0" fontId="12" fillId="15" borderId="63" xfId="0" applyFont="1" applyFill="1" applyBorder="1" applyAlignment="1">
      <alignment horizontal="center" vertical="center"/>
    </xf>
    <xf numFmtId="0" fontId="12" fillId="16" borderId="9" xfId="0" applyFont="1" applyFill="1" applyBorder="1" applyAlignment="1">
      <alignment horizontal="center" vertical="center"/>
    </xf>
    <xf numFmtId="0" fontId="12" fillId="16" borderId="63" xfId="0" applyFont="1" applyFill="1" applyBorder="1" applyAlignment="1">
      <alignment horizontal="center" vertical="center"/>
    </xf>
    <xf numFmtId="0" fontId="12" fillId="17" borderId="62" xfId="0" applyFont="1" applyFill="1" applyBorder="1" applyAlignment="1">
      <alignment horizontal="center" vertical="center"/>
    </xf>
    <xf numFmtId="0" fontId="12" fillId="17" borderId="63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4" fillId="21" borderId="16" xfId="0" applyFont="1" applyFill="1" applyBorder="1" applyAlignment="1">
      <alignment horizontal="center" vertical="center"/>
    </xf>
    <xf numFmtId="0" fontId="12" fillId="21" borderId="16" xfId="0" applyFont="1" applyFill="1" applyBorder="1" applyAlignment="1">
      <alignment horizontal="center" vertical="center"/>
    </xf>
    <xf numFmtId="0" fontId="44" fillId="21" borderId="16" xfId="15" applyFont="1" applyFill="1" applyBorder="1">
      <alignment horizontal="center" vertical="center"/>
    </xf>
    <xf numFmtId="0" fontId="13" fillId="21" borderId="16" xfId="15" applyFont="1" applyFill="1" applyBorder="1">
      <alignment horizontal="center" vertical="center"/>
    </xf>
    <xf numFmtId="0" fontId="13" fillId="21" borderId="17" xfId="15" applyFont="1" applyFill="1" applyBorder="1">
      <alignment horizontal="center" vertical="center"/>
    </xf>
    <xf numFmtId="0" fontId="21" fillId="21" borderId="25" xfId="0" applyFont="1" applyFill="1" applyBorder="1" applyAlignment="1">
      <alignment horizontal="center" vertical="center"/>
    </xf>
    <xf numFmtId="0" fontId="18" fillId="21" borderId="0" xfId="15" applyFont="1" applyFill="1">
      <alignment horizontal="center" vertical="center"/>
    </xf>
    <xf numFmtId="0" fontId="18" fillId="21" borderId="10" xfId="15" applyFont="1" applyFill="1" applyBorder="1">
      <alignment horizontal="center" vertical="center"/>
    </xf>
    <xf numFmtId="0" fontId="18" fillId="21" borderId="43" xfId="15" applyFont="1" applyFill="1" applyBorder="1">
      <alignment horizontal="center" vertical="center"/>
    </xf>
    <xf numFmtId="0" fontId="18" fillId="21" borderId="37" xfId="15" applyFont="1" applyFill="1" applyBorder="1">
      <alignment horizontal="center" vertical="center"/>
    </xf>
    <xf numFmtId="0" fontId="21" fillId="21" borderId="10" xfId="15" applyFont="1" applyFill="1" applyBorder="1">
      <alignment horizontal="center" vertical="center"/>
    </xf>
    <xf numFmtId="0" fontId="12" fillId="21" borderId="0" xfId="15" applyFont="1" applyFill="1">
      <alignment horizontal="center" vertical="center"/>
    </xf>
    <xf numFmtId="0" fontId="23" fillId="21" borderId="10" xfId="15" applyFont="1" applyFill="1" applyBorder="1">
      <alignment horizontal="center" vertical="center"/>
    </xf>
    <xf numFmtId="0" fontId="23" fillId="21" borderId="0" xfId="15" applyFont="1" applyFill="1">
      <alignment horizontal="center" vertical="center"/>
    </xf>
  </cellXfs>
  <cellStyles count="26">
    <cellStyle name="Accent1" xfId="3" builtinId="29" customBuiltin="1"/>
    <cellStyle name="Accent3" xfId="4" builtinId="37" customBuiltin="1"/>
    <cellStyle name="Accent4" xfId="5" builtinId="41" customBuiltin="1"/>
    <cellStyle name="Accent5" xfId="6" builtinId="45" customBuiltin="1"/>
    <cellStyle name="Bordure droite" xfId="10" xr:uid="{00000000-0005-0000-0000-000004000000}"/>
    <cellStyle name="Cellule liée" xfId="2" builtinId="24" customBuiltin="1"/>
    <cellStyle name="Dates du tableau" xfId="14" xr:uid="{00000000-0005-0000-0000-000006000000}"/>
    <cellStyle name="Détails du tableau" xfId="11" xr:uid="{00000000-0005-0000-0000-000007000000}"/>
    <cellStyle name="En-têtes du tableau" xfId="12" xr:uid="{00000000-0005-0000-0000-000008000000}"/>
    <cellStyle name="Jours" xfId="20" xr:uid="{00000000-0005-0000-0000-00000A000000}"/>
    <cellStyle name="Jours du tableau" xfId="13" xr:uid="{00000000-0005-0000-0000-00000B000000}"/>
    <cellStyle name="Jours_congés" xfId="9" xr:uid="{00000000-0005-0000-0000-00000C000000}"/>
    <cellStyle name="Lien hypertexte" xfId="15" builtinId="8" customBuiltin="1"/>
    <cellStyle name="Lien hypertexte visité" xfId="21" builtinId="9" customBuiltin="1"/>
    <cellStyle name="Mois" xfId="8" xr:uid="{00000000-0005-0000-0000-00000F000000}"/>
    <cellStyle name="Normal" xfId="0" builtinId="0" customBuiltin="1"/>
    <cellStyle name="Normal 2" xfId="22" xr:uid="{4BCB0055-60D8-4D8D-A116-F1EB8F7D5A30}"/>
    <cellStyle name="Normal 2 2" xfId="24" xr:uid="{C2159190-8D10-4A96-AB7D-8F16A98671DE}"/>
    <cellStyle name="Normal 3" xfId="23" xr:uid="{93176513-A444-4D08-96B4-8E67A806C053}"/>
    <cellStyle name="Normal 4" xfId="25" xr:uid="{F1164FD0-836E-4046-AEFD-6B183CCCEE59}"/>
    <cellStyle name="Sélection" xfId="7" xr:uid="{00000000-0005-0000-0000-000011000000}"/>
    <cellStyle name="Titre" xfId="1" builtinId="15" customBuiltin="1"/>
    <cellStyle name="Titre 1" xfId="16" builtinId="16" customBuiltin="1"/>
    <cellStyle name="Titre 2" xfId="17" builtinId="17" customBuiltin="1"/>
    <cellStyle name="Titre 3" xfId="18" builtinId="18" customBuiltin="1"/>
    <cellStyle name="Titre 4" xfId="19" builtinId="19" customBuiltin="1"/>
  </cellStyles>
  <dxfs count="19">
    <dxf>
      <font>
        <color auto="1"/>
      </font>
      <fill>
        <patternFill>
          <bgColor theme="9" tint="0.79998168889431442"/>
        </patternFill>
      </fill>
    </dxf>
    <dxf>
      <border>
        <top style="thin">
          <color theme="1"/>
        </top>
        <bottom style="thin">
          <color theme="1"/>
        </bottom>
      </border>
    </dxf>
    <dxf>
      <border>
        <top style="thin">
          <color theme="1"/>
        </top>
        <bottom style="thin">
          <color theme="1"/>
        </bottom>
      </border>
    </dxf>
    <dxf>
      <font>
        <b/>
        <color theme="1"/>
      </font>
    </dxf>
    <dxf>
      <font>
        <b/>
        <color theme="1" tint="0.499984740745262"/>
      </font>
    </dxf>
    <dxf>
      <font>
        <b/>
        <color theme="1"/>
      </font>
    </dxf>
    <dxf>
      <font>
        <b/>
        <color theme="1" tint="0.499984740745262"/>
      </font>
    </dxf>
    <dxf>
      <font>
        <b/>
        <color theme="1"/>
      </font>
      <border>
        <bottom style="thin">
          <color theme="0" tint="-0.249977111117893"/>
        </bottom>
      </border>
    </dxf>
    <dxf>
      <font>
        <color theme="1"/>
      </font>
      <fill>
        <patternFill patternType="solid">
          <fgColor theme="0" tint="-0.249977111117893"/>
          <bgColor theme="0" tint="-0.249977111117893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</border>
    </dxf>
    <dxf>
      <fill>
        <patternFill patternType="solid">
          <fgColor theme="0" tint="-0.14996795556505021"/>
          <bgColor theme="0" tint="-4.9989318521683403E-2"/>
        </patternFill>
      </fill>
      <border>
        <left style="thin">
          <color theme="0" tint="-0.249977111117893"/>
        </left>
        <right style="thin">
          <color theme="0" tint="-0.249977111117893"/>
        </right>
        <vertical style="thin">
          <color theme="1" tint="0.34998626667073579"/>
        </vertical>
      </border>
    </dxf>
    <dxf>
      <fill>
        <patternFill patternType="solid">
          <fgColor theme="0" tint="-0.14996795556505021"/>
          <bgColor theme="0" tint="-4.9989318521683403E-2"/>
        </patternFill>
      </fill>
      <border>
        <top style="thin">
          <color theme="0" tint="-0.249977111117893"/>
        </top>
        <bottom style="thin">
          <color theme="0" tint="-0.249977111117893"/>
        </bottom>
      </border>
    </dxf>
    <dxf>
      <font>
        <color theme="0"/>
      </font>
      <fill>
        <patternFill patternType="solid">
          <fgColor theme="1"/>
          <bgColor theme="1"/>
        </patternFill>
      </fill>
      <border>
        <left/>
        <right/>
        <vertical/>
      </border>
    </dxf>
    <dxf>
      <font>
        <color theme="0"/>
      </font>
      <fill>
        <patternFill patternType="solid">
          <fgColor theme="1"/>
          <bgColor theme="1"/>
        </patternFill>
      </fill>
      <border>
        <left/>
        <right/>
        <vertical/>
      </border>
    </dxf>
    <dxf>
      <font>
        <color theme="1"/>
      </font>
      <fill>
        <patternFill patternType="none">
          <fgColor indexed="64"/>
          <bgColor auto="1"/>
        </patternFill>
      </fill>
      <border>
        <left style="thin">
          <color theme="0" tint="-0.14996795556505021"/>
        </left>
        <right style="thin">
          <color theme="0" tint="-0.14996795556505021"/>
        </right>
        <vertical style="thin">
          <color theme="1" tint="0.34998626667073579"/>
        </vertical>
      </border>
    </dxf>
    <dxf>
      <font>
        <b val="0"/>
        <i val="0"/>
      </font>
    </dxf>
    <dxf>
      <fill>
        <patternFill>
          <bgColor theme="2"/>
        </patternFill>
      </fill>
    </dxf>
    <dxf>
      <font>
        <b/>
        <i val="0"/>
      </font>
    </dxf>
    <dxf>
      <font>
        <color theme="0"/>
      </font>
      <fill>
        <patternFill>
          <bgColor theme="3"/>
        </patternFill>
      </fill>
      <border>
        <right/>
        <vertical style="thin">
          <color theme="0"/>
        </vertical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ck">
          <color theme="3"/>
        </bottom>
        <vertical style="thin">
          <color theme="3" tint="0.39994506668294322"/>
        </vertical>
        <horizontal/>
      </border>
    </dxf>
  </dxfs>
  <tableStyles count="2" defaultTableStyle="Style de tableau Registre de présence">
    <tableStyle name="Style de tableau Registre de présence" pivot="0" count="5" xr9:uid="{00000000-0011-0000-FFFF-FFFF00000000}">
      <tableStyleElement type="wholeTable" dxfId="18"/>
      <tableStyleElement type="headerRow" dxfId="17"/>
      <tableStyleElement type="firstColumn" dxfId="16"/>
      <tableStyleElement type="firstRowStripe" dxfId="15"/>
      <tableStyleElement type="firstHeaderCell" dxfId="14"/>
    </tableStyle>
    <tableStyle name="Registre des congés" table="0" count="13" xr9:uid="{00000000-0011-0000-FFFF-FFFF01000000}">
      <tableStyleElement type="wholeTable" dxfId="13"/>
      <tableStyleElement type="headerRow" dxfId="12"/>
      <tableStyleElement type="totalRow" dxfId="11"/>
      <tableStyleElement type="firstRowStripe" dxfId="10"/>
      <tableStyleElement type="firstColumnStripe" dxfId="9"/>
      <tableStyleElement type="firstSubtotalColumn" dxfId="8"/>
      <tableStyleElement type="firstSubtotalRow" dxfId="7"/>
      <tableStyleElement type="secondSubtotalRow" dxfId="6"/>
      <tableStyleElement type="firstRowSubheading" dxfId="5"/>
      <tableStyleElement type="secondRowSubheading" dxfId="4"/>
      <tableStyleElement type="thirdRowSubheading" dxfId="3"/>
      <tableStyleElement type="pageFieldLabels" dxfId="2"/>
      <tableStyleElement type="pageFieldValues" dxfId="1"/>
    </tableStyle>
  </tableStyles>
  <colors>
    <mruColors>
      <color rgb="FFF86262"/>
      <color rgb="FFFFFFFF"/>
      <color rgb="FFCC9900"/>
      <color rgb="FFFBAB53"/>
      <color rgb="FFFFC5E2"/>
      <color rgb="FFEABA64"/>
      <color rgb="FFFFCCCC"/>
      <color rgb="FFFFCCFF"/>
      <color rgb="FFF76394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Employee Attendance Tracker">
  <a:themeElements>
    <a:clrScheme name="Custom 3">
      <a:dk1>
        <a:sysClr val="windowText" lastClr="000000"/>
      </a:dk1>
      <a:lt1>
        <a:sysClr val="window" lastClr="FFFFFF"/>
      </a:lt1>
      <a:dk2>
        <a:srgbClr val="36384E"/>
      </a:dk2>
      <a:lt2>
        <a:srgbClr val="E6E6E6"/>
      </a:lt2>
      <a:accent1>
        <a:srgbClr val="8BBEDD"/>
      </a:accent1>
      <a:accent2>
        <a:srgbClr val="53B9B4"/>
      </a:accent2>
      <a:accent3>
        <a:srgbClr val="9FD179"/>
      </a:accent3>
      <a:accent4>
        <a:srgbClr val="F6E166"/>
      </a:accent4>
      <a:accent5>
        <a:srgbClr val="F9A755"/>
      </a:accent5>
      <a:accent6>
        <a:srgbClr val="ED7669"/>
      </a:accent6>
      <a:hlink>
        <a:srgbClr val="0000FF"/>
      </a:hlink>
      <a:folHlink>
        <a:srgbClr val="800080"/>
      </a:folHlink>
    </a:clrScheme>
    <a:fontScheme name="67 employee attendance tracker">
      <a:majorFont>
        <a:latin typeface="Bookman Old Style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BB%20Suivi%20v&#233;hicules/Inventaire%20et%20fiches%20v&#233;hicules.xlsx" TargetMode="External"/><Relationship Id="rId2" Type="http://schemas.openxmlformats.org/officeDocument/2006/relationships/hyperlink" Target="BB%20Suivi%20v&#233;hicules/Inventaire%20et%20fiches%20v&#233;hicules.xlsx" TargetMode="External"/><Relationship Id="rId1" Type="http://schemas.openxmlformats.org/officeDocument/2006/relationships/hyperlink" Target="BB%20Suivi%20v&#233;hicules/Inventaire%20et%20fiches%20v&#233;hicules.xlsx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2FAC8-DF80-43DE-B054-DCC62EF1FFC4}">
  <sheetPr codeName="Feuil1">
    <tabColor rgb="FFFF0000"/>
  </sheetPr>
  <dimension ref="A1:BK117"/>
  <sheetViews>
    <sheetView tabSelected="1" zoomScale="85" zoomScaleNormal="85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H27" sqref="H27"/>
    </sheetView>
  </sheetViews>
  <sheetFormatPr baseColWidth="10" defaultRowHeight="14.4" x14ac:dyDescent="0.3"/>
  <cols>
    <col min="1" max="1" width="12.5546875" style="14" bestFit="1" customWidth="1"/>
    <col min="2" max="2" width="15.88671875" style="14" customWidth="1"/>
    <col min="3" max="3" width="15" style="14" customWidth="1"/>
    <col min="4" max="4" width="9.44140625" style="14" customWidth="1"/>
    <col min="5" max="5" width="22" style="14" customWidth="1"/>
    <col min="6" max="6" width="14.77734375" style="14" customWidth="1"/>
    <col min="7" max="7" width="22.5546875" style="14" customWidth="1"/>
    <col min="8" max="8" width="14" style="14" customWidth="1"/>
    <col min="9" max="9" width="11.6640625" style="14" customWidth="1"/>
    <col min="10" max="10" width="19.44140625" style="14" customWidth="1"/>
    <col min="11" max="11" width="20.6640625" style="14" bestFit="1" customWidth="1"/>
    <col min="12" max="12" width="23.6640625" style="14" bestFit="1" customWidth="1"/>
    <col min="13" max="13" width="15.88671875" style="14" customWidth="1"/>
    <col min="14" max="14" width="12.77734375" style="14" customWidth="1"/>
    <col min="15" max="16" width="19.77734375" style="14" customWidth="1"/>
    <col min="17" max="45" width="19.6640625" style="14" customWidth="1"/>
    <col min="46" max="46" width="82.109375" style="14" bestFit="1" customWidth="1"/>
    <col min="47" max="47" width="11.5546875" style="14"/>
    <col min="48" max="48" width="16.33203125" style="14" customWidth="1"/>
    <col min="49" max="49" width="13.33203125" style="14" customWidth="1"/>
    <col min="50" max="50" width="18.5546875" style="14" bestFit="1" customWidth="1"/>
    <col min="51" max="51" width="13.77734375" style="14" customWidth="1"/>
    <col min="52" max="52" width="17.6640625" style="14" bestFit="1" customWidth="1"/>
    <col min="53" max="53" width="12.5546875" style="14" customWidth="1"/>
    <col min="54" max="54" width="14" style="14" bestFit="1" customWidth="1"/>
    <col min="55" max="55" width="12.109375" style="14" bestFit="1" customWidth="1"/>
    <col min="56" max="56" width="14.6640625" style="14" bestFit="1" customWidth="1"/>
    <col min="57" max="57" width="12.109375" style="14" bestFit="1" customWidth="1"/>
    <col min="58" max="58" width="15.5546875" style="14" customWidth="1"/>
    <col min="59" max="63" width="32.6640625" style="14" customWidth="1"/>
    <col min="64" max="16384" width="11.5546875" style="14"/>
  </cols>
  <sheetData>
    <row r="1" spans="1:63" ht="17.399999999999999" x14ac:dyDescent="0.3">
      <c r="A1" s="498" t="s">
        <v>106</v>
      </c>
      <c r="B1" s="14" t="s">
        <v>113</v>
      </c>
      <c r="E1" s="576" t="s">
        <v>116</v>
      </c>
    </row>
    <row r="2" spans="1:63" ht="17.399999999999999" x14ac:dyDescent="0.3">
      <c r="A2" s="321" t="s">
        <v>65</v>
      </c>
      <c r="B2" s="14" t="s">
        <v>112</v>
      </c>
      <c r="E2" s="578" t="s">
        <v>117</v>
      </c>
    </row>
    <row r="3" spans="1:63" ht="17.399999999999999" x14ac:dyDescent="0.3">
      <c r="A3" s="554" t="s">
        <v>66</v>
      </c>
      <c r="B3" s="14" t="s">
        <v>111</v>
      </c>
      <c r="E3" s="582" t="s">
        <v>118</v>
      </c>
    </row>
    <row r="4" spans="1:63" ht="17.399999999999999" x14ac:dyDescent="0.3">
      <c r="A4" s="322" t="s">
        <v>67</v>
      </c>
      <c r="B4" s="14" t="s">
        <v>107</v>
      </c>
      <c r="E4" s="547"/>
    </row>
    <row r="5" spans="1:63" ht="18" thickBot="1" x14ac:dyDescent="0.35">
      <c r="A5" s="519" t="s">
        <v>108</v>
      </c>
      <c r="B5" s="14" t="s">
        <v>109</v>
      </c>
    </row>
    <row r="6" spans="1:63" ht="24" thickBot="1" x14ac:dyDescent="0.35">
      <c r="A6" s="97"/>
      <c r="O6" s="660" t="s">
        <v>110</v>
      </c>
      <c r="P6" s="661"/>
      <c r="Q6" s="662" t="s">
        <v>75</v>
      </c>
      <c r="R6" s="663"/>
      <c r="S6" s="664" t="s">
        <v>76</v>
      </c>
      <c r="T6" s="665"/>
      <c r="U6" s="666" t="s">
        <v>77</v>
      </c>
      <c r="V6" s="666"/>
      <c r="W6" s="667"/>
      <c r="X6" s="668" t="s">
        <v>80</v>
      </c>
      <c r="Y6" s="669"/>
      <c r="Z6" s="657" t="s">
        <v>124</v>
      </c>
      <c r="AA6" s="658"/>
      <c r="AB6" s="658"/>
      <c r="AC6" s="658"/>
      <c r="AD6" s="658"/>
      <c r="AE6" s="658"/>
      <c r="AF6" s="658"/>
      <c r="AG6" s="658"/>
      <c r="AH6" s="658"/>
      <c r="AI6" s="658"/>
      <c r="AJ6" s="659"/>
      <c r="AK6" s="657" t="s">
        <v>62</v>
      </c>
      <c r="AL6" s="658"/>
      <c r="AM6" s="658"/>
      <c r="AN6" s="658"/>
      <c r="AO6" s="658"/>
      <c r="AP6" s="658"/>
      <c r="AQ6" s="659"/>
      <c r="AR6" s="657" t="s">
        <v>63</v>
      </c>
      <c r="AS6" s="659"/>
      <c r="AT6" s="333" t="s">
        <v>69</v>
      </c>
      <c r="AU6" s="657" t="s">
        <v>64</v>
      </c>
      <c r="AV6" s="658"/>
      <c r="AW6" s="658"/>
      <c r="AX6" s="658"/>
      <c r="AY6" s="658"/>
      <c r="AZ6" s="658"/>
      <c r="BA6" s="658"/>
      <c r="BB6" s="658"/>
      <c r="BC6" s="658"/>
      <c r="BD6" s="658"/>
      <c r="BE6" s="658"/>
      <c r="BF6" s="659"/>
    </row>
    <row r="7" spans="1:63" ht="49.2" thickBot="1" x14ac:dyDescent="0.35">
      <c r="A7" s="7" t="s">
        <v>4</v>
      </c>
      <c r="B7" s="677" t="s">
        <v>8</v>
      </c>
      <c r="C7" s="8" t="s">
        <v>9</v>
      </c>
      <c r="D7" s="8" t="s">
        <v>10</v>
      </c>
      <c r="E7" s="8" t="s">
        <v>11</v>
      </c>
      <c r="F7" s="9" t="s">
        <v>12</v>
      </c>
      <c r="G7" s="9" t="s">
        <v>13</v>
      </c>
      <c r="H7" s="8" t="s">
        <v>14</v>
      </c>
      <c r="I7" s="8" t="s">
        <v>15</v>
      </c>
      <c r="J7" s="8" t="s">
        <v>16</v>
      </c>
      <c r="K7" s="8" t="s">
        <v>17</v>
      </c>
      <c r="L7" s="8" t="s">
        <v>18</v>
      </c>
      <c r="M7" s="8" t="s">
        <v>19</v>
      </c>
      <c r="N7" s="362" t="s">
        <v>20</v>
      </c>
      <c r="O7" s="521" t="s">
        <v>68</v>
      </c>
      <c r="P7" s="522" t="s">
        <v>70</v>
      </c>
      <c r="Q7" s="521" t="s">
        <v>73</v>
      </c>
      <c r="R7" s="523" t="s">
        <v>74</v>
      </c>
      <c r="S7" s="521" t="s">
        <v>71</v>
      </c>
      <c r="T7" s="524" t="s">
        <v>72</v>
      </c>
      <c r="U7" s="525" t="s">
        <v>103</v>
      </c>
      <c r="V7" s="526" t="s">
        <v>104</v>
      </c>
      <c r="W7" s="527" t="s">
        <v>78</v>
      </c>
      <c r="X7" s="528" t="s">
        <v>79</v>
      </c>
      <c r="Y7" s="528" t="s">
        <v>105</v>
      </c>
      <c r="Z7" s="622" t="s">
        <v>122</v>
      </c>
      <c r="AA7" s="21" t="s">
        <v>123</v>
      </c>
      <c r="AB7" s="10" t="s">
        <v>60</v>
      </c>
      <c r="AC7" s="22" t="s">
        <v>61</v>
      </c>
      <c r="AD7" s="12" t="s">
        <v>21</v>
      </c>
      <c r="AE7" s="21" t="s">
        <v>22</v>
      </c>
      <c r="AF7" s="20" t="s">
        <v>23</v>
      </c>
      <c r="AG7" s="22" t="s">
        <v>24</v>
      </c>
      <c r="AH7" s="12" t="s">
        <v>25</v>
      </c>
      <c r="AI7" s="21" t="s">
        <v>26</v>
      </c>
      <c r="AJ7" s="20" t="s">
        <v>27</v>
      </c>
      <c r="AK7" s="9" t="s">
        <v>28</v>
      </c>
      <c r="AL7" s="9" t="s">
        <v>29</v>
      </c>
      <c r="AM7" s="9" t="s">
        <v>30</v>
      </c>
      <c r="AN7" s="9" t="s">
        <v>31</v>
      </c>
      <c r="AO7" s="9" t="s">
        <v>32</v>
      </c>
      <c r="AP7" s="9" t="s">
        <v>33</v>
      </c>
      <c r="AQ7" s="11" t="s">
        <v>34</v>
      </c>
      <c r="AR7" s="12" t="s">
        <v>35</v>
      </c>
      <c r="AS7" s="9" t="s">
        <v>36</v>
      </c>
      <c r="AT7" s="9" t="s">
        <v>37</v>
      </c>
      <c r="AU7" s="8">
        <v>2021</v>
      </c>
      <c r="AV7" s="8" t="s">
        <v>38</v>
      </c>
      <c r="AW7" s="8">
        <v>2022</v>
      </c>
      <c r="AX7" s="8" t="s">
        <v>38</v>
      </c>
      <c r="AY7" s="8">
        <v>2023</v>
      </c>
      <c r="AZ7" s="8" t="s">
        <v>38</v>
      </c>
      <c r="BA7" s="8">
        <v>2024</v>
      </c>
      <c r="BB7" s="8" t="s">
        <v>38</v>
      </c>
      <c r="BC7" s="8">
        <v>2025</v>
      </c>
      <c r="BD7" s="8" t="s">
        <v>38</v>
      </c>
      <c r="BE7" s="8">
        <v>2026</v>
      </c>
      <c r="BF7" s="13" t="s">
        <v>38</v>
      </c>
      <c r="BG7" s="9" t="s">
        <v>81</v>
      </c>
      <c r="BH7" s="9" t="s">
        <v>82</v>
      </c>
      <c r="BI7" s="9" t="s">
        <v>83</v>
      </c>
      <c r="BJ7" s="9" t="s">
        <v>84</v>
      </c>
      <c r="BK7" s="9" t="s">
        <v>89</v>
      </c>
    </row>
    <row r="8" spans="1:63" s="97" customFormat="1" ht="16.2" x14ac:dyDescent="0.35">
      <c r="A8" s="577" t="s">
        <v>5</v>
      </c>
      <c r="B8" s="678" t="s">
        <v>2</v>
      </c>
      <c r="C8" s="111" t="s">
        <v>42</v>
      </c>
      <c r="D8" s="111" t="s">
        <v>43</v>
      </c>
      <c r="E8" s="111" t="s">
        <v>44</v>
      </c>
      <c r="F8" s="111" t="s">
        <v>45</v>
      </c>
      <c r="G8" s="111" t="s">
        <v>46</v>
      </c>
      <c r="H8" s="111" t="s">
        <v>39</v>
      </c>
      <c r="I8" s="111" t="s">
        <v>40</v>
      </c>
      <c r="J8" s="111" t="s">
        <v>41</v>
      </c>
      <c r="K8" s="111" t="s">
        <v>47</v>
      </c>
      <c r="L8" s="111" t="s">
        <v>100</v>
      </c>
      <c r="M8" s="111"/>
      <c r="N8" s="18" t="s">
        <v>49</v>
      </c>
      <c r="O8" s="100">
        <v>44722</v>
      </c>
      <c r="P8" s="398">
        <v>45450</v>
      </c>
      <c r="Q8" s="100">
        <v>45119</v>
      </c>
      <c r="R8" s="366">
        <v>45816</v>
      </c>
      <c r="S8" s="100" t="s">
        <v>6</v>
      </c>
      <c r="T8" s="421" t="s">
        <v>6</v>
      </c>
      <c r="U8" s="349">
        <v>45341</v>
      </c>
      <c r="V8" s="453" t="s">
        <v>6</v>
      </c>
      <c r="W8" s="457" t="s">
        <v>6</v>
      </c>
      <c r="X8" s="358">
        <v>45907</v>
      </c>
      <c r="Y8" s="462" t="s">
        <v>6</v>
      </c>
      <c r="Z8" s="101" t="e">
        <f t="shared" ref="Z8:Z69" si="0">AA8+AB8</f>
        <v>#REF!</v>
      </c>
      <c r="AA8" s="115" t="e">
        <f>#REF!</f>
        <v>#REF!</v>
      </c>
      <c r="AB8" s="103"/>
      <c r="AC8" s="115">
        <f t="shared" ref="AC8:AC53" si="1">AB8-AD8</f>
        <v>-145994</v>
      </c>
      <c r="AD8" s="103">
        <v>145994</v>
      </c>
      <c r="AE8" s="115">
        <f t="shared" ref="AE8:AE19" si="2">AD8-AF8</f>
        <v>4369</v>
      </c>
      <c r="AF8" s="103">
        <v>141625</v>
      </c>
      <c r="AG8" s="116">
        <f t="shared" ref="AG8:AG17" si="3">SUM(AF8-AH8)</f>
        <v>13296</v>
      </c>
      <c r="AH8" s="103">
        <v>128329</v>
      </c>
      <c r="AI8" s="116">
        <v>9765</v>
      </c>
      <c r="AJ8" s="117">
        <v>11701</v>
      </c>
      <c r="AK8" s="118">
        <v>1</v>
      </c>
      <c r="AL8" s="119">
        <v>4</v>
      </c>
      <c r="AM8" s="119">
        <v>2</v>
      </c>
      <c r="AN8" s="109">
        <f t="shared" ref="AN8:AN22" si="4">SUM(AK8+AM8+AL8)</f>
        <v>7</v>
      </c>
      <c r="AO8" s="109">
        <v>2</v>
      </c>
      <c r="AP8" s="109">
        <v>2</v>
      </c>
      <c r="AQ8" s="110">
        <f t="shared" ref="AQ8:AQ38" si="5">SUM(AO8:AP8)</f>
        <v>4</v>
      </c>
      <c r="AR8" s="18">
        <v>2005</v>
      </c>
      <c r="AS8" s="111">
        <f t="shared" ref="AS8:AS38" si="6">SUM(2023-AR8)</f>
        <v>18</v>
      </c>
      <c r="AT8" s="598" t="s">
        <v>120</v>
      </c>
      <c r="AU8" s="111"/>
      <c r="AV8" s="111"/>
      <c r="AW8" s="120"/>
      <c r="AX8" s="120"/>
      <c r="AY8" s="121">
        <v>19175</v>
      </c>
      <c r="AZ8" s="111" t="s">
        <v>50</v>
      </c>
      <c r="BA8" s="111"/>
      <c r="BB8" s="111"/>
      <c r="BC8" s="111"/>
      <c r="BD8" s="111"/>
      <c r="BE8" s="111"/>
      <c r="BF8" s="122"/>
      <c r="BG8" s="111" t="s">
        <v>85</v>
      </c>
      <c r="BH8" s="111" t="s">
        <v>86</v>
      </c>
      <c r="BI8" s="111"/>
      <c r="BJ8" s="111"/>
      <c r="BK8" s="111"/>
    </row>
    <row r="9" spans="1:63" s="97" customFormat="1" ht="16.2" x14ac:dyDescent="0.35">
      <c r="A9" s="530" t="s">
        <v>5</v>
      </c>
      <c r="B9" s="678" t="s">
        <v>3</v>
      </c>
      <c r="C9" s="111" t="s">
        <v>42</v>
      </c>
      <c r="D9" s="111" t="s">
        <v>43</v>
      </c>
      <c r="E9" s="111" t="s">
        <v>44</v>
      </c>
      <c r="F9" s="111" t="s">
        <v>45</v>
      </c>
      <c r="G9" s="111" t="s">
        <v>46</v>
      </c>
      <c r="H9" s="111" t="s">
        <v>39</v>
      </c>
      <c r="I9" s="111" t="s">
        <v>40</v>
      </c>
      <c r="J9" s="111" t="s">
        <v>41</v>
      </c>
      <c r="K9" s="111" t="s">
        <v>47</v>
      </c>
      <c r="L9" s="111" t="s">
        <v>48</v>
      </c>
      <c r="M9" s="111"/>
      <c r="N9" s="18" t="s">
        <v>49</v>
      </c>
      <c r="O9" s="100" t="s">
        <v>6</v>
      </c>
      <c r="P9" s="421" t="s">
        <v>6</v>
      </c>
      <c r="Q9" s="100" t="s">
        <v>6</v>
      </c>
      <c r="R9" s="366" t="s">
        <v>6</v>
      </c>
      <c r="S9" s="100" t="s">
        <v>6</v>
      </c>
      <c r="T9" s="421" t="s">
        <v>6</v>
      </c>
      <c r="U9" s="341" t="s">
        <v>6</v>
      </c>
      <c r="V9" s="453" t="s">
        <v>6</v>
      </c>
      <c r="W9" s="457" t="s">
        <v>6</v>
      </c>
      <c r="X9" s="358" t="s">
        <v>6</v>
      </c>
      <c r="Y9" s="462" t="s">
        <v>6</v>
      </c>
      <c r="Z9" s="101" t="e">
        <f t="shared" si="0"/>
        <v>#REF!</v>
      </c>
      <c r="AA9" s="115" t="e">
        <f>#REF!</f>
        <v>#REF!</v>
      </c>
      <c r="AB9" s="103"/>
      <c r="AC9" s="115">
        <f t="shared" si="1"/>
        <v>-161223</v>
      </c>
      <c r="AD9" s="103">
        <v>161223</v>
      </c>
      <c r="AE9" s="115">
        <f t="shared" si="2"/>
        <v>6311</v>
      </c>
      <c r="AF9" s="103">
        <v>154912</v>
      </c>
      <c r="AG9" s="115">
        <f t="shared" si="3"/>
        <v>10581</v>
      </c>
      <c r="AH9" s="103">
        <v>144331</v>
      </c>
      <c r="AI9" s="116">
        <v>7476</v>
      </c>
      <c r="AJ9" s="117">
        <v>8516</v>
      </c>
      <c r="AK9" s="118">
        <v>0</v>
      </c>
      <c r="AL9" s="119">
        <v>2</v>
      </c>
      <c r="AM9" s="119">
        <v>2</v>
      </c>
      <c r="AN9" s="109">
        <f t="shared" si="4"/>
        <v>4</v>
      </c>
      <c r="AO9" s="109">
        <v>3</v>
      </c>
      <c r="AP9" s="109">
        <v>1</v>
      </c>
      <c r="AQ9" s="110">
        <f t="shared" si="5"/>
        <v>4</v>
      </c>
      <c r="AR9" s="18">
        <v>2005</v>
      </c>
      <c r="AS9" s="111">
        <f t="shared" si="6"/>
        <v>18</v>
      </c>
      <c r="AT9" s="598" t="s">
        <v>121</v>
      </c>
      <c r="AU9" s="111"/>
      <c r="AV9" s="111"/>
      <c r="AW9" s="120"/>
      <c r="AX9" s="120"/>
      <c r="AY9" s="123">
        <v>19175</v>
      </c>
      <c r="AZ9" s="124" t="s">
        <v>50</v>
      </c>
      <c r="BA9" s="111"/>
      <c r="BB9" s="111"/>
      <c r="BC9" s="111"/>
      <c r="BD9" s="111"/>
      <c r="BE9" s="111"/>
      <c r="BF9" s="122"/>
      <c r="BG9" s="111" t="s">
        <v>85</v>
      </c>
      <c r="BH9" s="111" t="s">
        <v>87</v>
      </c>
      <c r="BI9" s="111"/>
      <c r="BJ9" s="111"/>
      <c r="BK9" s="111"/>
    </row>
    <row r="10" spans="1:63" s="97" customFormat="1" ht="16.2" x14ac:dyDescent="0.35">
      <c r="A10" s="530" t="s">
        <v>5</v>
      </c>
      <c r="B10" s="678" t="s">
        <v>91</v>
      </c>
      <c r="C10" s="374" t="s">
        <v>51</v>
      </c>
      <c r="D10" s="374" t="s">
        <v>52</v>
      </c>
      <c r="E10" s="374" t="s">
        <v>53</v>
      </c>
      <c r="F10" s="374" t="s">
        <v>54</v>
      </c>
      <c r="G10" s="374" t="s">
        <v>55</v>
      </c>
      <c r="H10" s="374" t="s">
        <v>39</v>
      </c>
      <c r="I10" s="374" t="s">
        <v>40</v>
      </c>
      <c r="J10" s="374" t="s">
        <v>56</v>
      </c>
      <c r="K10" s="374" t="s">
        <v>57</v>
      </c>
      <c r="L10" s="374"/>
      <c r="M10" s="374" t="s">
        <v>58</v>
      </c>
      <c r="N10" s="375" t="s">
        <v>59</v>
      </c>
      <c r="O10" s="376" t="s">
        <v>6</v>
      </c>
      <c r="P10" s="482" t="s">
        <v>6</v>
      </c>
      <c r="Q10" s="376">
        <v>44827</v>
      </c>
      <c r="R10" s="377">
        <v>45557</v>
      </c>
      <c r="S10" s="376" t="s">
        <v>6</v>
      </c>
      <c r="T10" s="482" t="s">
        <v>6</v>
      </c>
      <c r="U10" s="500">
        <v>45754</v>
      </c>
      <c r="V10" s="473" t="s">
        <v>6</v>
      </c>
      <c r="W10" s="469" t="s">
        <v>6</v>
      </c>
      <c r="X10" s="501">
        <v>45956</v>
      </c>
      <c r="Y10" s="466" t="s">
        <v>6</v>
      </c>
      <c r="Z10" s="617" t="e">
        <f t="shared" si="0"/>
        <v>#REF!</v>
      </c>
      <c r="AA10" s="618" t="e">
        <f>#REF!</f>
        <v>#REF!</v>
      </c>
      <c r="AB10" s="380"/>
      <c r="AC10" s="379">
        <f t="shared" si="1"/>
        <v>-120863</v>
      </c>
      <c r="AD10" s="380">
        <v>120863</v>
      </c>
      <c r="AE10" s="379">
        <f t="shared" si="2"/>
        <v>10192</v>
      </c>
      <c r="AF10" s="380">
        <v>110671</v>
      </c>
      <c r="AG10" s="379">
        <f t="shared" si="3"/>
        <v>10373</v>
      </c>
      <c r="AH10" s="380">
        <v>100298</v>
      </c>
      <c r="AI10" s="379">
        <v>5034</v>
      </c>
      <c r="AJ10" s="381">
        <v>1803</v>
      </c>
      <c r="AK10" s="382">
        <v>8</v>
      </c>
      <c r="AL10" s="383">
        <v>8</v>
      </c>
      <c r="AM10" s="383">
        <v>10</v>
      </c>
      <c r="AN10" s="384">
        <f t="shared" si="4"/>
        <v>26</v>
      </c>
      <c r="AO10" s="384">
        <v>3</v>
      </c>
      <c r="AP10" s="384">
        <v>3</v>
      </c>
      <c r="AQ10" s="385">
        <f t="shared" si="5"/>
        <v>6</v>
      </c>
      <c r="AR10" s="375">
        <v>2008</v>
      </c>
      <c r="AS10" s="386">
        <f t="shared" si="6"/>
        <v>15</v>
      </c>
      <c r="AT10" s="604" t="s">
        <v>119</v>
      </c>
      <c r="AU10" s="374"/>
      <c r="AV10" s="374"/>
      <c r="AW10" s="374"/>
      <c r="AX10" s="374"/>
      <c r="AY10" s="374"/>
      <c r="AZ10" s="374"/>
      <c r="BA10" s="374"/>
      <c r="BB10" s="374"/>
      <c r="BC10" s="374"/>
      <c r="BD10" s="374"/>
      <c r="BE10" s="374"/>
      <c r="BF10" s="387"/>
      <c r="BG10" s="374" t="s">
        <v>92</v>
      </c>
      <c r="BH10" s="374" t="s">
        <v>90</v>
      </c>
      <c r="BI10" s="374" t="s">
        <v>93</v>
      </c>
      <c r="BJ10" s="374" t="s">
        <v>88</v>
      </c>
      <c r="BK10" s="374" t="s">
        <v>94</v>
      </c>
    </row>
    <row r="11" spans="1:63" s="373" customFormat="1" ht="16.2" x14ac:dyDescent="0.35">
      <c r="A11" s="530"/>
      <c r="B11" s="678"/>
      <c r="C11" s="374"/>
      <c r="D11" s="374"/>
      <c r="E11" s="374"/>
      <c r="F11" s="374"/>
      <c r="G11" s="374"/>
      <c r="H11" s="374"/>
      <c r="I11" s="374"/>
      <c r="J11" s="374"/>
      <c r="K11" s="374"/>
      <c r="L11" s="374"/>
      <c r="M11" s="374"/>
      <c r="N11" s="375"/>
      <c r="O11" s="376"/>
      <c r="P11" s="378"/>
      <c r="Q11" s="376"/>
      <c r="R11" s="499"/>
      <c r="S11" s="376"/>
      <c r="T11" s="482"/>
      <c r="U11" s="500"/>
      <c r="V11" s="473"/>
      <c r="W11" s="469"/>
      <c r="X11" s="501"/>
      <c r="Y11" s="466"/>
      <c r="Z11" s="617"/>
      <c r="AA11" s="618"/>
      <c r="AB11" s="380"/>
      <c r="AC11" s="379"/>
      <c r="AD11" s="380"/>
      <c r="AE11" s="379"/>
      <c r="AF11" s="380"/>
      <c r="AG11" s="379"/>
      <c r="AH11" s="380"/>
      <c r="AI11" s="379"/>
      <c r="AJ11" s="381"/>
      <c r="AK11" s="382"/>
      <c r="AL11" s="383"/>
      <c r="AM11" s="383"/>
      <c r="AN11" s="384"/>
      <c r="AO11" s="384"/>
      <c r="AP11" s="384"/>
      <c r="AQ11" s="385"/>
      <c r="AR11" s="375"/>
      <c r="AS11" s="386"/>
      <c r="AT11" s="604"/>
      <c r="AU11" s="374"/>
      <c r="AV11" s="374"/>
      <c r="AW11" s="374"/>
      <c r="AX11" s="374"/>
      <c r="AY11" s="374"/>
      <c r="AZ11" s="374"/>
      <c r="BA11" s="388"/>
      <c r="BB11" s="374"/>
      <c r="BC11" s="374"/>
      <c r="BD11" s="374"/>
      <c r="BE11" s="374"/>
      <c r="BF11" s="387"/>
      <c r="BG11" s="374"/>
      <c r="BH11" s="374"/>
      <c r="BI11" s="374"/>
      <c r="BJ11" s="374"/>
      <c r="BK11" s="374"/>
    </row>
    <row r="12" spans="1:63" s="97" customFormat="1" ht="16.2" x14ac:dyDescent="0.35">
      <c r="A12" s="15"/>
      <c r="B12" s="678"/>
      <c r="C12" s="16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58"/>
      <c r="O12" s="59"/>
      <c r="P12" s="516"/>
      <c r="Q12" s="75"/>
      <c r="R12" s="324"/>
      <c r="S12" s="59"/>
      <c r="T12" s="419"/>
      <c r="U12" s="342"/>
      <c r="V12" s="454"/>
      <c r="W12" s="458"/>
      <c r="X12" s="360"/>
      <c r="Y12" s="463"/>
      <c r="Z12" s="619"/>
      <c r="AA12" s="77"/>
      <c r="AB12" s="95"/>
      <c r="AC12" s="61"/>
      <c r="AD12" s="95"/>
      <c r="AE12" s="61"/>
      <c r="AF12" s="95"/>
      <c r="AG12" s="61"/>
      <c r="AH12" s="95"/>
      <c r="AI12" s="61"/>
      <c r="AJ12" s="127"/>
      <c r="AK12" s="62"/>
      <c r="AL12" s="65"/>
      <c r="AM12" s="65"/>
      <c r="AN12" s="66"/>
      <c r="AO12" s="66"/>
      <c r="AP12" s="66"/>
      <c r="AQ12" s="67"/>
      <c r="AR12" s="58"/>
      <c r="AS12" s="16"/>
      <c r="AT12" s="597"/>
      <c r="AU12" s="23"/>
      <c r="AV12" s="23"/>
      <c r="AW12" s="23"/>
      <c r="AX12" s="23"/>
      <c r="AY12" s="23"/>
      <c r="AZ12" s="23"/>
      <c r="BA12" s="96"/>
      <c r="BB12" s="23"/>
      <c r="BC12" s="23"/>
      <c r="BD12" s="23"/>
      <c r="BE12" s="23"/>
      <c r="BF12" s="68"/>
      <c r="BG12" s="23"/>
      <c r="BH12" s="23"/>
      <c r="BI12" s="23"/>
      <c r="BJ12" s="23"/>
      <c r="BK12" s="23"/>
    </row>
    <row r="13" spans="1:63" s="72" customFormat="1" ht="16.2" x14ac:dyDescent="0.35">
      <c r="A13" s="544"/>
      <c r="B13" s="679"/>
      <c r="C13" s="202"/>
      <c r="D13" s="202"/>
      <c r="E13" s="202"/>
      <c r="F13" s="203"/>
      <c r="G13" s="203"/>
      <c r="H13" s="202"/>
      <c r="I13" s="202"/>
      <c r="J13" s="202"/>
      <c r="K13" s="202"/>
      <c r="L13" s="202"/>
      <c r="M13" s="202"/>
      <c r="N13" s="204"/>
      <c r="O13" s="331"/>
      <c r="P13" s="497"/>
      <c r="Q13" s="205"/>
      <c r="R13" s="488"/>
      <c r="S13" s="205"/>
      <c r="T13" s="483"/>
      <c r="U13" s="480"/>
      <c r="V13" s="474"/>
      <c r="W13" s="470"/>
      <c r="X13" s="359"/>
      <c r="Y13" s="467"/>
      <c r="Z13" s="331"/>
      <c r="AA13" s="568"/>
      <c r="AB13" s="207"/>
      <c r="AC13" s="206"/>
      <c r="AD13" s="207"/>
      <c r="AE13" s="206"/>
      <c r="AF13" s="207"/>
      <c r="AG13" s="206"/>
      <c r="AH13" s="207"/>
      <c r="AI13" s="208"/>
      <c r="AJ13" s="209"/>
      <c r="AK13" s="207"/>
      <c r="AL13" s="210"/>
      <c r="AM13" s="210"/>
      <c r="AN13" s="211"/>
      <c r="AO13" s="211"/>
      <c r="AP13" s="211"/>
      <c r="AQ13" s="212"/>
      <c r="AR13" s="213"/>
      <c r="AS13" s="214"/>
      <c r="AT13" s="601"/>
      <c r="AU13" s="214"/>
      <c r="AV13" s="214"/>
      <c r="AW13" s="214"/>
      <c r="AX13" s="214"/>
      <c r="AY13" s="214"/>
      <c r="AZ13" s="214"/>
      <c r="BA13" s="214"/>
      <c r="BB13" s="214"/>
      <c r="BC13" s="214"/>
      <c r="BD13" s="214"/>
      <c r="BE13" s="214"/>
      <c r="BF13" s="215"/>
      <c r="BG13" s="202"/>
      <c r="BH13" s="202"/>
      <c r="BI13" s="202"/>
      <c r="BJ13" s="202"/>
      <c r="BK13" s="202"/>
    </row>
    <row r="14" spans="1:63" s="97" customFormat="1" ht="16.2" x14ac:dyDescent="0.35">
      <c r="A14" s="530"/>
      <c r="B14" s="678"/>
      <c r="C14" s="99"/>
      <c r="D14" s="99"/>
      <c r="E14" s="128"/>
      <c r="F14" s="129"/>
      <c r="G14" s="53"/>
      <c r="H14" s="130"/>
      <c r="I14" s="99"/>
      <c r="J14" s="99"/>
      <c r="K14" s="99"/>
      <c r="L14" s="99"/>
      <c r="M14" s="99"/>
      <c r="N14" s="98"/>
      <c r="O14" s="125"/>
      <c r="P14" s="334"/>
      <c r="Q14" s="125"/>
      <c r="R14" s="323"/>
      <c r="S14" s="125"/>
      <c r="T14" s="421"/>
      <c r="U14" s="349"/>
      <c r="V14" s="453"/>
      <c r="W14" s="457"/>
      <c r="X14" s="358"/>
      <c r="Y14" s="462"/>
      <c r="Z14" s="101"/>
      <c r="AA14" s="116"/>
      <c r="AB14" s="104"/>
      <c r="AC14" s="102"/>
      <c r="AD14" s="104"/>
      <c r="AE14" s="102"/>
      <c r="AF14" s="104"/>
      <c r="AG14" s="102"/>
      <c r="AH14" s="104"/>
      <c r="AI14" s="102"/>
      <c r="AJ14" s="126"/>
      <c r="AK14" s="107"/>
      <c r="AL14" s="108"/>
      <c r="AM14" s="108"/>
      <c r="AN14" s="109"/>
      <c r="AO14" s="109"/>
      <c r="AP14" s="109"/>
      <c r="AQ14" s="110"/>
      <c r="AR14" s="98"/>
      <c r="AS14" s="111"/>
      <c r="AT14" s="593"/>
      <c r="AU14" s="99"/>
      <c r="AV14" s="99"/>
      <c r="AW14" s="99"/>
      <c r="AX14" s="99"/>
      <c r="AY14" s="99"/>
      <c r="AZ14" s="99"/>
      <c r="BA14" s="99"/>
      <c r="BB14" s="99"/>
      <c r="BC14" s="99"/>
      <c r="BD14" s="99"/>
      <c r="BE14" s="99"/>
      <c r="BF14" s="113"/>
      <c r="BG14" s="99"/>
      <c r="BH14" s="99"/>
      <c r="BI14" s="99"/>
      <c r="BJ14" s="99"/>
      <c r="BK14" s="99"/>
    </row>
    <row r="15" spans="1:63" s="97" customFormat="1" ht="16.2" x14ac:dyDescent="0.35">
      <c r="A15" s="15"/>
      <c r="B15" s="678"/>
      <c r="C15" s="16"/>
      <c r="D15" s="23"/>
      <c r="E15" s="131"/>
      <c r="F15" s="131"/>
      <c r="G15" s="23"/>
      <c r="H15" s="132"/>
      <c r="I15" s="23"/>
      <c r="J15" s="23"/>
      <c r="K15" s="23"/>
      <c r="L15" s="23"/>
      <c r="M15" s="23"/>
      <c r="N15" s="58"/>
      <c r="O15" s="59"/>
      <c r="P15" s="419"/>
      <c r="Q15" s="59"/>
      <c r="R15" s="324"/>
      <c r="S15" s="59"/>
      <c r="T15" s="419"/>
      <c r="U15" s="476"/>
      <c r="V15" s="356"/>
      <c r="W15" s="458"/>
      <c r="X15" s="446"/>
      <c r="Y15" s="463"/>
      <c r="Z15" s="619"/>
      <c r="AA15" s="77"/>
      <c r="AB15" s="95"/>
      <c r="AC15" s="61"/>
      <c r="AD15" s="95"/>
      <c r="AE15" s="61"/>
      <c r="AF15" s="95"/>
      <c r="AG15" s="61"/>
      <c r="AH15" s="62"/>
      <c r="AI15" s="63"/>
      <c r="AJ15" s="64"/>
      <c r="AK15" s="62"/>
      <c r="AL15" s="65"/>
      <c r="AM15" s="65"/>
      <c r="AN15" s="66"/>
      <c r="AO15" s="66"/>
      <c r="AP15" s="66"/>
      <c r="AQ15" s="67"/>
      <c r="AR15" s="58"/>
      <c r="AS15" s="16"/>
      <c r="AT15" s="597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68"/>
      <c r="BG15" s="23"/>
      <c r="BH15" s="23"/>
      <c r="BI15" s="23"/>
      <c r="BJ15" s="23"/>
      <c r="BK15" s="23"/>
    </row>
    <row r="16" spans="1:63" s="97" customFormat="1" ht="16.2" x14ac:dyDescent="0.35">
      <c r="A16" s="557"/>
      <c r="B16" s="679"/>
      <c r="C16" s="216"/>
      <c r="D16" s="216"/>
      <c r="E16" s="216"/>
      <c r="F16" s="216"/>
      <c r="G16" s="216"/>
      <c r="H16" s="216"/>
      <c r="I16" s="216"/>
      <c r="J16" s="216"/>
      <c r="K16" s="216"/>
      <c r="L16" s="216"/>
      <c r="M16" s="216"/>
      <c r="N16" s="217"/>
      <c r="O16" s="219"/>
      <c r="P16" s="497"/>
      <c r="Q16" s="218"/>
      <c r="R16" s="488"/>
      <c r="S16" s="218"/>
      <c r="T16" s="483"/>
      <c r="U16" s="480"/>
      <c r="V16" s="474"/>
      <c r="W16" s="470"/>
      <c r="X16" s="438"/>
      <c r="Y16" s="467"/>
      <c r="Z16" s="331"/>
      <c r="AA16" s="568"/>
      <c r="AB16" s="221"/>
      <c r="AC16" s="220"/>
      <c r="AD16" s="221"/>
      <c r="AE16" s="220"/>
      <c r="AF16" s="221"/>
      <c r="AG16" s="220"/>
      <c r="AH16" s="221"/>
      <c r="AI16" s="222"/>
      <c r="AJ16" s="223"/>
      <c r="AK16" s="221"/>
      <c r="AL16" s="224"/>
      <c r="AM16" s="224"/>
      <c r="AN16" s="225"/>
      <c r="AO16" s="225"/>
      <c r="AP16" s="225"/>
      <c r="AQ16" s="226"/>
      <c r="AR16" s="217"/>
      <c r="AS16" s="202"/>
      <c r="AT16" s="606"/>
      <c r="AU16" s="216"/>
      <c r="AV16" s="216"/>
      <c r="AW16" s="216"/>
      <c r="AX16" s="216"/>
      <c r="AY16" s="216"/>
      <c r="AZ16" s="216"/>
      <c r="BA16" s="216"/>
      <c r="BB16" s="216"/>
      <c r="BC16" s="216"/>
      <c r="BD16" s="216"/>
      <c r="BE16" s="216"/>
      <c r="BF16" s="227"/>
      <c r="BG16" s="216"/>
      <c r="BH16" s="216"/>
      <c r="BI16" s="216"/>
      <c r="BJ16" s="216"/>
      <c r="BK16" s="216"/>
    </row>
    <row r="17" spans="1:63" s="83" customFormat="1" ht="16.2" x14ac:dyDescent="0.35">
      <c r="A17" s="533"/>
      <c r="B17" s="678"/>
      <c r="C17" s="16"/>
      <c r="D17" s="16"/>
      <c r="E17" s="16"/>
      <c r="F17" s="17"/>
      <c r="G17" s="73"/>
      <c r="H17" s="16"/>
      <c r="I17" s="16"/>
      <c r="J17" s="16"/>
      <c r="K17" s="16"/>
      <c r="L17" s="16"/>
      <c r="M17" s="16"/>
      <c r="N17" s="74"/>
      <c r="O17" s="76"/>
      <c r="P17" s="492"/>
      <c r="Q17" s="75"/>
      <c r="R17" s="485"/>
      <c r="S17" s="75"/>
      <c r="T17" s="419"/>
      <c r="U17" s="476"/>
      <c r="V17" s="454"/>
      <c r="W17" s="458"/>
      <c r="X17" s="446"/>
      <c r="Y17" s="463"/>
      <c r="Z17" s="76"/>
      <c r="AA17" s="77"/>
      <c r="AB17" s="78"/>
      <c r="AC17" s="77"/>
      <c r="AD17" s="78"/>
      <c r="AE17" s="77"/>
      <c r="AF17" s="78"/>
      <c r="AG17" s="77"/>
      <c r="AH17" s="78"/>
      <c r="AI17" s="79"/>
      <c r="AJ17" s="80"/>
      <c r="AK17" s="78"/>
      <c r="AL17" s="81"/>
      <c r="AM17" s="81"/>
      <c r="AN17" s="66"/>
      <c r="AO17" s="66"/>
      <c r="AP17" s="66"/>
      <c r="AQ17" s="67"/>
      <c r="AR17" s="74"/>
      <c r="AS17" s="16"/>
      <c r="AT17" s="600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82"/>
      <c r="BG17" s="16"/>
      <c r="BH17" s="16"/>
      <c r="BI17" s="16"/>
      <c r="BJ17" s="16"/>
      <c r="BK17" s="16"/>
    </row>
    <row r="18" spans="1:63" s="97" customFormat="1" ht="16.2" x14ac:dyDescent="0.35">
      <c r="A18" s="534"/>
      <c r="B18" s="680"/>
      <c r="C18" s="203"/>
      <c r="D18" s="203"/>
      <c r="E18" s="203"/>
      <c r="F18" s="203"/>
      <c r="G18" s="203"/>
      <c r="H18" s="203"/>
      <c r="I18" s="203"/>
      <c r="J18" s="203"/>
      <c r="K18" s="203"/>
      <c r="L18" s="203"/>
      <c r="M18" s="203"/>
      <c r="N18" s="228"/>
      <c r="O18" s="230"/>
      <c r="P18" s="494"/>
      <c r="Q18" s="229"/>
      <c r="R18" s="487"/>
      <c r="S18" s="229"/>
      <c r="T18" s="420"/>
      <c r="U18" s="479"/>
      <c r="V18" s="475"/>
      <c r="W18" s="471"/>
      <c r="X18" s="450"/>
      <c r="Y18" s="465"/>
      <c r="Z18" s="230"/>
      <c r="AA18" s="231"/>
      <c r="AB18" s="232"/>
      <c r="AC18" s="231"/>
      <c r="AD18" s="232"/>
      <c r="AE18" s="231"/>
      <c r="AF18" s="232"/>
      <c r="AG18" s="231"/>
      <c r="AH18" s="232"/>
      <c r="AI18" s="233"/>
      <c r="AJ18" s="234"/>
      <c r="AK18" s="232"/>
      <c r="AL18" s="235"/>
      <c r="AM18" s="235"/>
      <c r="AN18" s="236"/>
      <c r="AO18" s="236"/>
      <c r="AP18" s="236"/>
      <c r="AQ18" s="237"/>
      <c r="AR18" s="228"/>
      <c r="AS18" s="203"/>
      <c r="AT18" s="599"/>
      <c r="AU18" s="203"/>
      <c r="AV18" s="203"/>
      <c r="AW18" s="203"/>
      <c r="AX18" s="203"/>
      <c r="AY18" s="203"/>
      <c r="AZ18" s="203"/>
      <c r="BA18" s="203"/>
      <c r="BB18" s="203"/>
      <c r="BC18" s="203"/>
      <c r="BD18" s="203"/>
      <c r="BE18" s="238"/>
      <c r="BF18" s="239"/>
      <c r="BG18" s="203"/>
      <c r="BH18" s="203"/>
      <c r="BI18" s="203"/>
      <c r="BJ18" s="203"/>
      <c r="BK18" s="203"/>
    </row>
    <row r="19" spans="1:63" s="97" customFormat="1" ht="16.2" x14ac:dyDescent="0.35">
      <c r="A19" s="537"/>
      <c r="B19" s="681"/>
      <c r="C19" s="40"/>
      <c r="D19" s="196"/>
      <c r="E19" s="40"/>
      <c r="F19" s="40"/>
      <c r="G19" s="40"/>
      <c r="H19" s="40"/>
      <c r="I19" s="40"/>
      <c r="J19" s="40"/>
      <c r="K19" s="40"/>
      <c r="L19" s="40"/>
      <c r="M19" s="40"/>
      <c r="N19" s="41"/>
      <c r="O19" s="43"/>
      <c r="P19" s="491"/>
      <c r="Q19" s="42"/>
      <c r="R19" s="422"/>
      <c r="S19" s="42"/>
      <c r="T19" s="418"/>
      <c r="U19" s="423"/>
      <c r="V19" s="456"/>
      <c r="W19" s="460"/>
      <c r="X19" s="448"/>
      <c r="Y19" s="434"/>
      <c r="Z19" s="43"/>
      <c r="AA19" s="47"/>
      <c r="AB19" s="45"/>
      <c r="AC19" s="47"/>
      <c r="AD19" s="45"/>
      <c r="AE19" s="47"/>
      <c r="AF19" s="45"/>
      <c r="AG19" s="47"/>
      <c r="AH19" s="45"/>
      <c r="AI19" s="198"/>
      <c r="AJ19" s="199"/>
      <c r="AK19" s="45"/>
      <c r="AL19" s="48"/>
      <c r="AM19" s="48"/>
      <c r="AN19" s="49"/>
      <c r="AO19" s="49"/>
      <c r="AP19" s="49"/>
      <c r="AQ19" s="50"/>
      <c r="AR19" s="41"/>
      <c r="AS19" s="40"/>
      <c r="AT19" s="20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52"/>
      <c r="BG19" s="40"/>
      <c r="BH19" s="40"/>
      <c r="BI19" s="40"/>
      <c r="BJ19" s="40"/>
      <c r="BK19" s="40"/>
    </row>
    <row r="20" spans="1:63" s="83" customFormat="1" ht="16.2" x14ac:dyDescent="0.35">
      <c r="A20" s="558"/>
      <c r="B20" s="679"/>
      <c r="C20" s="16"/>
      <c r="D20" s="16"/>
      <c r="E20" s="16"/>
      <c r="F20" s="17"/>
      <c r="G20" s="17"/>
      <c r="H20" s="16"/>
      <c r="I20" s="16"/>
      <c r="J20" s="16"/>
      <c r="K20" s="16"/>
      <c r="L20" s="16"/>
      <c r="M20" s="16"/>
      <c r="N20" s="74"/>
      <c r="O20" s="76"/>
      <c r="P20" s="516"/>
      <c r="Q20" s="75"/>
      <c r="R20" s="324"/>
      <c r="S20" s="75"/>
      <c r="T20" s="419"/>
      <c r="U20" s="476"/>
      <c r="V20" s="454"/>
      <c r="W20" s="458"/>
      <c r="X20" s="446"/>
      <c r="Y20" s="463"/>
      <c r="Z20" s="76"/>
      <c r="AA20" s="79"/>
      <c r="AB20" s="78"/>
      <c r="AC20" s="79"/>
      <c r="AD20" s="78"/>
      <c r="AE20" s="79"/>
      <c r="AF20" s="84"/>
      <c r="AG20" s="77"/>
      <c r="AH20" s="84"/>
      <c r="AI20" s="77"/>
      <c r="AJ20" s="144"/>
      <c r="AK20" s="78"/>
      <c r="AL20" s="81"/>
      <c r="AM20" s="81"/>
      <c r="AN20" s="66"/>
      <c r="AO20" s="66"/>
      <c r="AP20" s="66"/>
      <c r="AQ20" s="67"/>
      <c r="AR20" s="74"/>
      <c r="AS20" s="16"/>
      <c r="AT20" s="600"/>
      <c r="AU20" s="389"/>
      <c r="AV20" s="389"/>
      <c r="AW20" s="85"/>
      <c r="AX20" s="86"/>
      <c r="AY20" s="389"/>
      <c r="AZ20" s="16"/>
      <c r="BA20" s="16"/>
      <c r="BB20" s="16"/>
      <c r="BC20" s="16"/>
      <c r="BD20" s="16"/>
      <c r="BE20" s="16"/>
      <c r="BF20" s="82"/>
      <c r="BG20" s="16"/>
      <c r="BH20" s="16"/>
      <c r="BI20" s="16"/>
      <c r="BJ20" s="16"/>
      <c r="BK20" s="16"/>
    </row>
    <row r="21" spans="1:63" s="97" customFormat="1" ht="16.2" x14ac:dyDescent="0.35">
      <c r="A21" s="39"/>
      <c r="B21" s="679"/>
      <c r="C21" s="40"/>
      <c r="D21" s="40"/>
      <c r="E21" s="240"/>
      <c r="F21" s="241"/>
      <c r="G21" s="241"/>
      <c r="H21" s="240"/>
      <c r="I21" s="240"/>
      <c r="J21" s="240"/>
      <c r="K21" s="240"/>
      <c r="L21" s="240"/>
      <c r="M21" s="240"/>
      <c r="N21" s="242"/>
      <c r="O21" s="243"/>
      <c r="P21" s="491"/>
      <c r="Q21" s="42"/>
      <c r="R21" s="422"/>
      <c r="S21" s="42"/>
      <c r="T21" s="400"/>
      <c r="U21" s="423"/>
      <c r="V21" s="456"/>
      <c r="W21" s="460"/>
      <c r="X21" s="448"/>
      <c r="Y21" s="434"/>
      <c r="Z21" s="43"/>
      <c r="AA21" s="47"/>
      <c r="AB21" s="244"/>
      <c r="AC21" s="44"/>
      <c r="AD21" s="244"/>
      <c r="AE21" s="44"/>
      <c r="AF21" s="244"/>
      <c r="AG21" s="44"/>
      <c r="AH21" s="245"/>
      <c r="AI21" s="246"/>
      <c r="AJ21" s="247"/>
      <c r="AK21" s="245"/>
      <c r="AL21" s="248"/>
      <c r="AM21" s="248"/>
      <c r="AN21" s="49"/>
      <c r="AO21" s="49"/>
      <c r="AP21" s="49"/>
      <c r="AQ21" s="50"/>
      <c r="AR21" s="41"/>
      <c r="AS21" s="40"/>
      <c r="AT21" s="200"/>
      <c r="AU21" s="240"/>
      <c r="AV21" s="240"/>
      <c r="AW21" s="240"/>
      <c r="AX21" s="240"/>
      <c r="AY21" s="240"/>
      <c r="AZ21" s="240"/>
      <c r="BA21" s="240"/>
      <c r="BB21" s="240"/>
      <c r="BC21" s="240"/>
      <c r="BD21" s="240"/>
      <c r="BE21" s="240"/>
      <c r="BF21" s="249"/>
      <c r="BG21" s="240"/>
      <c r="BH21" s="240"/>
      <c r="BI21" s="240"/>
      <c r="BJ21" s="240"/>
      <c r="BK21" s="240"/>
    </row>
    <row r="22" spans="1:63" s="97" customFormat="1" ht="16.2" x14ac:dyDescent="0.35">
      <c r="A22" s="533"/>
      <c r="B22" s="679"/>
      <c r="C22" s="23"/>
      <c r="D22" s="23"/>
      <c r="E22" s="23"/>
      <c r="F22" s="133"/>
      <c r="G22" s="133"/>
      <c r="H22" s="23"/>
      <c r="I22" s="23"/>
      <c r="J22" s="23"/>
      <c r="K22" s="23"/>
      <c r="L22" s="23"/>
      <c r="M22" s="23"/>
      <c r="N22" s="58"/>
      <c r="O22" s="60"/>
      <c r="P22" s="492"/>
      <c r="Q22" s="59"/>
      <c r="R22" s="401"/>
      <c r="S22" s="59"/>
      <c r="T22" s="419"/>
      <c r="U22" s="476"/>
      <c r="V22" s="454"/>
      <c r="W22" s="458"/>
      <c r="X22" s="446"/>
      <c r="Y22" s="463"/>
      <c r="Z22" s="76"/>
      <c r="AA22" s="77"/>
      <c r="AB22" s="62"/>
      <c r="AC22" s="61"/>
      <c r="AD22" s="62"/>
      <c r="AE22" s="61"/>
      <c r="AF22" s="95"/>
      <c r="AG22" s="61"/>
      <c r="AH22" s="62"/>
      <c r="AI22" s="63"/>
      <c r="AJ22" s="64"/>
      <c r="AK22" s="62"/>
      <c r="AL22" s="65"/>
      <c r="AM22" s="65"/>
      <c r="AN22" s="66"/>
      <c r="AO22" s="66"/>
      <c r="AP22" s="66"/>
      <c r="AQ22" s="67"/>
      <c r="AR22" s="58"/>
      <c r="AS22" s="16"/>
      <c r="AT22" s="597"/>
      <c r="AU22" s="23"/>
      <c r="AV22" s="23"/>
      <c r="AW22" s="23"/>
      <c r="AX22" s="23"/>
      <c r="AY22" s="23"/>
      <c r="AZ22" s="23"/>
      <c r="BA22" s="147"/>
      <c r="BB22" s="148"/>
      <c r="BC22" s="23"/>
      <c r="BD22" s="23"/>
      <c r="BE22" s="23"/>
      <c r="BF22" s="68"/>
      <c r="BG22" s="23"/>
      <c r="BH22" s="23"/>
      <c r="BI22" s="23"/>
      <c r="BJ22" s="23"/>
      <c r="BK22" s="23"/>
    </row>
    <row r="23" spans="1:63" s="97" customFormat="1" ht="16.2" x14ac:dyDescent="0.35">
      <c r="A23" s="537"/>
      <c r="B23" s="679"/>
      <c r="C23" s="40"/>
      <c r="D23" s="40"/>
      <c r="E23" s="40"/>
      <c r="F23" s="202"/>
      <c r="G23" s="202"/>
      <c r="H23" s="40"/>
      <c r="I23" s="40"/>
      <c r="J23" s="40"/>
      <c r="K23" s="40"/>
      <c r="L23" s="40"/>
      <c r="M23" s="40"/>
      <c r="N23" s="41"/>
      <c r="O23" s="43"/>
      <c r="P23" s="491"/>
      <c r="Q23" s="42"/>
      <c r="R23" s="422"/>
      <c r="S23" s="42"/>
      <c r="T23" s="418"/>
      <c r="U23" s="423"/>
      <c r="V23" s="456"/>
      <c r="W23" s="460"/>
      <c r="X23" s="448"/>
      <c r="Y23" s="434"/>
      <c r="Z23" s="250"/>
      <c r="AA23" s="47"/>
      <c r="AB23" s="46"/>
      <c r="AC23" s="47"/>
      <c r="AD23" s="46"/>
      <c r="AE23" s="47"/>
      <c r="AF23" s="46"/>
      <c r="AG23" s="47"/>
      <c r="AH23" s="46"/>
      <c r="AI23" s="198"/>
      <c r="AJ23" s="199"/>
      <c r="AK23" s="45"/>
      <c r="AL23" s="48"/>
      <c r="AM23" s="48"/>
      <c r="AN23" s="49"/>
      <c r="AO23" s="49"/>
      <c r="AP23" s="49"/>
      <c r="AQ23" s="50"/>
      <c r="AR23" s="41"/>
      <c r="AS23" s="40"/>
      <c r="AT23" s="200"/>
      <c r="AU23" s="40"/>
      <c r="AV23" s="40"/>
      <c r="AW23" s="40"/>
      <c r="AX23" s="40"/>
      <c r="AY23" s="51"/>
      <c r="AZ23" s="40"/>
      <c r="BA23" s="251"/>
      <c r="BB23" s="251"/>
      <c r="BC23" s="251"/>
      <c r="BD23" s="251"/>
      <c r="BE23" s="40"/>
      <c r="BF23" s="52"/>
      <c r="BG23" s="40"/>
      <c r="BH23" s="40"/>
      <c r="BI23" s="40"/>
      <c r="BJ23" s="40"/>
      <c r="BK23" s="40"/>
    </row>
    <row r="24" spans="1:63" s="83" customFormat="1" ht="16.2" x14ac:dyDescent="0.35">
      <c r="A24" s="533"/>
      <c r="B24" s="682"/>
      <c r="C24" s="16"/>
      <c r="D24" s="16"/>
      <c r="E24" s="16"/>
      <c r="F24" s="17"/>
      <c r="G24" s="17"/>
      <c r="H24" s="16"/>
      <c r="I24" s="16"/>
      <c r="J24" s="16"/>
      <c r="K24" s="16"/>
      <c r="L24" s="16"/>
      <c r="M24" s="16"/>
      <c r="N24" s="74"/>
      <c r="O24" s="76"/>
      <c r="P24" s="492"/>
      <c r="Q24" s="75"/>
      <c r="R24" s="485"/>
      <c r="S24" s="75"/>
      <c r="T24" s="419"/>
      <c r="U24" s="476"/>
      <c r="V24" s="454"/>
      <c r="W24" s="458"/>
      <c r="X24" s="446"/>
      <c r="Y24" s="463"/>
      <c r="Z24" s="76"/>
      <c r="AA24" s="77"/>
      <c r="AB24" s="78"/>
      <c r="AC24" s="77"/>
      <c r="AD24" s="78"/>
      <c r="AE24" s="77"/>
      <c r="AF24" s="78"/>
      <c r="AG24" s="77"/>
      <c r="AH24" s="78"/>
      <c r="AI24" s="79"/>
      <c r="AJ24" s="80"/>
      <c r="AK24" s="78"/>
      <c r="AL24" s="81"/>
      <c r="AM24" s="81"/>
      <c r="AN24" s="66"/>
      <c r="AO24" s="66"/>
      <c r="AP24" s="66"/>
      <c r="AQ24" s="67"/>
      <c r="AR24" s="74"/>
      <c r="AS24" s="16"/>
      <c r="AT24" s="600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82"/>
      <c r="BG24" s="16"/>
      <c r="BH24" s="16"/>
      <c r="BI24" s="16"/>
      <c r="BJ24" s="16"/>
      <c r="BK24" s="16"/>
    </row>
    <row r="25" spans="1:63" s="83" customFormat="1" ht="16.2" x14ac:dyDescent="0.35">
      <c r="A25" s="579"/>
      <c r="B25" s="680"/>
      <c r="C25" s="203"/>
      <c r="D25" s="203"/>
      <c r="E25" s="203"/>
      <c r="F25" s="203"/>
      <c r="G25" s="203"/>
      <c r="H25" s="203"/>
      <c r="I25" s="203"/>
      <c r="J25" s="203"/>
      <c r="K25" s="203"/>
      <c r="L25" s="203"/>
      <c r="M25" s="203"/>
      <c r="N25" s="228"/>
      <c r="O25" s="229"/>
      <c r="P25" s="555"/>
      <c r="Q25" s="229"/>
      <c r="R25" s="325"/>
      <c r="S25" s="229"/>
      <c r="T25" s="420"/>
      <c r="U25" s="343"/>
      <c r="V25" s="475"/>
      <c r="W25" s="471"/>
      <c r="X25" s="502"/>
      <c r="Y25" s="465"/>
      <c r="Z25" s="252"/>
      <c r="AA25" s="231"/>
      <c r="AB25" s="253"/>
      <c r="AC25" s="231"/>
      <c r="AD25" s="253"/>
      <c r="AE25" s="231"/>
      <c r="AF25" s="253"/>
      <c r="AG25" s="231"/>
      <c r="AH25" s="253"/>
      <c r="AI25" s="231"/>
      <c r="AJ25" s="254"/>
      <c r="AK25" s="232"/>
      <c r="AL25" s="235"/>
      <c r="AM25" s="235"/>
      <c r="AN25" s="236"/>
      <c r="AO25" s="236"/>
      <c r="AP25" s="236"/>
      <c r="AQ25" s="237"/>
      <c r="AR25" s="228"/>
      <c r="AS25" s="203"/>
      <c r="AT25" s="599"/>
      <c r="AU25" s="255"/>
      <c r="AV25" s="255"/>
      <c r="AW25" s="238"/>
      <c r="AX25" s="203"/>
      <c r="AY25" s="255"/>
      <c r="AZ25" s="255"/>
      <c r="BA25" s="203"/>
      <c r="BB25" s="203"/>
      <c r="BC25" s="203"/>
      <c r="BD25" s="203"/>
      <c r="BE25" s="203"/>
      <c r="BF25" s="239"/>
      <c r="BG25" s="203"/>
      <c r="BH25" s="203"/>
      <c r="BI25" s="203"/>
      <c r="BJ25" s="203"/>
      <c r="BK25" s="203"/>
    </row>
    <row r="26" spans="1:63" s="97" customFormat="1" ht="16.2" x14ac:dyDescent="0.35">
      <c r="A26" s="551"/>
      <c r="B26" s="683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89"/>
      <c r="O26" s="256"/>
      <c r="P26" s="347"/>
      <c r="Q26" s="256"/>
      <c r="R26" s="489"/>
      <c r="S26" s="27"/>
      <c r="T26" s="428"/>
      <c r="U26" s="372"/>
      <c r="V26" s="455"/>
      <c r="W26" s="459"/>
      <c r="X26" s="503"/>
      <c r="Y26" s="436"/>
      <c r="Z26" s="28"/>
      <c r="AA26" s="290"/>
      <c r="AB26" s="32"/>
      <c r="AC26" s="29"/>
      <c r="AD26" s="32"/>
      <c r="AE26" s="29"/>
      <c r="AF26" s="32"/>
      <c r="AG26" s="29"/>
      <c r="AH26" s="32"/>
      <c r="AI26" s="29"/>
      <c r="AJ26" s="257"/>
      <c r="AK26" s="192"/>
      <c r="AL26" s="193"/>
      <c r="AM26" s="193"/>
      <c r="AN26" s="36"/>
      <c r="AO26" s="36"/>
      <c r="AP26" s="36"/>
      <c r="AQ26" s="37"/>
      <c r="AR26" s="189"/>
      <c r="AS26" s="25"/>
      <c r="AT26" s="594"/>
      <c r="AU26" s="191"/>
      <c r="AV26" s="191"/>
      <c r="AW26" s="191"/>
      <c r="AX26" s="191"/>
      <c r="AY26" s="191"/>
      <c r="AZ26" s="191"/>
      <c r="BA26" s="191"/>
      <c r="BB26" s="191"/>
      <c r="BC26" s="194"/>
      <c r="BD26" s="191"/>
      <c r="BE26" s="191"/>
      <c r="BF26" s="195"/>
      <c r="BG26" s="191"/>
      <c r="BH26" s="25"/>
      <c r="BI26" s="191"/>
      <c r="BJ26" s="191"/>
      <c r="BK26" s="191"/>
    </row>
    <row r="27" spans="1:63" s="97" customFormat="1" ht="16.2" x14ac:dyDescent="0.35">
      <c r="A27" s="39"/>
      <c r="B27" s="681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2"/>
      <c r="O27" s="243"/>
      <c r="P27" s="345"/>
      <c r="Q27" s="259"/>
      <c r="R27" s="328"/>
      <c r="S27" s="42"/>
      <c r="T27" s="418"/>
      <c r="U27" s="344"/>
      <c r="V27" s="456"/>
      <c r="W27" s="460"/>
      <c r="X27" s="448"/>
      <c r="Y27" s="393"/>
      <c r="Z27" s="250"/>
      <c r="AA27" s="47"/>
      <c r="AB27" s="260"/>
      <c r="AC27" s="44"/>
      <c r="AD27" s="260"/>
      <c r="AE27" s="44"/>
      <c r="AF27" s="260"/>
      <c r="AG27" s="44"/>
      <c r="AH27" s="260"/>
      <c r="AI27" s="44"/>
      <c r="AJ27" s="261"/>
      <c r="AK27" s="244"/>
      <c r="AL27" s="262"/>
      <c r="AM27" s="262"/>
      <c r="AN27" s="49"/>
      <c r="AO27" s="49"/>
      <c r="AP27" s="49"/>
      <c r="AQ27" s="50"/>
      <c r="AR27" s="242"/>
      <c r="AS27" s="40"/>
      <c r="AT27" s="263"/>
      <c r="AU27" s="264"/>
      <c r="AV27" s="240"/>
      <c r="AW27" s="240"/>
      <c r="AX27" s="240"/>
      <c r="AY27" s="240"/>
      <c r="AZ27" s="240"/>
      <c r="BA27" s="265"/>
      <c r="BB27" s="265"/>
      <c r="BC27" s="264"/>
      <c r="BD27" s="240"/>
      <c r="BE27" s="240"/>
      <c r="BF27" s="249"/>
      <c r="BG27" s="258"/>
      <c r="BH27" s="240"/>
      <c r="BI27" s="240"/>
      <c r="BJ27" s="240"/>
      <c r="BK27" s="240"/>
    </row>
    <row r="28" spans="1:63" s="97" customFormat="1" ht="16.2" x14ac:dyDescent="0.35">
      <c r="A28" s="545"/>
      <c r="B28" s="678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58"/>
      <c r="O28" s="60"/>
      <c r="P28" s="492"/>
      <c r="Q28" s="75"/>
      <c r="R28" s="485"/>
      <c r="S28" s="75"/>
      <c r="T28" s="419"/>
      <c r="U28" s="476"/>
      <c r="V28" s="454"/>
      <c r="W28" s="352"/>
      <c r="X28" s="446"/>
      <c r="Y28" s="463"/>
      <c r="Z28" s="76"/>
      <c r="AA28" s="77"/>
      <c r="AB28" s="62"/>
      <c r="AC28" s="61"/>
      <c r="AD28" s="62"/>
      <c r="AE28" s="61"/>
      <c r="AF28" s="62"/>
      <c r="AG28" s="61"/>
      <c r="AH28" s="62"/>
      <c r="AI28" s="63"/>
      <c r="AJ28" s="64"/>
      <c r="AK28" s="62"/>
      <c r="AL28" s="65"/>
      <c r="AM28" s="65"/>
      <c r="AN28" s="66"/>
      <c r="AO28" s="66"/>
      <c r="AP28" s="66"/>
      <c r="AQ28" s="67"/>
      <c r="AR28" s="58"/>
      <c r="AS28" s="16"/>
      <c r="AT28" s="597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68"/>
      <c r="BG28" s="23"/>
      <c r="BH28" s="23"/>
      <c r="BI28" s="23"/>
      <c r="BJ28" s="23"/>
      <c r="BK28" s="23"/>
    </row>
    <row r="29" spans="1:63" s="72" customFormat="1" ht="16.2" x14ac:dyDescent="0.35">
      <c r="A29" s="586"/>
      <c r="B29" s="684"/>
      <c r="C29" s="266"/>
      <c r="D29" s="266"/>
      <c r="E29" s="266"/>
      <c r="F29" s="214"/>
      <c r="G29" s="214"/>
      <c r="H29" s="266"/>
      <c r="I29" s="266"/>
      <c r="J29" s="266"/>
      <c r="K29" s="266"/>
      <c r="L29" s="266"/>
      <c r="M29" s="266"/>
      <c r="N29" s="267"/>
      <c r="O29" s="268"/>
      <c r="P29" s="491"/>
      <c r="Q29" s="42"/>
      <c r="R29" s="422"/>
      <c r="S29" s="42"/>
      <c r="T29" s="418"/>
      <c r="U29" s="423"/>
      <c r="V29" s="456"/>
      <c r="W29" s="353"/>
      <c r="X29" s="448"/>
      <c r="Y29" s="434"/>
      <c r="Z29" s="43"/>
      <c r="AA29" s="198"/>
      <c r="AB29" s="245"/>
      <c r="AC29" s="246"/>
      <c r="AD29" s="245"/>
      <c r="AE29" s="246"/>
      <c r="AF29" s="269"/>
      <c r="AG29" s="270"/>
      <c r="AH29" s="269"/>
      <c r="AI29" s="246"/>
      <c r="AJ29" s="247"/>
      <c r="AK29" s="245"/>
      <c r="AL29" s="248"/>
      <c r="AM29" s="248"/>
      <c r="AN29" s="271"/>
      <c r="AO29" s="271"/>
      <c r="AP29" s="271"/>
      <c r="AQ29" s="272"/>
      <c r="AR29" s="267"/>
      <c r="AS29" s="266"/>
      <c r="AT29" s="200"/>
      <c r="AU29" s="266"/>
      <c r="AV29" s="266"/>
      <c r="AW29" s="266"/>
      <c r="AX29" s="266"/>
      <c r="AY29" s="266"/>
      <c r="AZ29" s="266"/>
      <c r="BA29" s="266"/>
      <c r="BB29" s="266"/>
      <c r="BC29" s="266"/>
      <c r="BD29" s="266"/>
      <c r="BE29" s="266"/>
      <c r="BF29" s="273"/>
      <c r="BG29" s="266"/>
      <c r="BH29" s="266"/>
      <c r="BI29" s="266"/>
      <c r="BJ29" s="266"/>
      <c r="BK29" s="266"/>
    </row>
    <row r="30" spans="1:63" s="83" customFormat="1" ht="16.2" x14ac:dyDescent="0.35">
      <c r="A30" s="581"/>
      <c r="B30" s="685"/>
      <c r="C30" s="588"/>
      <c r="D30" s="588"/>
      <c r="E30" s="588"/>
      <c r="F30" s="588"/>
      <c r="G30" s="588"/>
      <c r="H30" s="588"/>
      <c r="I30" s="588"/>
      <c r="J30" s="588"/>
      <c r="K30" s="588"/>
      <c r="L30" s="588"/>
      <c r="M30" s="588"/>
      <c r="N30" s="589"/>
      <c r="O30" s="136"/>
      <c r="P30" s="493"/>
      <c r="Q30" s="135"/>
      <c r="R30" s="486"/>
      <c r="S30" s="135"/>
      <c r="T30" s="481"/>
      <c r="U30" s="477"/>
      <c r="V30" s="478"/>
      <c r="W30" s="472"/>
      <c r="X30" s="468"/>
      <c r="Y30" s="464"/>
      <c r="Z30" s="136"/>
      <c r="AA30" s="139"/>
      <c r="AB30" s="138"/>
      <c r="AC30" s="139"/>
      <c r="AD30" s="138"/>
      <c r="AE30" s="139"/>
      <c r="AF30" s="154"/>
      <c r="AG30" s="137"/>
      <c r="AH30" s="154"/>
      <c r="AI30" s="139"/>
      <c r="AJ30" s="140"/>
      <c r="AK30" s="138"/>
      <c r="AL30" s="141"/>
      <c r="AM30" s="141"/>
      <c r="AN30" s="54"/>
      <c r="AO30" s="54"/>
      <c r="AP30" s="54"/>
      <c r="AQ30" s="55"/>
      <c r="AR30" s="134"/>
      <c r="AS30" s="56"/>
      <c r="AT30" s="603"/>
      <c r="AU30" s="142"/>
      <c r="AV30" s="56"/>
      <c r="AW30" s="142"/>
      <c r="AX30" s="56"/>
      <c r="AY30" s="56"/>
      <c r="AZ30" s="56"/>
      <c r="BA30" s="56"/>
      <c r="BB30" s="56"/>
      <c r="BC30" s="142"/>
      <c r="BD30" s="56"/>
      <c r="BE30" s="56"/>
      <c r="BF30" s="143"/>
      <c r="BG30" s="56"/>
      <c r="BH30" s="56"/>
      <c r="BI30" s="56"/>
      <c r="BJ30" s="56"/>
      <c r="BK30" s="56"/>
    </row>
    <row r="31" spans="1:63" s="83" customFormat="1" ht="16.2" x14ac:dyDescent="0.35">
      <c r="A31" s="530"/>
      <c r="B31" s="678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8"/>
      <c r="O31" s="179"/>
      <c r="P31" s="490"/>
      <c r="Q31" s="100"/>
      <c r="R31" s="421"/>
      <c r="S31" s="100"/>
      <c r="T31" s="421"/>
      <c r="U31" s="452"/>
      <c r="V31" s="453"/>
      <c r="W31" s="351"/>
      <c r="X31" s="461"/>
      <c r="Y31" s="462"/>
      <c r="Z31" s="179"/>
      <c r="AA31" s="157"/>
      <c r="AB31" s="118"/>
      <c r="AC31" s="157"/>
      <c r="AD31" s="118"/>
      <c r="AE31" s="157"/>
      <c r="AF31" s="103"/>
      <c r="AG31" s="116"/>
      <c r="AH31" s="103"/>
      <c r="AI31" s="157"/>
      <c r="AJ31" s="161"/>
      <c r="AK31" s="118"/>
      <c r="AL31" s="119"/>
      <c r="AM31" s="119"/>
      <c r="AN31" s="109"/>
      <c r="AO31" s="109"/>
      <c r="AP31" s="109"/>
      <c r="AQ31" s="110"/>
      <c r="AR31" s="18"/>
      <c r="AS31" s="111"/>
      <c r="AT31" s="598"/>
      <c r="AU31" s="121"/>
      <c r="AV31" s="111"/>
      <c r="AW31" s="121"/>
      <c r="AX31" s="111"/>
      <c r="AY31" s="111"/>
      <c r="AZ31" s="111"/>
      <c r="BA31" s="111"/>
      <c r="BB31" s="111"/>
      <c r="BC31" s="121"/>
      <c r="BD31" s="111"/>
      <c r="BE31" s="111"/>
      <c r="BF31" s="122"/>
      <c r="BG31" s="111"/>
      <c r="BH31" s="111"/>
      <c r="BI31" s="111"/>
      <c r="BJ31" s="111"/>
      <c r="BK31" s="111"/>
    </row>
    <row r="32" spans="1:63" s="97" customFormat="1" ht="16.2" x14ac:dyDescent="0.35">
      <c r="A32" s="531"/>
      <c r="B32" s="678"/>
      <c r="C32" s="99"/>
      <c r="D32" s="23"/>
      <c r="E32" s="23"/>
      <c r="F32" s="23"/>
      <c r="G32" s="23"/>
      <c r="H32" s="23"/>
      <c r="I32" s="23"/>
      <c r="J32" s="23"/>
      <c r="K32" s="16"/>
      <c r="L32" s="23"/>
      <c r="M32" s="23"/>
      <c r="N32" s="58"/>
      <c r="O32" s="60"/>
      <c r="P32" s="492"/>
      <c r="Q32" s="75"/>
      <c r="R32" s="419"/>
      <c r="S32" s="59"/>
      <c r="T32" s="419"/>
      <c r="U32" s="476"/>
      <c r="V32" s="454"/>
      <c r="W32" s="352"/>
      <c r="X32" s="446"/>
      <c r="Y32" s="463"/>
      <c r="Z32" s="619"/>
      <c r="AA32" s="77"/>
      <c r="AB32" s="95"/>
      <c r="AC32" s="61"/>
      <c r="AD32" s="95"/>
      <c r="AE32" s="61"/>
      <c r="AF32" s="95"/>
      <c r="AG32" s="61"/>
      <c r="AH32" s="95"/>
      <c r="AI32" s="63"/>
      <c r="AJ32" s="64"/>
      <c r="AK32" s="62"/>
      <c r="AL32" s="65"/>
      <c r="AM32" s="65"/>
      <c r="AN32" s="66"/>
      <c r="AO32" s="66"/>
      <c r="AP32" s="66"/>
      <c r="AQ32" s="67"/>
      <c r="AR32" s="58"/>
      <c r="AS32" s="16"/>
      <c r="AT32" s="597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68"/>
      <c r="BG32" s="23"/>
      <c r="BH32" s="23"/>
      <c r="BI32" s="23"/>
      <c r="BJ32" s="23"/>
      <c r="BK32" s="23"/>
    </row>
    <row r="33" spans="1:63" s="83" customFormat="1" ht="16.2" x14ac:dyDescent="0.35">
      <c r="A33" s="534"/>
      <c r="B33" s="680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28"/>
      <c r="O33" s="230"/>
      <c r="P33" s="494"/>
      <c r="Q33" s="229"/>
      <c r="R33" s="487"/>
      <c r="S33" s="229"/>
      <c r="T33" s="420"/>
      <c r="U33" s="479"/>
      <c r="V33" s="475"/>
      <c r="W33" s="471"/>
      <c r="X33" s="450"/>
      <c r="Y33" s="465"/>
      <c r="Z33" s="230"/>
      <c r="AA33" s="231"/>
      <c r="AB33" s="232"/>
      <c r="AC33" s="231"/>
      <c r="AD33" s="232"/>
      <c r="AE33" s="231"/>
      <c r="AF33" s="232"/>
      <c r="AG33" s="231"/>
      <c r="AH33" s="253"/>
      <c r="AI33" s="233"/>
      <c r="AJ33" s="234"/>
      <c r="AK33" s="232"/>
      <c r="AL33" s="235"/>
      <c r="AM33" s="235"/>
      <c r="AN33" s="236"/>
      <c r="AO33" s="236"/>
      <c r="AP33" s="236"/>
      <c r="AQ33" s="237"/>
      <c r="AR33" s="228"/>
      <c r="AS33" s="203"/>
      <c r="AT33" s="615"/>
      <c r="AU33" s="203"/>
      <c r="AV33" s="203"/>
      <c r="AW33" s="203"/>
      <c r="AX33" s="203"/>
      <c r="AY33" s="203"/>
      <c r="AZ33" s="203"/>
      <c r="BA33" s="203"/>
      <c r="BB33" s="203"/>
      <c r="BC33" s="203"/>
      <c r="BD33" s="203"/>
      <c r="BE33" s="203"/>
      <c r="BF33" s="239"/>
      <c r="BG33" s="203"/>
      <c r="BH33" s="203"/>
      <c r="BI33" s="203"/>
      <c r="BJ33" s="203"/>
      <c r="BK33" s="203"/>
    </row>
    <row r="34" spans="1:63" s="83" customFormat="1" ht="16.2" x14ac:dyDescent="0.35">
      <c r="A34" s="537"/>
      <c r="B34" s="681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1"/>
      <c r="O34" s="43"/>
      <c r="P34" s="491"/>
      <c r="Q34" s="42"/>
      <c r="R34" s="422"/>
      <c r="S34" s="42"/>
      <c r="T34" s="418"/>
      <c r="U34" s="423"/>
      <c r="V34" s="456"/>
      <c r="W34" s="460"/>
      <c r="X34" s="448"/>
      <c r="Y34" s="434"/>
      <c r="Z34" s="43"/>
      <c r="AA34" s="47"/>
      <c r="AB34" s="45"/>
      <c r="AC34" s="47"/>
      <c r="AD34" s="45"/>
      <c r="AE34" s="47"/>
      <c r="AF34" s="45"/>
      <c r="AG34" s="47"/>
      <c r="AH34" s="46"/>
      <c r="AI34" s="198"/>
      <c r="AJ34" s="199"/>
      <c r="AK34" s="45"/>
      <c r="AL34" s="48"/>
      <c r="AM34" s="48"/>
      <c r="AN34" s="49"/>
      <c r="AO34" s="49"/>
      <c r="AP34" s="49"/>
      <c r="AQ34" s="50"/>
      <c r="AR34" s="41"/>
      <c r="AS34" s="40"/>
      <c r="AT34" s="616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52"/>
      <c r="BG34" s="40"/>
      <c r="BH34" s="40"/>
      <c r="BI34" s="40"/>
      <c r="BJ34" s="40"/>
      <c r="BK34" s="40"/>
    </row>
    <row r="35" spans="1:63" s="83" customFormat="1" ht="16.2" x14ac:dyDescent="0.35">
      <c r="A35" s="533"/>
      <c r="B35" s="679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74"/>
      <c r="O35" s="76"/>
      <c r="P35" s="492"/>
      <c r="Q35" s="75"/>
      <c r="R35" s="485"/>
      <c r="S35" s="75"/>
      <c r="T35" s="419"/>
      <c r="U35" s="476"/>
      <c r="V35" s="454"/>
      <c r="W35" s="458"/>
      <c r="X35" s="446"/>
      <c r="Y35" s="463"/>
      <c r="Z35" s="76"/>
      <c r="AA35" s="77"/>
      <c r="AB35" s="78"/>
      <c r="AC35" s="77"/>
      <c r="AD35" s="78"/>
      <c r="AE35" s="77"/>
      <c r="AF35" s="78"/>
      <c r="AG35" s="77"/>
      <c r="AH35" s="78"/>
      <c r="AI35" s="79"/>
      <c r="AJ35" s="80"/>
      <c r="AK35" s="78"/>
      <c r="AL35" s="81"/>
      <c r="AM35" s="81"/>
      <c r="AN35" s="66"/>
      <c r="AO35" s="66"/>
      <c r="AP35" s="66"/>
      <c r="AQ35" s="67"/>
      <c r="AR35" s="74"/>
      <c r="AS35" s="16"/>
      <c r="AT35" s="600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82"/>
      <c r="BG35" s="16"/>
      <c r="BH35" s="16"/>
      <c r="BI35" s="16"/>
      <c r="BJ35" s="16"/>
      <c r="BK35" s="16"/>
    </row>
    <row r="36" spans="1:63" s="83" customFormat="1" ht="16.2" x14ac:dyDescent="0.35">
      <c r="A36" s="517"/>
      <c r="B36" s="678"/>
      <c r="C36" s="16"/>
      <c r="D36" s="16"/>
      <c r="E36" s="16"/>
      <c r="F36" s="23"/>
      <c r="G36" s="23"/>
      <c r="H36" s="23"/>
      <c r="I36" s="23"/>
      <c r="J36" s="23"/>
      <c r="K36" s="16"/>
      <c r="L36" s="16"/>
      <c r="M36" s="16"/>
      <c r="N36" s="74"/>
      <c r="O36" s="76"/>
      <c r="P36" s="516"/>
      <c r="Q36" s="75"/>
      <c r="R36" s="324"/>
      <c r="S36" s="75"/>
      <c r="T36" s="419"/>
      <c r="U36" s="575"/>
      <c r="V36" s="454"/>
      <c r="W36" s="458"/>
      <c r="X36" s="446"/>
      <c r="Y36" s="339"/>
      <c r="Z36" s="76"/>
      <c r="AA36" s="77"/>
      <c r="AB36" s="78"/>
      <c r="AC36" s="77"/>
      <c r="AD36" s="78"/>
      <c r="AE36" s="77"/>
      <c r="AF36" s="78"/>
      <c r="AG36" s="77"/>
      <c r="AH36" s="78"/>
      <c r="AI36" s="79"/>
      <c r="AJ36" s="80"/>
      <c r="AK36" s="78"/>
      <c r="AL36" s="81"/>
      <c r="AM36" s="81"/>
      <c r="AN36" s="66"/>
      <c r="AO36" s="66"/>
      <c r="AP36" s="66"/>
      <c r="AQ36" s="67"/>
      <c r="AR36" s="74"/>
      <c r="AS36" s="16"/>
      <c r="AT36" s="600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82"/>
      <c r="BG36" s="16"/>
      <c r="BH36" s="16"/>
      <c r="BI36" s="16"/>
      <c r="BJ36" s="16"/>
      <c r="BK36" s="16"/>
    </row>
    <row r="37" spans="1:63" s="97" customFormat="1" ht="16.2" x14ac:dyDescent="0.35">
      <c r="A37" s="536"/>
      <c r="B37" s="679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41"/>
      <c r="O37" s="43"/>
      <c r="P37" s="491"/>
      <c r="Q37" s="42"/>
      <c r="R37" s="422"/>
      <c r="S37" s="42"/>
      <c r="T37" s="400"/>
      <c r="U37" s="423"/>
      <c r="V37" s="456"/>
      <c r="W37" s="460"/>
      <c r="X37" s="448"/>
      <c r="Y37" s="434"/>
      <c r="Z37" s="250"/>
      <c r="AA37" s="47"/>
      <c r="AB37" s="46"/>
      <c r="AC37" s="44"/>
      <c r="AD37" s="46"/>
      <c r="AE37" s="44"/>
      <c r="AF37" s="46"/>
      <c r="AG37" s="44"/>
      <c r="AH37" s="260"/>
      <c r="AI37" s="274"/>
      <c r="AJ37" s="275"/>
      <c r="AK37" s="244"/>
      <c r="AL37" s="262"/>
      <c r="AM37" s="262"/>
      <c r="AN37" s="49"/>
      <c r="AO37" s="49"/>
      <c r="AP37" s="49"/>
      <c r="AQ37" s="50"/>
      <c r="AR37" s="242"/>
      <c r="AS37" s="40"/>
      <c r="AT37" s="596"/>
      <c r="AU37" s="240"/>
      <c r="AV37" s="240"/>
      <c r="AW37" s="240"/>
      <c r="AX37" s="240"/>
      <c r="AY37" s="240"/>
      <c r="AZ37" s="240"/>
      <c r="BA37" s="240"/>
      <c r="BB37" s="240"/>
      <c r="BC37" s="240"/>
      <c r="BD37" s="240"/>
      <c r="BE37" s="264"/>
      <c r="BF37" s="249"/>
      <c r="BG37" s="240"/>
      <c r="BH37" s="240"/>
      <c r="BI37" s="240"/>
      <c r="BJ37" s="240"/>
      <c r="BK37" s="240"/>
    </row>
    <row r="38" spans="1:63" s="97" customFormat="1" ht="16.2" x14ac:dyDescent="0.35">
      <c r="A38" s="57"/>
      <c r="B38" s="679"/>
      <c r="C38" s="23"/>
      <c r="D38" s="23"/>
      <c r="E38" s="23"/>
      <c r="F38" s="23"/>
      <c r="G38" s="23"/>
      <c r="H38" s="23"/>
      <c r="I38" s="23"/>
      <c r="J38" s="23"/>
      <c r="K38" s="23"/>
      <c r="L38" s="17"/>
      <c r="M38" s="23"/>
      <c r="N38" s="58"/>
      <c r="O38" s="60"/>
      <c r="P38" s="492"/>
      <c r="Q38" s="75"/>
      <c r="R38" s="485"/>
      <c r="S38" s="59"/>
      <c r="T38" s="419"/>
      <c r="U38" s="476"/>
      <c r="V38" s="454"/>
      <c r="W38" s="352"/>
      <c r="X38" s="446"/>
      <c r="Y38" s="463"/>
      <c r="Z38" s="76"/>
      <c r="AA38" s="77"/>
      <c r="AB38" s="62"/>
      <c r="AC38" s="61"/>
      <c r="AD38" s="62"/>
      <c r="AE38" s="61"/>
      <c r="AF38" s="95"/>
      <c r="AG38" s="61"/>
      <c r="AH38" s="62"/>
      <c r="AI38" s="63"/>
      <c r="AJ38" s="64"/>
      <c r="AK38" s="62"/>
      <c r="AL38" s="65"/>
      <c r="AM38" s="65"/>
      <c r="AN38" s="66"/>
      <c r="AO38" s="66"/>
      <c r="AP38" s="66"/>
      <c r="AQ38" s="67"/>
      <c r="AR38" s="58"/>
      <c r="AS38" s="16"/>
      <c r="AT38" s="607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68"/>
      <c r="BG38" s="23"/>
      <c r="BH38" s="23"/>
      <c r="BI38" s="23"/>
      <c r="BJ38" s="23"/>
      <c r="BK38" s="23"/>
    </row>
    <row r="39" spans="1:63" s="83" customFormat="1" ht="16.2" x14ac:dyDescent="0.35">
      <c r="A39" s="537"/>
      <c r="B39" s="679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1"/>
      <c r="O39" s="43"/>
      <c r="P39" s="491"/>
      <c r="Q39" s="42"/>
      <c r="R39" s="422"/>
      <c r="S39" s="42"/>
      <c r="T39" s="418"/>
      <c r="U39" s="423"/>
      <c r="V39" s="456"/>
      <c r="W39" s="460"/>
      <c r="X39" s="448"/>
      <c r="Y39" s="434"/>
      <c r="Z39" s="43"/>
      <c r="AA39" s="47"/>
      <c r="AB39" s="45"/>
      <c r="AC39" s="47"/>
      <c r="AD39" s="45"/>
      <c r="AE39" s="47"/>
      <c r="AF39" s="45"/>
      <c r="AG39" s="198"/>
      <c r="AH39" s="45"/>
      <c r="AI39" s="198"/>
      <c r="AJ39" s="199"/>
      <c r="AK39" s="45"/>
      <c r="AL39" s="48"/>
      <c r="AM39" s="48"/>
      <c r="AN39" s="48"/>
      <c r="AO39" s="48"/>
      <c r="AP39" s="48"/>
      <c r="AQ39" s="276"/>
      <c r="AR39" s="41"/>
      <c r="AS39" s="40"/>
      <c r="AT39" s="200"/>
      <c r="AU39" s="251"/>
      <c r="AV39" s="251"/>
      <c r="AW39" s="251"/>
      <c r="AX39" s="251"/>
      <c r="AY39" s="251"/>
      <c r="AZ39" s="251"/>
      <c r="BA39" s="251"/>
      <c r="BB39" s="251"/>
      <c r="BC39" s="251"/>
      <c r="BD39" s="251"/>
      <c r="BE39" s="251"/>
      <c r="BF39" s="277"/>
      <c r="BG39" s="40"/>
      <c r="BH39" s="40"/>
      <c r="BI39" s="40"/>
      <c r="BJ39" s="40"/>
      <c r="BK39" s="40"/>
    </row>
    <row r="40" spans="1:63" s="97" customFormat="1" ht="16.2" x14ac:dyDescent="0.35">
      <c r="A40" s="545"/>
      <c r="B40" s="679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74"/>
      <c r="O40" s="76"/>
      <c r="P40" s="492"/>
      <c r="Q40" s="75"/>
      <c r="R40" s="485"/>
      <c r="S40" s="75"/>
      <c r="T40" s="397"/>
      <c r="U40" s="476"/>
      <c r="V40" s="454"/>
      <c r="W40" s="458"/>
      <c r="X40" s="446"/>
      <c r="Y40" s="463"/>
      <c r="Z40" s="76"/>
      <c r="AA40" s="77"/>
      <c r="AB40" s="78"/>
      <c r="AC40" s="61"/>
      <c r="AD40" s="78"/>
      <c r="AE40" s="61"/>
      <c r="AF40" s="78"/>
      <c r="AG40" s="61"/>
      <c r="AH40" s="95"/>
      <c r="AI40" s="63"/>
      <c r="AJ40" s="64"/>
      <c r="AK40" s="78"/>
      <c r="AL40" s="81"/>
      <c r="AM40" s="81"/>
      <c r="AN40" s="66"/>
      <c r="AO40" s="66"/>
      <c r="AP40" s="66"/>
      <c r="AQ40" s="67"/>
      <c r="AR40" s="74"/>
      <c r="AS40" s="16"/>
      <c r="AT40" s="600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82"/>
      <c r="BG40" s="16"/>
      <c r="BH40" s="16"/>
      <c r="BI40" s="16"/>
      <c r="BJ40" s="16"/>
      <c r="BK40" s="16"/>
    </row>
    <row r="41" spans="1:63" s="97" customFormat="1" ht="16.2" x14ac:dyDescent="0.35">
      <c r="A41" s="543"/>
      <c r="B41" s="680"/>
      <c r="C41" s="278"/>
      <c r="D41" s="278"/>
      <c r="E41" s="278"/>
      <c r="F41" s="278"/>
      <c r="G41" s="278"/>
      <c r="H41" s="278"/>
      <c r="I41" s="278"/>
      <c r="J41" s="278"/>
      <c r="K41" s="278"/>
      <c r="L41" s="278"/>
      <c r="M41" s="278"/>
      <c r="N41" s="279"/>
      <c r="O41" s="281"/>
      <c r="P41" s="494"/>
      <c r="Q41" s="229"/>
      <c r="R41" s="487"/>
      <c r="S41" s="280"/>
      <c r="T41" s="420"/>
      <c r="U41" s="479"/>
      <c r="V41" s="475"/>
      <c r="W41" s="471"/>
      <c r="X41" s="450"/>
      <c r="Y41" s="465"/>
      <c r="Z41" s="230"/>
      <c r="AA41" s="231"/>
      <c r="AB41" s="283"/>
      <c r="AC41" s="282"/>
      <c r="AD41" s="283"/>
      <c r="AE41" s="282"/>
      <c r="AF41" s="284"/>
      <c r="AG41" s="282"/>
      <c r="AH41" s="284"/>
      <c r="AI41" s="285"/>
      <c r="AJ41" s="286"/>
      <c r="AK41" s="283"/>
      <c r="AL41" s="287"/>
      <c r="AM41" s="287"/>
      <c r="AN41" s="236"/>
      <c r="AO41" s="236"/>
      <c r="AP41" s="236"/>
      <c r="AQ41" s="237"/>
      <c r="AR41" s="279"/>
      <c r="AS41" s="203"/>
      <c r="AT41" s="602"/>
      <c r="AU41" s="278"/>
      <c r="AV41" s="278"/>
      <c r="AW41" s="278"/>
      <c r="AX41" s="278"/>
      <c r="AY41" s="278"/>
      <c r="AZ41" s="278"/>
      <c r="BA41" s="278"/>
      <c r="BB41" s="278"/>
      <c r="BC41" s="278"/>
      <c r="BD41" s="278"/>
      <c r="BE41" s="278"/>
      <c r="BF41" s="288"/>
      <c r="BG41" s="278"/>
      <c r="BH41" s="278"/>
      <c r="BI41" s="278"/>
      <c r="BJ41" s="278"/>
      <c r="BK41" s="278"/>
    </row>
    <row r="42" spans="1:63" s="97" customFormat="1" ht="16.2" x14ac:dyDescent="0.35">
      <c r="A42" s="536"/>
      <c r="B42" s="681"/>
      <c r="C42" s="240"/>
      <c r="D42" s="240"/>
      <c r="E42" s="240"/>
      <c r="F42" s="240"/>
      <c r="G42" s="240"/>
      <c r="H42" s="240"/>
      <c r="I42" s="240"/>
      <c r="J42" s="240"/>
      <c r="K42" s="240"/>
      <c r="L42" s="240"/>
      <c r="M42" s="240"/>
      <c r="N42" s="289"/>
      <c r="O42" s="332"/>
      <c r="P42" s="495"/>
      <c r="Q42" s="42"/>
      <c r="R42" s="422"/>
      <c r="S42" s="42"/>
      <c r="T42" s="418"/>
      <c r="U42" s="423"/>
      <c r="V42" s="456"/>
      <c r="W42" s="460"/>
      <c r="X42" s="448"/>
      <c r="Y42" s="434"/>
      <c r="Z42" s="43"/>
      <c r="AA42" s="47"/>
      <c r="AB42" s="45"/>
      <c r="AC42" s="44"/>
      <c r="AD42" s="45"/>
      <c r="AE42" s="44"/>
      <c r="AF42" s="260"/>
      <c r="AG42" s="44"/>
      <c r="AH42" s="260"/>
      <c r="AI42" s="274"/>
      <c r="AJ42" s="275"/>
      <c r="AK42" s="244"/>
      <c r="AL42" s="262"/>
      <c r="AM42" s="262"/>
      <c r="AN42" s="49"/>
      <c r="AO42" s="49"/>
      <c r="AP42" s="49"/>
      <c r="AQ42" s="50"/>
      <c r="AR42" s="242"/>
      <c r="AS42" s="40"/>
      <c r="AT42" s="596"/>
      <c r="AU42" s="240"/>
      <c r="AV42" s="240"/>
      <c r="AW42" s="264"/>
      <c r="AX42" s="240"/>
      <c r="AY42" s="240"/>
      <c r="AZ42" s="240"/>
      <c r="BA42" s="240"/>
      <c r="BB42" s="240"/>
      <c r="BC42" s="240"/>
      <c r="BD42" s="240"/>
      <c r="BE42" s="240"/>
      <c r="BF42" s="249"/>
      <c r="BG42" s="240"/>
      <c r="BH42" s="240"/>
      <c r="BI42" s="240"/>
      <c r="BJ42" s="240"/>
      <c r="BK42" s="240"/>
    </row>
    <row r="43" spans="1:63" s="83" customFormat="1" ht="16.2" x14ac:dyDescent="0.35">
      <c r="A43" s="533"/>
      <c r="B43" s="679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74"/>
      <c r="O43" s="76"/>
      <c r="P43" s="492"/>
      <c r="Q43" s="75"/>
      <c r="R43" s="485"/>
      <c r="S43" s="75"/>
      <c r="T43" s="419"/>
      <c r="U43" s="476"/>
      <c r="V43" s="454"/>
      <c r="W43" s="458"/>
      <c r="X43" s="446"/>
      <c r="Y43" s="463"/>
      <c r="Z43" s="76"/>
      <c r="AA43" s="77"/>
      <c r="AB43" s="78"/>
      <c r="AC43" s="77"/>
      <c r="AD43" s="78"/>
      <c r="AE43" s="77"/>
      <c r="AF43" s="78"/>
      <c r="AG43" s="77"/>
      <c r="AH43" s="78"/>
      <c r="AI43" s="79"/>
      <c r="AJ43" s="80"/>
      <c r="AK43" s="78"/>
      <c r="AL43" s="81"/>
      <c r="AM43" s="81"/>
      <c r="AN43" s="66"/>
      <c r="AO43" s="66"/>
      <c r="AP43" s="66"/>
      <c r="AQ43" s="67"/>
      <c r="AR43" s="74"/>
      <c r="AS43" s="16"/>
      <c r="AT43" s="612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82"/>
      <c r="BG43" s="16"/>
      <c r="BH43" s="16"/>
      <c r="BI43" s="16"/>
      <c r="BJ43" s="16"/>
      <c r="BK43" s="16"/>
    </row>
    <row r="44" spans="1:63" s="97" customFormat="1" ht="16.2" x14ac:dyDescent="0.35">
      <c r="A44" s="506"/>
      <c r="B44" s="680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6"/>
      <c r="O44" s="330"/>
      <c r="P44" s="496"/>
      <c r="Q44" s="27"/>
      <c r="R44" s="327"/>
      <c r="S44" s="27"/>
      <c r="T44" s="428"/>
      <c r="U44" s="429"/>
      <c r="V44" s="455"/>
      <c r="W44" s="459"/>
      <c r="X44" s="440"/>
      <c r="Y44" s="436"/>
      <c r="Z44" s="28"/>
      <c r="AA44" s="290"/>
      <c r="AB44" s="30"/>
      <c r="AC44" s="29"/>
      <c r="AD44" s="30"/>
      <c r="AE44" s="29"/>
      <c r="AF44" s="30"/>
      <c r="AG44" s="290"/>
      <c r="AH44" s="30"/>
      <c r="AI44" s="291"/>
      <c r="AJ44" s="292"/>
      <c r="AK44" s="31"/>
      <c r="AL44" s="35"/>
      <c r="AM44" s="35"/>
      <c r="AN44" s="36"/>
      <c r="AO44" s="36"/>
      <c r="AP44" s="36"/>
      <c r="AQ44" s="37"/>
      <c r="AR44" s="26"/>
      <c r="AS44" s="25"/>
      <c r="AT44" s="608"/>
      <c r="AU44" s="293"/>
      <c r="AV44" s="293"/>
      <c r="AW44" s="610"/>
      <c r="AX44" s="610"/>
      <c r="AY44" s="25"/>
      <c r="AZ44" s="25"/>
      <c r="BA44" s="25"/>
      <c r="BB44" s="25"/>
      <c r="BC44" s="25"/>
      <c r="BD44" s="25"/>
      <c r="BE44" s="25"/>
      <c r="BF44" s="38"/>
      <c r="BG44" s="25"/>
      <c r="BH44" s="25"/>
      <c r="BI44" s="25"/>
      <c r="BJ44" s="25"/>
      <c r="BK44" s="25"/>
    </row>
    <row r="45" spans="1:63" s="365" customFormat="1" ht="16.2" x14ac:dyDescent="0.35">
      <c r="A45" s="507"/>
      <c r="B45" s="681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1"/>
      <c r="O45" s="43"/>
      <c r="P45" s="491"/>
      <c r="Q45" s="42"/>
      <c r="R45" s="402"/>
      <c r="S45" s="42"/>
      <c r="T45" s="418"/>
      <c r="U45" s="423"/>
      <c r="V45" s="456"/>
      <c r="W45" s="460"/>
      <c r="X45" s="448"/>
      <c r="Y45" s="434"/>
      <c r="Z45" s="250"/>
      <c r="AA45" s="197"/>
      <c r="AB45" s="46"/>
      <c r="AC45" s="197"/>
      <c r="AD45" s="46"/>
      <c r="AE45" s="197"/>
      <c r="AF45" s="46"/>
      <c r="AG45" s="197"/>
      <c r="AH45" s="46"/>
      <c r="AI45" s="198"/>
      <c r="AJ45" s="504"/>
      <c r="AK45" s="45"/>
      <c r="AL45" s="48"/>
      <c r="AM45" s="48"/>
      <c r="AN45" s="49"/>
      <c r="AO45" s="49"/>
      <c r="AP45" s="49"/>
      <c r="AQ45" s="50"/>
      <c r="AR45" s="41"/>
      <c r="AS45" s="40"/>
      <c r="AT45" s="609"/>
      <c r="AU45" s="505"/>
      <c r="AV45" s="505"/>
      <c r="AW45" s="611"/>
      <c r="AX45" s="611"/>
      <c r="AY45" s="40"/>
      <c r="AZ45" s="40"/>
      <c r="BA45" s="40"/>
      <c r="BB45" s="40"/>
      <c r="BC45" s="40"/>
      <c r="BD45" s="40"/>
      <c r="BE45" s="40"/>
      <c r="BF45" s="52"/>
      <c r="BG45" s="39"/>
      <c r="BH45" s="40"/>
      <c r="BI45" s="40"/>
      <c r="BJ45" s="40"/>
      <c r="BK45" s="40"/>
    </row>
    <row r="46" spans="1:63" s="97" customFormat="1" ht="16.2" x14ac:dyDescent="0.35">
      <c r="A46" s="530"/>
      <c r="B46" s="6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8"/>
      <c r="O46" s="125"/>
      <c r="P46" s="337"/>
      <c r="Q46" s="125"/>
      <c r="R46" s="366"/>
      <c r="S46" s="125"/>
      <c r="T46" s="421"/>
      <c r="U46" s="513"/>
      <c r="V46" s="453"/>
      <c r="W46" s="457"/>
      <c r="X46" s="509"/>
      <c r="Y46" s="462"/>
      <c r="Z46" s="101"/>
      <c r="AA46" s="116"/>
      <c r="AB46" s="104"/>
      <c r="AC46" s="102"/>
      <c r="AD46" s="104"/>
      <c r="AE46" s="102"/>
      <c r="AF46" s="104"/>
      <c r="AG46" s="102"/>
      <c r="AH46" s="104"/>
      <c r="AI46" s="102"/>
      <c r="AJ46" s="126"/>
      <c r="AK46" s="107"/>
      <c r="AL46" s="108"/>
      <c r="AM46" s="108"/>
      <c r="AN46" s="109"/>
      <c r="AO46" s="109"/>
      <c r="AP46" s="109"/>
      <c r="AQ46" s="110"/>
      <c r="AR46" s="98"/>
      <c r="AS46" s="111"/>
      <c r="AT46" s="593"/>
      <c r="AU46" s="99"/>
      <c r="AV46" s="160"/>
      <c r="AW46" s="99"/>
      <c r="AX46" s="99"/>
      <c r="AY46" s="99"/>
      <c r="AZ46" s="99"/>
      <c r="BA46" s="99"/>
      <c r="BB46" s="99"/>
      <c r="BC46" s="99"/>
      <c r="BD46" s="99"/>
      <c r="BE46" s="99"/>
      <c r="BF46" s="113"/>
      <c r="BG46" s="99"/>
      <c r="BH46" s="99"/>
      <c r="BI46" s="99"/>
      <c r="BJ46" s="99"/>
      <c r="BK46" s="99"/>
    </row>
    <row r="47" spans="1:63" s="72" customFormat="1" ht="16.2" x14ac:dyDescent="0.35">
      <c r="A47" s="392"/>
      <c r="B47" s="69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8"/>
      <c r="O47" s="179"/>
      <c r="P47" s="490"/>
      <c r="Q47" s="100"/>
      <c r="R47" s="484"/>
      <c r="S47" s="100"/>
      <c r="T47" s="421"/>
      <c r="U47" s="452"/>
      <c r="V47" s="453"/>
      <c r="W47" s="457"/>
      <c r="X47" s="461"/>
      <c r="Y47" s="462"/>
      <c r="Z47" s="101"/>
      <c r="AA47" s="116"/>
      <c r="AB47" s="169"/>
      <c r="AC47" s="168"/>
      <c r="AD47" s="169"/>
      <c r="AE47" s="168"/>
      <c r="AF47" s="169"/>
      <c r="AG47" s="168"/>
      <c r="AH47" s="172"/>
      <c r="AI47" s="170"/>
      <c r="AJ47" s="171"/>
      <c r="AK47" s="172"/>
      <c r="AL47" s="173"/>
      <c r="AM47" s="173"/>
      <c r="AN47" s="174"/>
      <c r="AO47" s="174"/>
      <c r="AP47" s="174"/>
      <c r="AQ47" s="175"/>
      <c r="AR47" s="167"/>
      <c r="AS47" s="166"/>
      <c r="AT47" s="605"/>
      <c r="AU47" s="166"/>
      <c r="AV47" s="166"/>
      <c r="AW47" s="166"/>
      <c r="AX47" s="166"/>
      <c r="AY47" s="185"/>
      <c r="AZ47" s="185"/>
      <c r="BA47" s="166"/>
      <c r="BB47" s="166"/>
      <c r="BC47" s="166"/>
      <c r="BD47" s="166"/>
      <c r="BE47" s="166"/>
      <c r="BF47" s="177"/>
      <c r="BG47" s="165"/>
      <c r="BH47" s="166"/>
      <c r="BI47" s="166"/>
      <c r="BJ47" s="166"/>
      <c r="BK47" s="166"/>
    </row>
    <row r="48" spans="1:63" s="83" customFormat="1" ht="16.2" x14ac:dyDescent="0.35">
      <c r="A48" s="546"/>
      <c r="B48" s="69"/>
      <c r="C48" s="111"/>
      <c r="D48" s="111"/>
      <c r="E48" s="111"/>
      <c r="F48" s="111"/>
      <c r="G48" s="99"/>
      <c r="H48" s="99"/>
      <c r="I48" s="111"/>
      <c r="J48" s="111"/>
      <c r="K48" s="111"/>
      <c r="L48" s="111"/>
      <c r="M48" s="111"/>
      <c r="N48" s="18"/>
      <c r="O48" s="179"/>
      <c r="P48" s="334"/>
      <c r="Q48" s="100"/>
      <c r="R48" s="350"/>
      <c r="S48" s="100"/>
      <c r="T48" s="421"/>
      <c r="U48" s="348"/>
      <c r="V48" s="355"/>
      <c r="W48" s="457"/>
      <c r="X48" s="358"/>
      <c r="Y48" s="457"/>
      <c r="Z48" s="101"/>
      <c r="AA48" s="116"/>
      <c r="AB48" s="103"/>
      <c r="AC48" s="116"/>
      <c r="AD48" s="103"/>
      <c r="AE48" s="116"/>
      <c r="AF48" s="103"/>
      <c r="AG48" s="116"/>
      <c r="AH48" s="118"/>
      <c r="AI48" s="157"/>
      <c r="AJ48" s="161"/>
      <c r="AK48" s="118"/>
      <c r="AL48" s="119"/>
      <c r="AM48" s="119"/>
      <c r="AN48" s="109"/>
      <c r="AO48" s="109"/>
      <c r="AP48" s="109"/>
      <c r="AQ48" s="110"/>
      <c r="AR48" s="18"/>
      <c r="AS48" s="111"/>
      <c r="AT48" s="595"/>
      <c r="AU48" s="111"/>
      <c r="AV48" s="111"/>
      <c r="AW48" s="111"/>
      <c r="AX48" s="111"/>
      <c r="AY48" s="120"/>
      <c r="AZ48" s="120"/>
      <c r="BA48" s="111"/>
      <c r="BB48" s="111"/>
      <c r="BC48" s="111"/>
      <c r="BD48" s="111"/>
      <c r="BE48" s="111"/>
      <c r="BF48" s="122"/>
      <c r="BG48" s="114"/>
      <c r="BH48" s="111"/>
      <c r="BI48" s="111"/>
      <c r="BJ48" s="111"/>
      <c r="BK48" s="111"/>
    </row>
    <row r="49" spans="1:63" s="83" customFormat="1" ht="16.2" x14ac:dyDescent="0.35">
      <c r="A49" s="546"/>
      <c r="B49" s="69"/>
      <c r="C49" s="627"/>
      <c r="D49" s="111"/>
      <c r="E49" s="99"/>
      <c r="F49" s="99"/>
      <c r="G49" s="99"/>
      <c r="H49" s="99"/>
      <c r="I49" s="99"/>
      <c r="J49" s="99"/>
      <c r="K49" s="99"/>
      <c r="L49" s="111"/>
      <c r="M49" s="99"/>
      <c r="N49" s="18"/>
      <c r="O49" s="179"/>
      <c r="P49" s="334"/>
      <c r="Q49" s="100"/>
      <c r="R49" s="341"/>
      <c r="S49" s="100"/>
      <c r="T49" s="421"/>
      <c r="U49" s="341"/>
      <c r="V49" s="355"/>
      <c r="W49" s="457"/>
      <c r="X49" s="358"/>
      <c r="Y49" s="462"/>
      <c r="Z49" s="101"/>
      <c r="AA49" s="116"/>
      <c r="AB49" s="103"/>
      <c r="AC49" s="116"/>
      <c r="AD49" s="103"/>
      <c r="AE49" s="116"/>
      <c r="AF49" s="103"/>
      <c r="AG49" s="116"/>
      <c r="AH49" s="118"/>
      <c r="AI49" s="157"/>
      <c r="AJ49" s="161"/>
      <c r="AK49" s="118"/>
      <c r="AL49" s="119"/>
      <c r="AM49" s="119"/>
      <c r="AN49" s="109"/>
      <c r="AO49" s="109"/>
      <c r="AP49" s="109"/>
      <c r="AQ49" s="110"/>
      <c r="AR49" s="18"/>
      <c r="AS49" s="111"/>
      <c r="AT49" s="595"/>
      <c r="AU49" s="111"/>
      <c r="AV49" s="111"/>
      <c r="AW49" s="111"/>
      <c r="AX49" s="111"/>
      <c r="AY49" s="120"/>
      <c r="AZ49" s="120"/>
      <c r="BA49" s="111"/>
      <c r="BB49" s="111"/>
      <c r="BC49" s="111"/>
      <c r="BD49" s="111"/>
      <c r="BE49" s="111"/>
      <c r="BF49" s="122"/>
      <c r="BG49" s="114"/>
      <c r="BH49" s="111"/>
      <c r="BI49" s="111"/>
      <c r="BJ49" s="111"/>
      <c r="BK49" s="111"/>
    </row>
    <row r="50" spans="1:63" s="83" customFormat="1" ht="16.2" x14ac:dyDescent="0.35">
      <c r="A50" s="546"/>
      <c r="B50" s="69"/>
      <c r="C50" s="111"/>
      <c r="D50" s="111"/>
      <c r="E50" s="99"/>
      <c r="F50" s="99"/>
      <c r="G50" s="99"/>
      <c r="H50" s="99"/>
      <c r="I50" s="99"/>
      <c r="J50" s="99"/>
      <c r="K50" s="99"/>
      <c r="L50" s="111"/>
      <c r="M50" s="111"/>
      <c r="N50" s="18"/>
      <c r="O50" s="179"/>
      <c r="P50" s="334"/>
      <c r="Q50" s="100"/>
      <c r="R50" s="338"/>
      <c r="S50" s="100"/>
      <c r="T50" s="421"/>
      <c r="U50" s="348"/>
      <c r="V50" s="355"/>
      <c r="W50" s="457"/>
      <c r="X50" s="510"/>
      <c r="Y50" s="457"/>
      <c r="Z50" s="101"/>
      <c r="AA50" s="116"/>
      <c r="AB50" s="103"/>
      <c r="AC50" s="116"/>
      <c r="AD50" s="103"/>
      <c r="AE50" s="116"/>
      <c r="AF50" s="103"/>
      <c r="AG50" s="116"/>
      <c r="AH50" s="118"/>
      <c r="AI50" s="157"/>
      <c r="AJ50" s="161"/>
      <c r="AK50" s="118"/>
      <c r="AL50" s="119"/>
      <c r="AM50" s="119"/>
      <c r="AN50" s="109"/>
      <c r="AO50" s="109"/>
      <c r="AP50" s="109"/>
      <c r="AQ50" s="110"/>
      <c r="AR50" s="18"/>
      <c r="AS50" s="111"/>
      <c r="AT50" s="595"/>
      <c r="AU50" s="111"/>
      <c r="AV50" s="111"/>
      <c r="AW50" s="111"/>
      <c r="AX50" s="111"/>
      <c r="AY50" s="120"/>
      <c r="AZ50" s="120"/>
      <c r="BA50" s="111"/>
      <c r="BB50" s="111"/>
      <c r="BC50" s="111"/>
      <c r="BD50" s="111"/>
      <c r="BE50" s="111"/>
      <c r="BF50" s="122"/>
      <c r="BG50" s="114"/>
      <c r="BH50" s="111"/>
      <c r="BI50" s="111"/>
      <c r="BJ50" s="111"/>
      <c r="BK50" s="111"/>
    </row>
    <row r="51" spans="1:63" s="97" customFormat="1" ht="16.2" x14ac:dyDescent="0.35">
      <c r="A51" s="556"/>
      <c r="B51" s="69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8"/>
      <c r="O51" s="179"/>
      <c r="P51" s="421"/>
      <c r="Q51" s="100"/>
      <c r="R51" s="366"/>
      <c r="S51" s="100"/>
      <c r="T51" s="421"/>
      <c r="U51" s="341"/>
      <c r="V51" s="453"/>
      <c r="W51" s="457"/>
      <c r="X51" s="461"/>
      <c r="Y51" s="462"/>
      <c r="Z51" s="101"/>
      <c r="AA51" s="116"/>
      <c r="AB51" s="103"/>
      <c r="AC51" s="102"/>
      <c r="AD51" s="103"/>
      <c r="AE51" s="102"/>
      <c r="AF51" s="118"/>
      <c r="AG51" s="102"/>
      <c r="AH51" s="104"/>
      <c r="AI51" s="105"/>
      <c r="AJ51" s="106"/>
      <c r="AK51" s="118"/>
      <c r="AL51" s="119"/>
      <c r="AM51" s="119"/>
      <c r="AN51" s="109"/>
      <c r="AO51" s="109"/>
      <c r="AP51" s="109"/>
      <c r="AQ51" s="110"/>
      <c r="AR51" s="18"/>
      <c r="AS51" s="111"/>
      <c r="AT51" s="595"/>
      <c r="AU51" s="121"/>
      <c r="AV51" s="111"/>
      <c r="AW51" s="111"/>
      <c r="AX51" s="111"/>
      <c r="AY51" s="111"/>
      <c r="AZ51" s="111"/>
      <c r="BA51" s="111"/>
      <c r="BB51" s="111"/>
      <c r="BC51" s="111"/>
      <c r="BD51" s="111"/>
      <c r="BE51" s="111"/>
      <c r="BF51" s="122"/>
      <c r="BG51" s="114"/>
      <c r="BH51" s="111"/>
      <c r="BI51" s="111"/>
      <c r="BJ51" s="111"/>
      <c r="BK51" s="111"/>
    </row>
    <row r="52" spans="1:63" s="97" customFormat="1" ht="16.2" x14ac:dyDescent="0.35">
      <c r="A52" s="550"/>
      <c r="B52" s="69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74"/>
      <c r="O52" s="76"/>
      <c r="P52" s="419"/>
      <c r="Q52" s="75"/>
      <c r="R52" s="324"/>
      <c r="S52" s="75"/>
      <c r="T52" s="419"/>
      <c r="U52" s="341"/>
      <c r="V52" s="454"/>
      <c r="W52" s="458"/>
      <c r="X52" s="446"/>
      <c r="Y52" s="463"/>
      <c r="Z52" s="76"/>
      <c r="AA52" s="77"/>
      <c r="AB52" s="78"/>
      <c r="AC52" s="61"/>
      <c r="AD52" s="78"/>
      <c r="AE52" s="61"/>
      <c r="AF52" s="78"/>
      <c r="AG52" s="61"/>
      <c r="AH52" s="84"/>
      <c r="AI52" s="77"/>
      <c r="AJ52" s="144"/>
      <c r="AK52" s="78"/>
      <c r="AL52" s="81"/>
      <c r="AM52" s="81"/>
      <c r="AN52" s="66"/>
      <c r="AO52" s="66"/>
      <c r="AP52" s="66"/>
      <c r="AQ52" s="67"/>
      <c r="AR52" s="74"/>
      <c r="AS52" s="16"/>
      <c r="AT52" s="600"/>
      <c r="AU52" s="149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82"/>
      <c r="BG52" s="16"/>
      <c r="BH52" s="16"/>
      <c r="BI52" s="16"/>
      <c r="BJ52" s="16"/>
      <c r="BK52" s="16"/>
    </row>
    <row r="53" spans="1:63" s="83" customFormat="1" ht="16.2" x14ac:dyDescent="0.35">
      <c r="A53" s="537"/>
      <c r="B53" s="4"/>
      <c r="C53" s="40"/>
      <c r="D53" s="40"/>
      <c r="E53" s="40"/>
      <c r="F53" s="40"/>
      <c r="G53" s="40"/>
      <c r="H53" s="40"/>
      <c r="I53" s="40"/>
      <c r="J53" s="40"/>
      <c r="K53" s="40"/>
      <c r="L53" s="216"/>
      <c r="M53" s="40"/>
      <c r="N53" s="41"/>
      <c r="O53" s="43"/>
      <c r="P53" s="491"/>
      <c r="Q53" s="42"/>
      <c r="R53" s="326"/>
      <c r="S53" s="42"/>
      <c r="T53" s="418"/>
      <c r="U53" s="587"/>
      <c r="V53" s="456"/>
      <c r="W53" s="460"/>
      <c r="X53" s="448"/>
      <c r="Y53" s="434"/>
      <c r="Z53" s="43"/>
      <c r="AA53" s="47"/>
      <c r="AB53" s="45"/>
      <c r="AC53" s="47"/>
      <c r="AD53" s="45"/>
      <c r="AE53" s="47"/>
      <c r="AF53" s="46"/>
      <c r="AG53" s="47"/>
      <c r="AH53" s="45"/>
      <c r="AI53" s="198"/>
      <c r="AJ53" s="199"/>
      <c r="AK53" s="45"/>
      <c r="AL53" s="48"/>
      <c r="AM53" s="48"/>
      <c r="AN53" s="49"/>
      <c r="AO53" s="49"/>
      <c r="AP53" s="49"/>
      <c r="AQ53" s="50"/>
      <c r="AR53" s="41"/>
      <c r="AS53" s="40"/>
      <c r="AT53" s="200"/>
      <c r="AU53" s="40"/>
      <c r="AV53" s="40"/>
      <c r="AW53" s="40"/>
      <c r="AX53" s="40"/>
      <c r="AY53" s="51"/>
      <c r="AZ53" s="40"/>
      <c r="BA53" s="40"/>
      <c r="BB53" s="40"/>
      <c r="BC53" s="40"/>
      <c r="BD53" s="40"/>
      <c r="BE53" s="40"/>
      <c r="BF53" s="52"/>
      <c r="BG53" s="40"/>
      <c r="BH53" s="40"/>
      <c r="BI53" s="40"/>
      <c r="BJ53" s="40"/>
      <c r="BK53" s="40"/>
    </row>
    <row r="54" spans="1:63" s="162" customFormat="1" ht="16.2" x14ac:dyDescent="0.35">
      <c r="A54" s="584"/>
      <c r="B54" s="585"/>
      <c r="C54" s="166"/>
      <c r="D54" s="166"/>
      <c r="E54" s="166"/>
      <c r="F54" s="166"/>
      <c r="G54" s="166"/>
      <c r="H54" s="166"/>
      <c r="I54" s="166"/>
      <c r="J54" s="166"/>
      <c r="K54" s="166"/>
      <c r="L54" s="166"/>
      <c r="M54" s="166"/>
      <c r="N54" s="167"/>
      <c r="O54" s="179"/>
      <c r="P54" s="421"/>
      <c r="Q54" s="100"/>
      <c r="R54" s="366"/>
      <c r="S54" s="100"/>
      <c r="T54" s="421"/>
      <c r="U54" s="511"/>
      <c r="V54" s="453"/>
      <c r="W54" s="457"/>
      <c r="X54" s="358"/>
      <c r="Y54" s="462"/>
      <c r="Z54" s="101"/>
      <c r="AA54" s="115"/>
      <c r="AB54" s="103"/>
      <c r="AC54" s="115"/>
      <c r="AD54" s="103"/>
      <c r="AE54" s="115"/>
      <c r="AF54" s="103"/>
      <c r="AG54" s="116"/>
      <c r="AH54" s="103"/>
      <c r="AI54" s="116"/>
      <c r="AJ54" s="117"/>
      <c r="AK54" s="118"/>
      <c r="AL54" s="119"/>
      <c r="AM54" s="119"/>
      <c r="AN54" s="109"/>
      <c r="AO54" s="109"/>
      <c r="AP54" s="109"/>
      <c r="AQ54" s="110"/>
      <c r="AR54" s="18"/>
      <c r="AS54" s="111"/>
      <c r="AT54" s="595"/>
      <c r="AU54" s="120"/>
      <c r="AV54" s="120"/>
      <c r="AW54" s="121"/>
      <c r="AX54" s="111"/>
      <c r="AY54" s="111"/>
      <c r="AZ54" s="111"/>
      <c r="BA54" s="111"/>
      <c r="BB54" s="111"/>
      <c r="BC54" s="111"/>
      <c r="BD54" s="111"/>
      <c r="BE54" s="111"/>
      <c r="BF54" s="122"/>
      <c r="BG54" s="99"/>
      <c r="BH54" s="99"/>
      <c r="BI54" s="99"/>
      <c r="BJ54" s="111"/>
      <c r="BK54" s="111"/>
    </row>
    <row r="55" spans="1:63" s="97" customFormat="1" ht="16.2" x14ac:dyDescent="0.35">
      <c r="A55" s="530"/>
      <c r="B55" s="69"/>
      <c r="C55" s="99"/>
      <c r="D55" s="99"/>
      <c r="E55" s="99"/>
      <c r="F55" s="99"/>
      <c r="G55" s="99"/>
      <c r="H55" s="99"/>
      <c r="I55" s="99"/>
      <c r="J55" s="99"/>
      <c r="K55" s="99"/>
      <c r="L55" s="99"/>
      <c r="M55" s="99"/>
      <c r="N55" s="98"/>
      <c r="O55" s="125"/>
      <c r="P55" s="334"/>
      <c r="Q55" s="125"/>
      <c r="R55" s="323"/>
      <c r="S55" s="125"/>
      <c r="T55" s="421"/>
      <c r="U55" s="513"/>
      <c r="V55" s="453"/>
      <c r="W55" s="457"/>
      <c r="X55" s="461"/>
      <c r="Y55" s="462"/>
      <c r="Z55" s="101"/>
      <c r="AA55" s="116"/>
      <c r="AB55" s="104"/>
      <c r="AC55" s="102"/>
      <c r="AD55" s="104"/>
      <c r="AE55" s="102"/>
      <c r="AF55" s="104"/>
      <c r="AG55" s="102"/>
      <c r="AH55" s="104"/>
      <c r="AI55" s="102"/>
      <c r="AJ55" s="126"/>
      <c r="AK55" s="107"/>
      <c r="AL55" s="108"/>
      <c r="AM55" s="108"/>
      <c r="AN55" s="109"/>
      <c r="AO55" s="109"/>
      <c r="AP55" s="109"/>
      <c r="AQ55" s="110"/>
      <c r="AR55" s="98"/>
      <c r="AS55" s="111"/>
      <c r="AT55" s="593"/>
      <c r="AU55" s="99"/>
      <c r="AV55" s="99"/>
      <c r="AW55" s="99"/>
      <c r="AX55" s="99"/>
      <c r="AY55" s="160"/>
      <c r="AZ55" s="160"/>
      <c r="BA55" s="163"/>
      <c r="BB55" s="164"/>
      <c r="BC55" s="99"/>
      <c r="BD55" s="99"/>
      <c r="BE55" s="99"/>
      <c r="BF55" s="113"/>
      <c r="BG55" s="99"/>
      <c r="BH55" s="99"/>
      <c r="BI55" s="99"/>
      <c r="BJ55" s="99"/>
      <c r="BK55" s="99"/>
    </row>
    <row r="56" spans="1:63" s="83" customFormat="1" ht="16.2" x14ac:dyDescent="0.35">
      <c r="A56" s="532"/>
      <c r="B56" s="585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7"/>
      <c r="O56" s="179"/>
      <c r="P56" s="490"/>
      <c r="Q56" s="100"/>
      <c r="R56" s="484"/>
      <c r="S56" s="100"/>
      <c r="T56" s="421"/>
      <c r="U56" s="452"/>
      <c r="V56" s="453"/>
      <c r="W56" s="351"/>
      <c r="X56" s="461"/>
      <c r="Y56" s="462"/>
      <c r="Z56" s="101"/>
      <c r="AA56" s="116"/>
      <c r="AB56" s="103"/>
      <c r="AC56" s="116"/>
      <c r="AD56" s="103"/>
      <c r="AE56" s="116"/>
      <c r="AF56" s="103"/>
      <c r="AG56" s="116"/>
      <c r="AH56" s="103"/>
      <c r="AI56" s="157"/>
      <c r="AJ56" s="161"/>
      <c r="AK56" s="118"/>
      <c r="AL56" s="119"/>
      <c r="AM56" s="119"/>
      <c r="AN56" s="109"/>
      <c r="AO56" s="109"/>
      <c r="AP56" s="109"/>
      <c r="AQ56" s="110"/>
      <c r="AR56" s="18"/>
      <c r="AS56" s="111"/>
      <c r="AT56" s="595"/>
      <c r="AU56" s="111"/>
      <c r="AV56" s="111"/>
      <c r="AW56" s="121"/>
      <c r="AX56" s="111"/>
      <c r="AY56" s="111"/>
      <c r="AZ56" s="111"/>
      <c r="BA56" s="111"/>
      <c r="BB56" s="111"/>
      <c r="BC56" s="111"/>
      <c r="BD56" s="111"/>
      <c r="BE56" s="111"/>
      <c r="BF56" s="122"/>
      <c r="BG56" s="111"/>
      <c r="BH56" s="111"/>
      <c r="BI56" s="111"/>
      <c r="BJ56" s="111"/>
      <c r="BK56" s="111"/>
    </row>
    <row r="57" spans="1:63" s="97" customFormat="1" ht="16.2" x14ac:dyDescent="0.35">
      <c r="A57" s="577"/>
      <c r="B57" s="69"/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98"/>
      <c r="O57" s="178"/>
      <c r="P57" s="490"/>
      <c r="Q57" s="125"/>
      <c r="R57" s="484"/>
      <c r="S57" s="125"/>
      <c r="T57" s="421"/>
      <c r="U57" s="452"/>
      <c r="V57" s="453"/>
      <c r="W57" s="351"/>
      <c r="X57" s="461"/>
      <c r="Y57" s="462"/>
      <c r="Z57" s="179"/>
      <c r="AA57" s="116"/>
      <c r="AB57" s="107"/>
      <c r="AC57" s="102"/>
      <c r="AD57" s="107"/>
      <c r="AE57" s="102"/>
      <c r="AF57" s="104"/>
      <c r="AG57" s="102"/>
      <c r="AH57" s="104"/>
      <c r="AI57" s="105"/>
      <c r="AJ57" s="106"/>
      <c r="AK57" s="107"/>
      <c r="AL57" s="108"/>
      <c r="AM57" s="108"/>
      <c r="AN57" s="109"/>
      <c r="AO57" s="109"/>
      <c r="AP57" s="109"/>
      <c r="AQ57" s="110"/>
      <c r="AR57" s="98"/>
      <c r="AS57" s="111"/>
      <c r="AT57" s="593"/>
      <c r="AU57" s="99"/>
      <c r="AV57" s="99"/>
      <c r="AW57" s="160"/>
      <c r="AX57" s="99"/>
      <c r="AY57" s="160"/>
      <c r="AZ57" s="99"/>
      <c r="BA57" s="112"/>
      <c r="BB57" s="99"/>
      <c r="BC57" s="160"/>
      <c r="BD57" s="99"/>
      <c r="BE57" s="99"/>
      <c r="BF57" s="113"/>
      <c r="BG57" s="99"/>
      <c r="BH57" s="99"/>
      <c r="BI57" s="99"/>
      <c r="BJ57" s="99"/>
      <c r="BK57" s="99"/>
    </row>
    <row r="58" spans="1:63" s="83" customFormat="1" ht="16.2" x14ac:dyDescent="0.35">
      <c r="A58" s="584"/>
      <c r="B58" s="585"/>
      <c r="C58" s="166"/>
      <c r="D58" s="166"/>
      <c r="E58" s="166"/>
      <c r="F58" s="166"/>
      <c r="G58" s="166"/>
      <c r="H58" s="166"/>
      <c r="I58" s="166"/>
      <c r="J58" s="166"/>
      <c r="K58" s="166"/>
      <c r="L58" s="623"/>
      <c r="M58" s="166"/>
      <c r="N58" s="167"/>
      <c r="O58" s="179"/>
      <c r="P58" s="334"/>
      <c r="Q58" s="100"/>
      <c r="R58" s="366"/>
      <c r="S58" s="100"/>
      <c r="T58" s="421"/>
      <c r="U58" s="341"/>
      <c r="V58" s="453"/>
      <c r="W58" s="457"/>
      <c r="X58" s="461"/>
      <c r="Y58" s="462"/>
      <c r="Z58" s="179"/>
      <c r="AA58" s="116"/>
      <c r="AB58" s="118"/>
      <c r="AC58" s="116"/>
      <c r="AD58" s="118"/>
      <c r="AE58" s="116"/>
      <c r="AF58" s="103"/>
      <c r="AG58" s="116"/>
      <c r="AH58" s="103"/>
      <c r="AI58" s="116"/>
      <c r="AJ58" s="117"/>
      <c r="AK58" s="118"/>
      <c r="AL58" s="119"/>
      <c r="AM58" s="119"/>
      <c r="AN58" s="109"/>
      <c r="AO58" s="109"/>
      <c r="AP58" s="109"/>
      <c r="AQ58" s="110"/>
      <c r="AR58" s="18"/>
      <c r="AS58" s="111"/>
      <c r="AT58" s="595"/>
      <c r="AU58" s="111"/>
      <c r="AV58" s="111"/>
      <c r="AW58" s="111"/>
      <c r="AX58" s="111"/>
      <c r="AY58" s="120"/>
      <c r="AZ58" s="120"/>
      <c r="BA58" s="121"/>
      <c r="BB58" s="111"/>
      <c r="BC58" s="111"/>
      <c r="BD58" s="111"/>
      <c r="BE58" s="111"/>
      <c r="BF58" s="122"/>
      <c r="BG58" s="99"/>
      <c r="BH58" s="99"/>
      <c r="BI58" s="99"/>
      <c r="BJ58" s="99"/>
      <c r="BK58" s="99"/>
    </row>
    <row r="59" spans="1:63" s="97" customFormat="1" ht="16.2" x14ac:dyDescent="0.35">
      <c r="A59" s="580"/>
      <c r="B59" s="69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8"/>
      <c r="O59" s="125"/>
      <c r="P59" s="334"/>
      <c r="Q59" s="125"/>
      <c r="R59" s="323"/>
      <c r="S59" s="125"/>
      <c r="T59" s="421"/>
      <c r="U59" s="341"/>
      <c r="V59" s="453"/>
      <c r="W59" s="457"/>
      <c r="X59" s="358"/>
      <c r="Y59" s="462"/>
      <c r="Z59" s="101"/>
      <c r="AA59" s="116"/>
      <c r="AB59" s="104"/>
      <c r="AC59" s="102"/>
      <c r="AD59" s="104"/>
      <c r="AE59" s="102"/>
      <c r="AF59" s="104"/>
      <c r="AG59" s="102"/>
      <c r="AH59" s="104"/>
      <c r="AI59" s="102"/>
      <c r="AJ59" s="126"/>
      <c r="AK59" s="107"/>
      <c r="AL59" s="108"/>
      <c r="AM59" s="108"/>
      <c r="AN59" s="109"/>
      <c r="AO59" s="109"/>
      <c r="AP59" s="109"/>
      <c r="AQ59" s="110"/>
      <c r="AR59" s="98"/>
      <c r="AS59" s="111"/>
      <c r="AT59" s="593"/>
      <c r="AU59" s="99"/>
      <c r="AV59" s="99"/>
      <c r="AW59" s="99"/>
      <c r="AX59" s="99"/>
      <c r="AY59" s="99"/>
      <c r="AZ59" s="99"/>
      <c r="BA59" s="99"/>
      <c r="BB59" s="99"/>
      <c r="BC59" s="112"/>
      <c r="BD59" s="99"/>
      <c r="BE59" s="99"/>
      <c r="BF59" s="113"/>
      <c r="BG59" s="99"/>
      <c r="BH59" s="99"/>
      <c r="BI59" s="99"/>
      <c r="BJ59" s="99"/>
      <c r="BK59" s="99"/>
    </row>
    <row r="60" spans="1:63" s="97" customFormat="1" ht="16.2" x14ac:dyDescent="0.35">
      <c r="A60" s="530"/>
      <c r="B60" s="69"/>
      <c r="C60" s="99"/>
      <c r="D60" s="99"/>
      <c r="E60" s="99"/>
      <c r="F60" s="99"/>
      <c r="G60" s="99"/>
      <c r="H60" s="99"/>
      <c r="I60" s="99"/>
      <c r="J60" s="99"/>
      <c r="K60" s="99"/>
      <c r="L60" s="99"/>
      <c r="M60" s="99"/>
      <c r="N60" s="98"/>
      <c r="O60" s="125"/>
      <c r="P60" s="334"/>
      <c r="Q60" s="125"/>
      <c r="R60" s="323"/>
      <c r="S60" s="125"/>
      <c r="T60" s="421"/>
      <c r="U60" s="341"/>
      <c r="V60" s="453"/>
      <c r="W60" s="457"/>
      <c r="X60" s="358"/>
      <c r="Y60" s="462"/>
      <c r="Z60" s="101"/>
      <c r="AA60" s="116"/>
      <c r="AB60" s="104"/>
      <c r="AC60" s="102"/>
      <c r="AD60" s="104"/>
      <c r="AE60" s="102"/>
      <c r="AF60" s="104"/>
      <c r="AG60" s="102"/>
      <c r="AH60" s="104"/>
      <c r="AI60" s="102"/>
      <c r="AJ60" s="126"/>
      <c r="AK60" s="107"/>
      <c r="AL60" s="108"/>
      <c r="AM60" s="108"/>
      <c r="AN60" s="109"/>
      <c r="AO60" s="109"/>
      <c r="AP60" s="109"/>
      <c r="AQ60" s="110"/>
      <c r="AR60" s="98"/>
      <c r="AS60" s="111"/>
      <c r="AT60" s="593"/>
      <c r="AU60" s="180"/>
      <c r="AV60" s="99"/>
      <c r="AW60" s="99"/>
      <c r="AX60" s="99"/>
      <c r="AY60" s="99"/>
      <c r="AZ60" s="99"/>
      <c r="BA60" s="99"/>
      <c r="BB60" s="99"/>
      <c r="BC60" s="112"/>
      <c r="BD60" s="99"/>
      <c r="BE60" s="99"/>
      <c r="BF60" s="113"/>
      <c r="BG60" s="99"/>
      <c r="BH60" s="99"/>
      <c r="BI60" s="99"/>
      <c r="BJ60" s="99"/>
      <c r="BK60" s="99"/>
    </row>
    <row r="61" spans="1:63" s="83" customFormat="1" ht="16.2" x14ac:dyDescent="0.35">
      <c r="A61" s="583"/>
      <c r="B61" s="585"/>
      <c r="C61" s="166"/>
      <c r="D61" s="166"/>
      <c r="E61" s="166"/>
      <c r="F61" s="166"/>
      <c r="G61" s="166"/>
      <c r="H61" s="166"/>
      <c r="I61" s="166"/>
      <c r="J61" s="166"/>
      <c r="K61" s="166"/>
      <c r="L61" s="624"/>
      <c r="M61" s="166"/>
      <c r="N61" s="167"/>
      <c r="O61" s="100"/>
      <c r="P61" s="334"/>
      <c r="Q61" s="100"/>
      <c r="R61" s="323"/>
      <c r="S61" s="100"/>
      <c r="T61" s="421"/>
      <c r="U61" s="341"/>
      <c r="V61" s="453"/>
      <c r="W61" s="457"/>
      <c r="X61" s="461"/>
      <c r="Y61" s="462"/>
      <c r="Z61" s="179"/>
      <c r="AA61" s="116"/>
      <c r="AB61" s="118"/>
      <c r="AC61" s="116"/>
      <c r="AD61" s="118"/>
      <c r="AE61" s="116"/>
      <c r="AF61" s="103"/>
      <c r="AG61" s="116"/>
      <c r="AH61" s="103"/>
      <c r="AI61" s="116"/>
      <c r="AJ61" s="117"/>
      <c r="AK61" s="118"/>
      <c r="AL61" s="119"/>
      <c r="AM61" s="119"/>
      <c r="AN61" s="109"/>
      <c r="AO61" s="109"/>
      <c r="AP61" s="109"/>
      <c r="AQ61" s="110"/>
      <c r="AR61" s="18"/>
      <c r="AS61" s="111"/>
      <c r="AT61" s="595"/>
      <c r="AU61" s="111"/>
      <c r="AV61" s="111"/>
      <c r="AW61" s="111"/>
      <c r="AX61" s="111"/>
      <c r="AY61" s="111"/>
      <c r="AZ61" s="111"/>
      <c r="BA61" s="120"/>
      <c r="BB61" s="120"/>
      <c r="BC61" s="121"/>
      <c r="BD61" s="111"/>
      <c r="BE61" s="111"/>
      <c r="BF61" s="122"/>
      <c r="BG61" s="111"/>
      <c r="BH61" s="111"/>
      <c r="BI61" s="111"/>
      <c r="BJ61" s="111"/>
      <c r="BK61" s="111"/>
    </row>
    <row r="62" spans="1:63" s="83" customFormat="1" ht="16.2" x14ac:dyDescent="0.35">
      <c r="A62" s="580"/>
      <c r="B62" s="69"/>
      <c r="C62" s="111"/>
      <c r="D62" s="111"/>
      <c r="E62" s="111"/>
      <c r="F62" s="111"/>
      <c r="G62" s="111"/>
      <c r="H62" s="111"/>
      <c r="I62" s="111"/>
      <c r="J62" s="111"/>
      <c r="K62" s="111"/>
      <c r="L62" s="363"/>
      <c r="M62" s="111"/>
      <c r="N62" s="18"/>
      <c r="O62" s="100"/>
      <c r="P62" s="337"/>
      <c r="Q62" s="100"/>
      <c r="R62" s="366"/>
      <c r="S62" s="100"/>
      <c r="T62" s="421"/>
      <c r="U62" s="341"/>
      <c r="V62" s="453"/>
      <c r="W62" s="457"/>
      <c r="X62" s="461"/>
      <c r="Y62" s="462"/>
      <c r="Z62" s="101"/>
      <c r="AA62" s="116"/>
      <c r="AB62" s="103"/>
      <c r="AC62" s="116"/>
      <c r="AD62" s="103"/>
      <c r="AE62" s="116"/>
      <c r="AF62" s="103"/>
      <c r="AG62" s="116"/>
      <c r="AH62" s="103"/>
      <c r="AI62" s="116"/>
      <c r="AJ62" s="117"/>
      <c r="AK62" s="118"/>
      <c r="AL62" s="119"/>
      <c r="AM62" s="119"/>
      <c r="AN62" s="109"/>
      <c r="AO62" s="109"/>
      <c r="AP62" s="109"/>
      <c r="AQ62" s="110"/>
      <c r="AR62" s="18"/>
      <c r="AS62" s="111"/>
      <c r="AT62" s="595"/>
      <c r="AU62" s="111"/>
      <c r="AV62" s="111"/>
      <c r="AW62" s="111"/>
      <c r="AX62" s="111"/>
      <c r="AY62" s="111"/>
      <c r="AZ62" s="111"/>
      <c r="BA62" s="111"/>
      <c r="BB62" s="111"/>
      <c r="BC62" s="111"/>
      <c r="BD62" s="111"/>
      <c r="BE62" s="121"/>
      <c r="BF62" s="122"/>
      <c r="BG62" s="111"/>
      <c r="BH62" s="111"/>
      <c r="BI62" s="111"/>
      <c r="BJ62" s="111"/>
      <c r="BK62" s="111"/>
    </row>
    <row r="63" spans="1:63" s="97" customFormat="1" ht="16.2" x14ac:dyDescent="0.35">
      <c r="A63" s="530"/>
      <c r="B63" s="69"/>
      <c r="C63" s="99"/>
      <c r="D63" s="99"/>
      <c r="E63" s="99"/>
      <c r="F63" s="99"/>
      <c r="G63" s="99"/>
      <c r="H63" s="99"/>
      <c r="I63" s="99"/>
      <c r="J63" s="99"/>
      <c r="K63" s="99"/>
      <c r="L63" s="99"/>
      <c r="M63" s="111"/>
      <c r="N63" s="98"/>
      <c r="O63" s="178"/>
      <c r="P63" s="421"/>
      <c r="Q63" s="125"/>
      <c r="R63" s="366"/>
      <c r="S63" s="125"/>
      <c r="T63" s="421"/>
      <c r="U63" s="341"/>
      <c r="V63" s="453"/>
      <c r="W63" s="457"/>
      <c r="X63" s="520"/>
      <c r="Y63" s="462"/>
      <c r="Z63" s="101"/>
      <c r="AA63" s="116"/>
      <c r="AB63" s="104"/>
      <c r="AC63" s="102"/>
      <c r="AD63" s="104"/>
      <c r="AE63" s="102"/>
      <c r="AF63" s="104"/>
      <c r="AG63" s="102"/>
      <c r="AH63" s="104"/>
      <c r="AI63" s="102"/>
      <c r="AJ63" s="126"/>
      <c r="AK63" s="107"/>
      <c r="AL63" s="108"/>
      <c r="AM63" s="108"/>
      <c r="AN63" s="109"/>
      <c r="AO63" s="109"/>
      <c r="AP63" s="109"/>
      <c r="AQ63" s="110"/>
      <c r="AR63" s="98"/>
      <c r="AS63" s="111"/>
      <c r="AT63" s="593"/>
      <c r="AU63" s="99"/>
      <c r="AV63" s="99"/>
      <c r="AW63" s="99"/>
      <c r="AX63" s="99"/>
      <c r="AY63" s="99"/>
      <c r="AZ63" s="99"/>
      <c r="BA63" s="99"/>
      <c r="BB63" s="99"/>
      <c r="BC63" s="99"/>
      <c r="BD63" s="99"/>
      <c r="BE63" s="112"/>
      <c r="BF63" s="113"/>
      <c r="BG63" s="111"/>
      <c r="BH63" s="111"/>
      <c r="BI63" s="111"/>
      <c r="BJ63" s="111"/>
      <c r="BK63" s="111"/>
    </row>
    <row r="64" spans="1:63" s="97" customFormat="1" ht="16.2" x14ac:dyDescent="0.35">
      <c r="A64" s="533"/>
      <c r="B64" s="69"/>
      <c r="C64" s="99"/>
      <c r="D64" s="99"/>
      <c r="E64" s="99"/>
      <c r="F64" s="99"/>
      <c r="G64" s="99"/>
      <c r="H64" s="99"/>
      <c r="I64" s="99"/>
      <c r="J64" s="99"/>
      <c r="K64" s="99"/>
      <c r="L64" s="99"/>
      <c r="M64" s="99"/>
      <c r="N64" s="98"/>
      <c r="O64" s="125"/>
      <c r="P64" s="398"/>
      <c r="Q64" s="125"/>
      <c r="R64" s="366"/>
      <c r="S64" s="125"/>
      <c r="T64" s="421"/>
      <c r="U64" s="513"/>
      <c r="V64" s="453"/>
      <c r="W64" s="457"/>
      <c r="X64" s="358"/>
      <c r="Y64" s="462"/>
      <c r="Z64" s="101"/>
      <c r="AA64" s="116"/>
      <c r="AB64" s="104"/>
      <c r="AC64" s="102"/>
      <c r="AD64" s="104"/>
      <c r="AE64" s="102"/>
      <c r="AF64" s="104"/>
      <c r="AG64" s="102"/>
      <c r="AH64" s="104"/>
      <c r="AI64" s="102"/>
      <c r="AJ64" s="126"/>
      <c r="AK64" s="107"/>
      <c r="AL64" s="108"/>
      <c r="AM64" s="108"/>
      <c r="AN64" s="109"/>
      <c r="AO64" s="109"/>
      <c r="AP64" s="109"/>
      <c r="AQ64" s="110"/>
      <c r="AR64" s="98"/>
      <c r="AS64" s="111"/>
      <c r="AT64" s="593"/>
      <c r="AU64" s="99"/>
      <c r="AV64" s="99"/>
      <c r="AW64" s="99"/>
      <c r="AX64" s="99"/>
      <c r="AY64" s="99"/>
      <c r="AZ64" s="99"/>
      <c r="BA64" s="99"/>
      <c r="BB64" s="99"/>
      <c r="BC64" s="99"/>
      <c r="BD64" s="99"/>
      <c r="BE64" s="112"/>
      <c r="BF64" s="113"/>
      <c r="BG64" s="99"/>
      <c r="BH64" s="99"/>
      <c r="BI64" s="99"/>
      <c r="BJ64" s="99"/>
      <c r="BK64" s="99"/>
    </row>
    <row r="65" spans="1:63" s="97" customFormat="1" ht="16.2" x14ac:dyDescent="0.35">
      <c r="A65" s="580"/>
      <c r="B65" s="69"/>
      <c r="C65" s="99"/>
      <c r="D65" s="99"/>
      <c r="E65" s="99"/>
      <c r="F65" s="99"/>
      <c r="G65" s="99"/>
      <c r="H65" s="99"/>
      <c r="I65" s="99"/>
      <c r="J65" s="99"/>
      <c r="K65" s="99"/>
      <c r="L65" s="363"/>
      <c r="M65" s="99"/>
      <c r="N65" s="98"/>
      <c r="O65" s="125"/>
      <c r="P65" s="336"/>
      <c r="Q65" s="125"/>
      <c r="R65" s="366"/>
      <c r="S65" s="125"/>
      <c r="T65" s="421"/>
      <c r="U65" s="341"/>
      <c r="V65" s="453"/>
      <c r="W65" s="457"/>
      <c r="X65" s="461"/>
      <c r="Y65" s="462"/>
      <c r="Z65" s="101"/>
      <c r="AA65" s="116"/>
      <c r="AB65" s="104"/>
      <c r="AC65" s="102"/>
      <c r="AD65" s="104"/>
      <c r="AE65" s="102"/>
      <c r="AF65" s="104"/>
      <c r="AG65" s="102"/>
      <c r="AH65" s="104"/>
      <c r="AI65" s="102"/>
      <c r="AJ65" s="126"/>
      <c r="AK65" s="107"/>
      <c r="AL65" s="108"/>
      <c r="AM65" s="108"/>
      <c r="AN65" s="109"/>
      <c r="AO65" s="109"/>
      <c r="AP65" s="109"/>
      <c r="AQ65" s="110"/>
      <c r="AR65" s="98"/>
      <c r="AS65" s="111"/>
      <c r="AT65" s="593"/>
      <c r="AU65" s="99"/>
      <c r="AV65" s="99"/>
      <c r="AW65" s="99"/>
      <c r="AX65" s="99"/>
      <c r="AY65" s="99"/>
      <c r="AZ65" s="99"/>
      <c r="BA65" s="112"/>
      <c r="BB65" s="99"/>
      <c r="BC65" s="99"/>
      <c r="BD65" s="99"/>
      <c r="BE65" s="160"/>
      <c r="BF65" s="181"/>
      <c r="BG65" s="99"/>
      <c r="BH65" s="99"/>
      <c r="BI65" s="99"/>
      <c r="BJ65" s="99"/>
      <c r="BK65" s="99"/>
    </row>
    <row r="66" spans="1:63" s="97" customFormat="1" ht="16.2" x14ac:dyDescent="0.35">
      <c r="A66" s="530"/>
      <c r="B66" s="69"/>
      <c r="C66" s="99"/>
      <c r="D66" s="99"/>
      <c r="E66" s="99"/>
      <c r="F66" s="99"/>
      <c r="G66" s="99"/>
      <c r="H66" s="99"/>
      <c r="I66" s="99"/>
      <c r="J66" s="99"/>
      <c r="K66" s="99"/>
      <c r="L66" s="363"/>
      <c r="M66" s="99"/>
      <c r="N66" s="18"/>
      <c r="O66" s="100"/>
      <c r="P66" s="336"/>
      <c r="Q66" s="100"/>
      <c r="R66" s="366"/>
      <c r="S66" s="100"/>
      <c r="T66" s="421"/>
      <c r="U66" s="341"/>
      <c r="V66" s="453"/>
      <c r="W66" s="457"/>
      <c r="X66" s="461"/>
      <c r="Y66" s="462"/>
      <c r="Z66" s="101"/>
      <c r="AA66" s="116"/>
      <c r="AB66" s="103"/>
      <c r="AC66" s="102"/>
      <c r="AD66" s="103"/>
      <c r="AE66" s="102"/>
      <c r="AF66" s="103"/>
      <c r="AG66" s="102"/>
      <c r="AH66" s="104"/>
      <c r="AI66" s="102"/>
      <c r="AJ66" s="126"/>
      <c r="AK66" s="107"/>
      <c r="AL66" s="108"/>
      <c r="AM66" s="108"/>
      <c r="AN66" s="109"/>
      <c r="AO66" s="109"/>
      <c r="AP66" s="109"/>
      <c r="AQ66" s="110"/>
      <c r="AR66" s="98"/>
      <c r="AS66" s="111"/>
      <c r="AT66" s="593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112"/>
      <c r="BF66" s="113"/>
      <c r="BG66" s="99"/>
      <c r="BH66" s="99"/>
      <c r="BI66" s="99"/>
      <c r="BJ66" s="99"/>
      <c r="BK66" s="99"/>
    </row>
    <row r="67" spans="1:63" s="97" customFormat="1" ht="16.2" x14ac:dyDescent="0.35">
      <c r="A67" s="530"/>
      <c r="B67" s="69"/>
      <c r="C67" s="99"/>
      <c r="D67" s="99"/>
      <c r="E67" s="99"/>
      <c r="F67" s="99"/>
      <c r="G67" s="99"/>
      <c r="H67" s="99"/>
      <c r="I67" s="99"/>
      <c r="J67" s="99"/>
      <c r="K67" s="99"/>
      <c r="L67" s="363"/>
      <c r="M67" s="99"/>
      <c r="N67" s="98"/>
      <c r="O67" s="178"/>
      <c r="P67" s="421"/>
      <c r="Q67" s="125"/>
      <c r="R67" s="366"/>
      <c r="S67" s="125"/>
      <c r="T67" s="421"/>
      <c r="U67" s="341"/>
      <c r="V67" s="512"/>
      <c r="W67" s="457"/>
      <c r="X67" s="358"/>
      <c r="Y67" s="462"/>
      <c r="Z67" s="101"/>
      <c r="AA67" s="116"/>
      <c r="AB67" s="104"/>
      <c r="AC67" s="102"/>
      <c r="AD67" s="104"/>
      <c r="AE67" s="102"/>
      <c r="AF67" s="104"/>
      <c r="AG67" s="102"/>
      <c r="AH67" s="104"/>
      <c r="AI67" s="102"/>
      <c r="AJ67" s="126"/>
      <c r="AK67" s="107"/>
      <c r="AL67" s="108"/>
      <c r="AM67" s="108"/>
      <c r="AN67" s="109"/>
      <c r="AO67" s="109"/>
      <c r="AP67" s="109"/>
      <c r="AQ67" s="110"/>
      <c r="AR67" s="98"/>
      <c r="AS67" s="111"/>
      <c r="AT67" s="593"/>
      <c r="AU67" s="99"/>
      <c r="AV67" s="99"/>
      <c r="AW67" s="99"/>
      <c r="AX67" s="99"/>
      <c r="AY67" s="99"/>
      <c r="AZ67" s="99"/>
      <c r="BA67" s="99"/>
      <c r="BB67" s="99"/>
      <c r="BC67" s="99"/>
      <c r="BD67" s="99"/>
      <c r="BE67" s="112"/>
      <c r="BF67" s="113"/>
      <c r="BG67" s="99"/>
      <c r="BH67" s="99"/>
      <c r="BI67" s="99"/>
      <c r="BJ67" s="99"/>
      <c r="BK67" s="99"/>
    </row>
    <row r="68" spans="1:63" s="97" customFormat="1" ht="16.2" x14ac:dyDescent="0.35">
      <c r="A68" s="530"/>
      <c r="B68" s="69"/>
      <c r="C68" s="99"/>
      <c r="D68" s="99"/>
      <c r="E68" s="99"/>
      <c r="F68" s="99"/>
      <c r="G68" s="99"/>
      <c r="H68" s="99"/>
      <c r="I68" s="99"/>
      <c r="J68" s="99"/>
      <c r="K68" s="99"/>
      <c r="L68" s="363"/>
      <c r="M68" s="99"/>
      <c r="N68" s="98"/>
      <c r="O68" s="125"/>
      <c r="P68" s="334"/>
      <c r="Q68" s="125"/>
      <c r="R68" s="553"/>
      <c r="S68" s="125"/>
      <c r="T68" s="421"/>
      <c r="U68" s="452"/>
      <c r="V68" s="341"/>
      <c r="W68" s="457"/>
      <c r="X68" s="461"/>
      <c r="Y68" s="462"/>
      <c r="Z68" s="101"/>
      <c r="AA68" s="116"/>
      <c r="AB68" s="104"/>
      <c r="AC68" s="102"/>
      <c r="AD68" s="104"/>
      <c r="AE68" s="102"/>
      <c r="AF68" s="104"/>
      <c r="AG68" s="102"/>
      <c r="AH68" s="104"/>
      <c r="AI68" s="102"/>
      <c r="AJ68" s="126"/>
      <c r="AK68" s="107"/>
      <c r="AL68" s="108"/>
      <c r="AM68" s="108"/>
      <c r="AN68" s="109"/>
      <c r="AO68" s="109"/>
      <c r="AP68" s="109"/>
      <c r="AQ68" s="110"/>
      <c r="AR68" s="98"/>
      <c r="AS68" s="111"/>
      <c r="AT68" s="593"/>
      <c r="AU68" s="99"/>
      <c r="AV68" s="99"/>
      <c r="AW68" s="99"/>
      <c r="AX68" s="99"/>
      <c r="AY68" s="112"/>
      <c r="AZ68" s="99"/>
      <c r="BA68" s="99"/>
      <c r="BB68" s="99"/>
      <c r="BC68" s="99"/>
      <c r="BD68" s="99"/>
      <c r="BE68" s="99"/>
      <c r="BF68" s="113"/>
      <c r="BG68" s="99"/>
      <c r="BH68" s="99"/>
      <c r="BI68" s="99"/>
      <c r="BJ68" s="99"/>
      <c r="BK68" s="99"/>
    </row>
    <row r="69" spans="1:63" s="97" customFormat="1" ht="16.2" x14ac:dyDescent="0.35">
      <c r="A69" s="530"/>
      <c r="B69" s="69"/>
      <c r="C69" s="99"/>
      <c r="D69" s="99"/>
      <c r="E69" s="99"/>
      <c r="F69" s="99"/>
      <c r="G69" s="99"/>
      <c r="H69" s="99"/>
      <c r="I69" s="99"/>
      <c r="J69" s="99"/>
      <c r="K69" s="99"/>
      <c r="L69" s="363"/>
      <c r="M69" s="99"/>
      <c r="N69" s="98"/>
      <c r="O69" s="125"/>
      <c r="P69" s="398"/>
      <c r="Q69" s="125"/>
      <c r="R69" s="366"/>
      <c r="S69" s="125"/>
      <c r="T69" s="421"/>
      <c r="U69" s="348"/>
      <c r="V69" s="453"/>
      <c r="W69" s="457"/>
      <c r="X69" s="361"/>
      <c r="Y69" s="462"/>
      <c r="Z69" s="101"/>
      <c r="AA69" s="116"/>
      <c r="AB69" s="104"/>
      <c r="AC69" s="102"/>
      <c r="AD69" s="104"/>
      <c r="AE69" s="102"/>
      <c r="AF69" s="104"/>
      <c r="AG69" s="102"/>
      <c r="AH69" s="104"/>
      <c r="AI69" s="102"/>
      <c r="AJ69" s="126"/>
      <c r="AK69" s="107"/>
      <c r="AL69" s="108"/>
      <c r="AM69" s="108"/>
      <c r="AN69" s="109"/>
      <c r="AO69" s="109"/>
      <c r="AP69" s="109"/>
      <c r="AQ69" s="110"/>
      <c r="AR69" s="98"/>
      <c r="AS69" s="111"/>
      <c r="AT69" s="593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113"/>
      <c r="BG69" s="99"/>
      <c r="BH69" s="99"/>
      <c r="BI69" s="99"/>
      <c r="BJ69" s="99"/>
      <c r="BK69" s="99"/>
    </row>
    <row r="70" spans="1:63" s="97" customFormat="1" ht="16.2" x14ac:dyDescent="0.35">
      <c r="A70" s="530"/>
      <c r="B70" s="69"/>
      <c r="C70" s="99"/>
      <c r="D70" s="99"/>
      <c r="E70" s="99"/>
      <c r="F70" s="99"/>
      <c r="G70" s="99"/>
      <c r="H70" s="99"/>
      <c r="I70" s="99"/>
      <c r="J70" s="99"/>
      <c r="K70" s="99"/>
      <c r="L70" s="363"/>
      <c r="M70" s="99"/>
      <c r="N70" s="18"/>
      <c r="O70" s="100"/>
      <c r="P70" s="334"/>
      <c r="Q70" s="100"/>
      <c r="R70" s="323"/>
      <c r="S70" s="100"/>
      <c r="T70" s="421"/>
      <c r="U70" s="452"/>
      <c r="V70" s="512"/>
      <c r="W70" s="457"/>
      <c r="X70" s="361"/>
      <c r="Y70" s="462"/>
      <c r="Z70" s="101"/>
      <c r="AA70" s="116"/>
      <c r="AB70" s="103"/>
      <c r="AC70" s="102"/>
      <c r="AD70" s="103"/>
      <c r="AE70" s="102"/>
      <c r="AF70" s="103"/>
      <c r="AG70" s="102"/>
      <c r="AH70" s="104"/>
      <c r="AI70" s="102"/>
      <c r="AJ70" s="126"/>
      <c r="AK70" s="107"/>
      <c r="AL70" s="108"/>
      <c r="AM70" s="108"/>
      <c r="AN70" s="109"/>
      <c r="AO70" s="109"/>
      <c r="AP70" s="109"/>
      <c r="AQ70" s="110"/>
      <c r="AR70" s="98"/>
      <c r="AS70" s="111"/>
      <c r="AT70" s="593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113"/>
      <c r="BG70" s="99"/>
      <c r="BH70" s="99"/>
      <c r="BI70" s="99"/>
      <c r="BJ70" s="99"/>
      <c r="BK70" s="99"/>
    </row>
    <row r="71" spans="1:63" s="97" customFormat="1" ht="16.2" x14ac:dyDescent="0.35">
      <c r="A71" s="530"/>
      <c r="B71" s="69"/>
      <c r="C71" s="111"/>
      <c r="D71" s="99"/>
      <c r="E71" s="99"/>
      <c r="F71" s="99"/>
      <c r="G71" s="99"/>
      <c r="H71" s="99"/>
      <c r="I71" s="99"/>
      <c r="J71" s="99"/>
      <c r="K71" s="99"/>
      <c r="L71" s="364"/>
      <c r="M71" s="99"/>
      <c r="N71" s="98"/>
      <c r="O71" s="125"/>
      <c r="P71" s="334"/>
      <c r="Q71" s="125"/>
      <c r="R71" s="323"/>
      <c r="S71" s="125"/>
      <c r="T71" s="421"/>
      <c r="U71" s="341"/>
      <c r="V71" s="453"/>
      <c r="W71" s="457"/>
      <c r="X71" s="461"/>
      <c r="Y71" s="462"/>
      <c r="Z71" s="101"/>
      <c r="AA71" s="116"/>
      <c r="AB71" s="104"/>
      <c r="AC71" s="102"/>
      <c r="AD71" s="104"/>
      <c r="AE71" s="102"/>
      <c r="AF71" s="104"/>
      <c r="AG71" s="102"/>
      <c r="AH71" s="104"/>
      <c r="AI71" s="102"/>
      <c r="AJ71" s="126"/>
      <c r="AK71" s="107"/>
      <c r="AL71" s="108"/>
      <c r="AM71" s="108"/>
      <c r="AN71" s="109"/>
      <c r="AO71" s="109"/>
      <c r="AP71" s="109"/>
      <c r="AQ71" s="110"/>
      <c r="AR71" s="98"/>
      <c r="AS71" s="111"/>
      <c r="AT71" s="593"/>
      <c r="AU71" s="99"/>
      <c r="AV71" s="99"/>
      <c r="AW71" s="99"/>
      <c r="AX71" s="99"/>
      <c r="AY71" s="99"/>
      <c r="AZ71" s="99"/>
      <c r="BA71" s="99"/>
      <c r="BB71" s="99"/>
      <c r="BC71" s="112"/>
      <c r="BD71" s="99"/>
      <c r="BE71" s="99"/>
      <c r="BF71" s="113"/>
      <c r="BG71" s="99"/>
      <c r="BH71" s="99"/>
      <c r="BI71" s="99"/>
      <c r="BJ71" s="99"/>
      <c r="BK71" s="99"/>
    </row>
    <row r="72" spans="1:63" s="97" customFormat="1" ht="16.2" x14ac:dyDescent="0.35">
      <c r="A72" s="530"/>
      <c r="B72" s="69"/>
      <c r="C72" s="99"/>
      <c r="D72" s="99"/>
      <c r="E72" s="99"/>
      <c r="F72" s="99"/>
      <c r="G72" s="99"/>
      <c r="H72" s="99"/>
      <c r="I72" s="99"/>
      <c r="J72" s="99"/>
      <c r="K72" s="99"/>
      <c r="L72" s="626"/>
      <c r="M72" s="99"/>
      <c r="N72" s="98"/>
      <c r="O72" s="125"/>
      <c r="P72" s="334"/>
      <c r="Q72" s="125"/>
      <c r="R72" s="323"/>
      <c r="S72" s="125"/>
      <c r="T72" s="421"/>
      <c r="U72" s="341"/>
      <c r="V72" s="453"/>
      <c r="W72" s="457"/>
      <c r="X72" s="461"/>
      <c r="Y72" s="462"/>
      <c r="Z72" s="101"/>
      <c r="AA72" s="116"/>
      <c r="AB72" s="104"/>
      <c r="AC72" s="102"/>
      <c r="AD72" s="104"/>
      <c r="AE72" s="102"/>
      <c r="AF72" s="104"/>
      <c r="AG72" s="102"/>
      <c r="AH72" s="104"/>
      <c r="AI72" s="102"/>
      <c r="AJ72" s="126"/>
      <c r="AK72" s="107"/>
      <c r="AL72" s="108"/>
      <c r="AM72" s="108"/>
      <c r="AN72" s="109"/>
      <c r="AO72" s="109"/>
      <c r="AP72" s="109"/>
      <c r="AQ72" s="110"/>
      <c r="AR72" s="98"/>
      <c r="AS72" s="111"/>
      <c r="AT72" s="593"/>
      <c r="AU72" s="99"/>
      <c r="AV72" s="99"/>
      <c r="AW72" s="99"/>
      <c r="AX72" s="99"/>
      <c r="AY72" s="99"/>
      <c r="AZ72" s="99"/>
      <c r="BA72" s="99"/>
      <c r="BB72" s="99"/>
      <c r="BC72" s="112"/>
      <c r="BD72" s="99"/>
      <c r="BE72" s="99"/>
      <c r="BF72" s="113"/>
      <c r="BG72" s="99"/>
      <c r="BH72" s="99"/>
      <c r="BI72" s="99"/>
      <c r="BJ72" s="99"/>
      <c r="BK72" s="99"/>
    </row>
    <row r="73" spans="1:63" s="97" customFormat="1" ht="16.2" x14ac:dyDescent="0.35">
      <c r="A73" s="530"/>
      <c r="B73" s="69"/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8"/>
      <c r="O73" s="178"/>
      <c r="P73" s="421"/>
      <c r="Q73" s="125"/>
      <c r="R73" s="323"/>
      <c r="S73" s="125"/>
      <c r="T73" s="421"/>
      <c r="U73" s="341"/>
      <c r="V73" s="453"/>
      <c r="W73" s="457"/>
      <c r="X73" s="461"/>
      <c r="Y73" s="462"/>
      <c r="Z73" s="101"/>
      <c r="AA73" s="116"/>
      <c r="AB73" s="104"/>
      <c r="AC73" s="102"/>
      <c r="AD73" s="104"/>
      <c r="AE73" s="102"/>
      <c r="AF73" s="104"/>
      <c r="AG73" s="102"/>
      <c r="AH73" s="104"/>
      <c r="AI73" s="102"/>
      <c r="AJ73" s="126"/>
      <c r="AK73" s="107"/>
      <c r="AL73" s="108"/>
      <c r="AM73" s="108"/>
      <c r="AN73" s="109"/>
      <c r="AO73" s="109"/>
      <c r="AP73" s="109"/>
      <c r="AQ73" s="110"/>
      <c r="AR73" s="98"/>
      <c r="AS73" s="111"/>
      <c r="AT73" s="593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113"/>
      <c r="BG73" s="99"/>
      <c r="BH73" s="99"/>
      <c r="BI73" s="99"/>
      <c r="BJ73" s="99"/>
      <c r="BK73" s="99"/>
    </row>
    <row r="74" spans="1:63" s="97" customFormat="1" ht="16.2" x14ac:dyDescent="0.35">
      <c r="A74" s="529"/>
      <c r="B74" s="69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8"/>
      <c r="O74" s="178"/>
      <c r="P74" s="490"/>
      <c r="Q74" s="125"/>
      <c r="R74" s="366"/>
      <c r="S74" s="125"/>
      <c r="T74" s="421"/>
      <c r="U74" s="348"/>
      <c r="V74" s="453"/>
      <c r="W74" s="457"/>
      <c r="X74" s="358"/>
      <c r="Y74" s="462"/>
      <c r="Z74" s="101"/>
      <c r="AA74" s="116"/>
      <c r="AB74" s="104"/>
      <c r="AC74" s="102"/>
      <c r="AD74" s="104"/>
      <c r="AE74" s="102"/>
      <c r="AF74" s="104"/>
      <c r="AG74" s="102"/>
      <c r="AH74" s="104"/>
      <c r="AI74" s="102"/>
      <c r="AJ74" s="126"/>
      <c r="AK74" s="107"/>
      <c r="AL74" s="108"/>
      <c r="AM74" s="108"/>
      <c r="AN74" s="109"/>
      <c r="AO74" s="109"/>
      <c r="AP74" s="108"/>
      <c r="AQ74" s="110"/>
      <c r="AR74" s="98"/>
      <c r="AS74" s="111"/>
      <c r="AT74" s="593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113"/>
      <c r="BG74" s="99"/>
      <c r="BH74" s="99"/>
      <c r="BI74" s="99"/>
      <c r="BJ74" s="99"/>
      <c r="BK74" s="99"/>
    </row>
    <row r="75" spans="1:63" s="97" customFormat="1" ht="16.2" x14ac:dyDescent="0.35">
      <c r="A75" s="530"/>
      <c r="B75" s="69"/>
      <c r="C75" s="99"/>
      <c r="D75" s="99"/>
      <c r="E75" s="99"/>
      <c r="F75" s="99"/>
      <c r="G75" s="99"/>
      <c r="H75" s="99"/>
      <c r="I75" s="99"/>
      <c r="J75" s="99"/>
      <c r="K75" s="99"/>
      <c r="L75" s="99"/>
      <c r="M75" s="99"/>
      <c r="N75" s="98"/>
      <c r="O75" s="178"/>
      <c r="P75" s="490"/>
      <c r="Q75" s="125"/>
      <c r="R75" s="366"/>
      <c r="S75" s="125"/>
      <c r="T75" s="421"/>
      <c r="U75" s="348"/>
      <c r="V75" s="453"/>
      <c r="W75" s="457"/>
      <c r="X75" s="358"/>
      <c r="Y75" s="462"/>
      <c r="Z75" s="101"/>
      <c r="AA75" s="116"/>
      <c r="AB75" s="104"/>
      <c r="AC75" s="102"/>
      <c r="AD75" s="104"/>
      <c r="AE75" s="102"/>
      <c r="AF75" s="104"/>
      <c r="AG75" s="102"/>
      <c r="AH75" s="104"/>
      <c r="AI75" s="102"/>
      <c r="AJ75" s="126"/>
      <c r="AK75" s="107"/>
      <c r="AL75" s="108"/>
      <c r="AM75" s="108"/>
      <c r="AN75" s="109"/>
      <c r="AO75" s="109"/>
      <c r="AP75" s="109"/>
      <c r="AQ75" s="110"/>
      <c r="AR75" s="98"/>
      <c r="AS75" s="111"/>
      <c r="AT75" s="593"/>
      <c r="AU75" s="99"/>
      <c r="AV75" s="99"/>
      <c r="AW75" s="99"/>
      <c r="AX75" s="99"/>
      <c r="AY75" s="99"/>
      <c r="AZ75" s="99"/>
      <c r="BA75" s="99"/>
      <c r="BB75" s="99"/>
      <c r="BC75" s="99"/>
      <c r="BD75" s="99"/>
      <c r="BE75" s="99"/>
      <c r="BF75" s="113"/>
      <c r="BG75" s="111"/>
      <c r="BH75" s="111"/>
      <c r="BI75" s="111"/>
      <c r="BJ75" s="111"/>
      <c r="BK75" s="111"/>
    </row>
    <row r="76" spans="1:63" s="97" customFormat="1" ht="16.2" x14ac:dyDescent="0.35">
      <c r="A76" s="530"/>
      <c r="B76" s="69"/>
      <c r="C76" s="99"/>
      <c r="D76" s="99"/>
      <c r="E76" s="99"/>
      <c r="F76" s="99"/>
      <c r="G76" s="99"/>
      <c r="H76" s="99"/>
      <c r="I76" s="99"/>
      <c r="J76" s="99"/>
      <c r="K76" s="99"/>
      <c r="L76" s="363"/>
      <c r="M76" s="99"/>
      <c r="N76" s="98"/>
      <c r="O76" s="125"/>
      <c r="P76" s="336"/>
      <c r="Q76" s="125"/>
      <c r="R76" s="366"/>
      <c r="S76" s="125"/>
      <c r="T76" s="421"/>
      <c r="U76" s="341"/>
      <c r="V76" s="453"/>
      <c r="W76" s="457"/>
      <c r="X76" s="461"/>
      <c r="Y76" s="462"/>
      <c r="Z76" s="101"/>
      <c r="AA76" s="116"/>
      <c r="AB76" s="104"/>
      <c r="AC76" s="102"/>
      <c r="AD76" s="104"/>
      <c r="AE76" s="102"/>
      <c r="AF76" s="104"/>
      <c r="AG76" s="102"/>
      <c r="AH76" s="104"/>
      <c r="AI76" s="102"/>
      <c r="AJ76" s="126"/>
      <c r="AK76" s="107"/>
      <c r="AL76" s="108"/>
      <c r="AM76" s="108"/>
      <c r="AN76" s="109"/>
      <c r="AO76" s="109"/>
      <c r="AP76" s="109"/>
      <c r="AQ76" s="110"/>
      <c r="AR76" s="98"/>
      <c r="AS76" s="111"/>
      <c r="AT76" s="593"/>
      <c r="AU76" s="112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113"/>
      <c r="BG76" s="99"/>
      <c r="BH76" s="99"/>
      <c r="BI76" s="99"/>
      <c r="BJ76" s="99"/>
      <c r="BK76" s="99"/>
    </row>
    <row r="77" spans="1:63" s="97" customFormat="1" ht="16.2" x14ac:dyDescent="0.35">
      <c r="A77" s="530"/>
      <c r="B77" s="69"/>
      <c r="C77" s="99"/>
      <c r="D77" s="99"/>
      <c r="E77" s="99"/>
      <c r="F77" s="99"/>
      <c r="G77" s="99"/>
      <c r="H77" s="99"/>
      <c r="I77" s="99"/>
      <c r="J77" s="99"/>
      <c r="K77" s="99"/>
      <c r="L77" s="99"/>
      <c r="M77" s="111"/>
      <c r="N77" s="98"/>
      <c r="O77" s="178"/>
      <c r="P77" s="490"/>
      <c r="Q77" s="125"/>
      <c r="R77" s="366"/>
      <c r="S77" s="125"/>
      <c r="T77" s="421"/>
      <c r="U77" s="399"/>
      <c r="V77" s="453"/>
      <c r="W77" s="457"/>
      <c r="X77" s="461"/>
      <c r="Y77" s="462"/>
      <c r="Z77" s="101"/>
      <c r="AA77" s="116"/>
      <c r="AB77" s="104"/>
      <c r="AC77" s="102"/>
      <c r="AD77" s="104"/>
      <c r="AE77" s="102"/>
      <c r="AF77" s="104"/>
      <c r="AG77" s="102"/>
      <c r="AH77" s="104"/>
      <c r="AI77" s="105"/>
      <c r="AJ77" s="106"/>
      <c r="AK77" s="107"/>
      <c r="AL77" s="108"/>
      <c r="AM77" s="108"/>
      <c r="AN77" s="109"/>
      <c r="AO77" s="109"/>
      <c r="AP77" s="109"/>
      <c r="AQ77" s="110"/>
      <c r="AR77" s="98"/>
      <c r="AS77" s="111"/>
      <c r="AT77" s="593"/>
      <c r="AU77" s="99"/>
      <c r="AV77" s="99"/>
      <c r="AW77" s="99"/>
      <c r="AX77" s="99"/>
      <c r="AY77" s="99"/>
      <c r="AZ77" s="99"/>
      <c r="BA77" s="99"/>
      <c r="BB77" s="99"/>
      <c r="BC77" s="99"/>
      <c r="BD77" s="99"/>
      <c r="BE77" s="99"/>
      <c r="BF77" s="113"/>
      <c r="BG77" s="111"/>
      <c r="BH77" s="111"/>
      <c r="BI77" s="111"/>
      <c r="BJ77" s="111"/>
      <c r="BK77" s="111"/>
    </row>
    <row r="78" spans="1:63" s="97" customFormat="1" ht="16.2" x14ac:dyDescent="0.35">
      <c r="A78" s="530"/>
      <c r="B78" s="69"/>
      <c r="C78" s="99"/>
      <c r="D78" s="99"/>
      <c r="E78" s="99"/>
      <c r="F78" s="99"/>
      <c r="G78" s="99"/>
      <c r="H78" s="99"/>
      <c r="I78" s="99"/>
      <c r="J78" s="99"/>
      <c r="K78" s="99"/>
      <c r="L78" s="99"/>
      <c r="M78" s="99"/>
      <c r="N78" s="98"/>
      <c r="O78" s="178"/>
      <c r="P78" s="490"/>
      <c r="Q78" s="125"/>
      <c r="R78" s="366"/>
      <c r="S78" s="125"/>
      <c r="T78" s="421"/>
      <c r="U78" s="341"/>
      <c r="V78" s="453"/>
      <c r="W78" s="457"/>
      <c r="X78" s="461"/>
      <c r="Y78" s="462"/>
      <c r="Z78" s="101"/>
      <c r="AA78" s="116"/>
      <c r="AB78" s="104"/>
      <c r="AC78" s="102"/>
      <c r="AD78" s="104"/>
      <c r="AE78" s="102"/>
      <c r="AF78" s="104"/>
      <c r="AG78" s="102"/>
      <c r="AH78" s="104"/>
      <c r="AI78" s="102"/>
      <c r="AJ78" s="106"/>
      <c r="AK78" s="107"/>
      <c r="AL78" s="108"/>
      <c r="AM78" s="108"/>
      <c r="AN78" s="109"/>
      <c r="AO78" s="109"/>
      <c r="AP78" s="109"/>
      <c r="AQ78" s="110"/>
      <c r="AR78" s="98"/>
      <c r="AS78" s="111"/>
      <c r="AT78" s="593"/>
      <c r="AU78" s="99"/>
      <c r="AV78" s="99"/>
      <c r="AW78" s="99"/>
      <c r="AX78" s="99"/>
      <c r="AY78" s="99"/>
      <c r="AZ78" s="99"/>
      <c r="BA78" s="99"/>
      <c r="BB78" s="99"/>
      <c r="BC78" s="99"/>
      <c r="BD78" s="99"/>
      <c r="BE78" s="99"/>
      <c r="BF78" s="113"/>
      <c r="BG78" s="111"/>
      <c r="BH78" s="111"/>
      <c r="BI78" s="111"/>
      <c r="BJ78" s="99"/>
      <c r="BK78" s="99"/>
    </row>
    <row r="79" spans="1:63" s="83" customFormat="1" ht="16.2" x14ac:dyDescent="0.35">
      <c r="A79" s="530"/>
      <c r="B79" s="69"/>
      <c r="C79" s="111"/>
      <c r="D79" s="111"/>
      <c r="E79" s="111"/>
      <c r="F79" s="111"/>
      <c r="G79" s="111"/>
      <c r="H79" s="111"/>
      <c r="I79" s="111"/>
      <c r="J79" s="111"/>
      <c r="K79" s="111"/>
      <c r="L79" s="111"/>
      <c r="M79" s="111"/>
      <c r="N79" s="18"/>
      <c r="O79" s="100"/>
      <c r="P79" s="334"/>
      <c r="Q79" s="100"/>
      <c r="R79" s="323"/>
      <c r="S79" s="100"/>
      <c r="T79" s="421"/>
      <c r="U79" s="452"/>
      <c r="V79" s="355"/>
      <c r="W79" s="457"/>
      <c r="X79" s="461"/>
      <c r="Y79" s="462"/>
      <c r="Z79" s="101"/>
      <c r="AA79" s="116"/>
      <c r="AB79" s="103"/>
      <c r="AC79" s="116"/>
      <c r="AD79" s="103"/>
      <c r="AE79" s="116"/>
      <c r="AF79" s="103"/>
      <c r="AG79" s="116"/>
      <c r="AH79" s="103"/>
      <c r="AI79" s="116"/>
      <c r="AJ79" s="117"/>
      <c r="AK79" s="118"/>
      <c r="AL79" s="119"/>
      <c r="AM79" s="119"/>
      <c r="AN79" s="109"/>
      <c r="AO79" s="109"/>
      <c r="AP79" s="109"/>
      <c r="AQ79" s="110"/>
      <c r="AR79" s="18"/>
      <c r="AS79" s="111"/>
      <c r="AT79" s="595"/>
      <c r="AU79" s="111"/>
      <c r="AV79" s="111"/>
      <c r="AW79" s="111"/>
      <c r="AX79" s="111"/>
      <c r="AY79" s="111"/>
      <c r="AZ79" s="111"/>
      <c r="BA79" s="111"/>
      <c r="BB79" s="111"/>
      <c r="BC79" s="111"/>
      <c r="BD79" s="111"/>
      <c r="BE79" s="111"/>
      <c r="BF79" s="122"/>
      <c r="BG79" s="111"/>
      <c r="BH79" s="111"/>
      <c r="BI79" s="111"/>
      <c r="BJ79" s="111"/>
      <c r="BK79" s="111"/>
    </row>
    <row r="80" spans="1:63" s="97" customFormat="1" ht="16.2" x14ac:dyDescent="0.35">
      <c r="A80" s="530"/>
      <c r="B80" s="69"/>
      <c r="C80" s="99"/>
      <c r="D80" s="99"/>
      <c r="E80" s="99"/>
      <c r="F80" s="99"/>
      <c r="G80" s="99"/>
      <c r="H80" s="99"/>
      <c r="I80" s="99"/>
      <c r="J80" s="99"/>
      <c r="K80" s="99"/>
      <c r="L80" s="363"/>
      <c r="M80" s="99"/>
      <c r="N80" s="98"/>
      <c r="O80" s="125"/>
      <c r="P80" s="553"/>
      <c r="Q80" s="125"/>
      <c r="R80" s="366"/>
      <c r="S80" s="125"/>
      <c r="T80" s="421"/>
      <c r="U80" s="452"/>
      <c r="V80" s="512"/>
      <c r="W80" s="457"/>
      <c r="X80" s="461"/>
      <c r="Y80" s="462"/>
      <c r="Z80" s="101"/>
      <c r="AA80" s="116"/>
      <c r="AB80" s="104"/>
      <c r="AC80" s="102"/>
      <c r="AD80" s="104"/>
      <c r="AE80" s="102"/>
      <c r="AF80" s="104"/>
      <c r="AG80" s="102"/>
      <c r="AH80" s="104"/>
      <c r="AI80" s="105"/>
      <c r="AJ80" s="126"/>
      <c r="AK80" s="107"/>
      <c r="AL80" s="108"/>
      <c r="AM80" s="108"/>
      <c r="AN80" s="109"/>
      <c r="AO80" s="109"/>
      <c r="AP80" s="109"/>
      <c r="AQ80" s="110"/>
      <c r="AR80" s="98"/>
      <c r="AS80" s="111"/>
      <c r="AT80" s="595"/>
      <c r="AU80" s="112"/>
      <c r="AV80" s="99"/>
      <c r="AW80" s="99"/>
      <c r="AX80" s="99"/>
      <c r="AY80" s="99"/>
      <c r="AZ80" s="99"/>
      <c r="BA80" s="99"/>
      <c r="BB80" s="99"/>
      <c r="BC80" s="99"/>
      <c r="BD80" s="99"/>
      <c r="BE80" s="99"/>
      <c r="BF80" s="113"/>
      <c r="BG80" s="99"/>
      <c r="BH80" s="99"/>
      <c r="BI80" s="99"/>
      <c r="BJ80" s="99"/>
      <c r="BK80" s="99"/>
    </row>
    <row r="81" spans="1:63" s="97" customFormat="1" ht="16.2" x14ac:dyDescent="0.35">
      <c r="A81" s="530"/>
      <c r="B81" s="69"/>
      <c r="C81" s="99"/>
      <c r="D81" s="99"/>
      <c r="E81" s="99"/>
      <c r="F81" s="99"/>
      <c r="G81" s="99"/>
      <c r="H81" s="99"/>
      <c r="I81" s="99"/>
      <c r="J81" s="99"/>
      <c r="K81" s="99"/>
      <c r="L81" s="363"/>
      <c r="M81" s="99"/>
      <c r="N81" s="98"/>
      <c r="O81" s="178"/>
      <c r="P81" s="336"/>
      <c r="Q81" s="125"/>
      <c r="R81" s="366"/>
      <c r="S81" s="125"/>
      <c r="T81" s="421"/>
      <c r="U81" s="452"/>
      <c r="V81" s="512"/>
      <c r="W81" s="457"/>
      <c r="X81" s="461"/>
      <c r="Y81" s="462"/>
      <c r="Z81" s="101"/>
      <c r="AA81" s="116"/>
      <c r="AB81" s="104"/>
      <c r="AC81" s="102"/>
      <c r="AD81" s="104"/>
      <c r="AE81" s="102"/>
      <c r="AF81" s="104"/>
      <c r="AG81" s="102"/>
      <c r="AH81" s="104"/>
      <c r="AI81" s="102"/>
      <c r="AJ81" s="126"/>
      <c r="AK81" s="107"/>
      <c r="AL81" s="108"/>
      <c r="AM81" s="108"/>
      <c r="AN81" s="109"/>
      <c r="AO81" s="109"/>
      <c r="AP81" s="109"/>
      <c r="AQ81" s="110"/>
      <c r="AR81" s="98"/>
      <c r="AS81" s="111"/>
      <c r="AT81" s="595"/>
      <c r="AU81" s="99"/>
      <c r="AV81" s="99"/>
      <c r="AW81" s="99"/>
      <c r="AX81" s="99"/>
      <c r="AY81" s="99"/>
      <c r="AZ81" s="99"/>
      <c r="BA81" s="99"/>
      <c r="BB81" s="99"/>
      <c r="BC81" s="99"/>
      <c r="BD81" s="99"/>
      <c r="BE81" s="99"/>
      <c r="BF81" s="113"/>
      <c r="BG81" s="99"/>
      <c r="BH81" s="99"/>
      <c r="BI81" s="99"/>
      <c r="BJ81" s="99"/>
      <c r="BK81" s="99"/>
    </row>
    <row r="82" spans="1:63" s="97" customFormat="1" ht="16.2" x14ac:dyDescent="0.35">
      <c r="A82" s="530"/>
      <c r="B82" s="69"/>
      <c r="C82" s="99"/>
      <c r="D82" s="99"/>
      <c r="E82" s="99"/>
      <c r="F82" s="99"/>
      <c r="G82" s="99"/>
      <c r="H82" s="99"/>
      <c r="I82" s="99"/>
      <c r="J82" s="99"/>
      <c r="K82" s="99"/>
      <c r="L82" s="363"/>
      <c r="M82" s="99"/>
      <c r="N82" s="98"/>
      <c r="O82" s="178"/>
      <c r="P82" s="336"/>
      <c r="Q82" s="125"/>
      <c r="R82" s="366"/>
      <c r="S82" s="125"/>
      <c r="T82" s="421"/>
      <c r="U82" s="452"/>
      <c r="V82" s="355"/>
      <c r="W82" s="457"/>
      <c r="X82" s="461"/>
      <c r="Y82" s="462"/>
      <c r="Z82" s="101"/>
      <c r="AA82" s="116"/>
      <c r="AB82" s="104"/>
      <c r="AC82" s="102"/>
      <c r="AD82" s="104"/>
      <c r="AE82" s="102"/>
      <c r="AF82" s="104"/>
      <c r="AG82" s="102"/>
      <c r="AH82" s="104"/>
      <c r="AI82" s="102"/>
      <c r="AJ82" s="126"/>
      <c r="AK82" s="107"/>
      <c r="AL82" s="108"/>
      <c r="AM82" s="108"/>
      <c r="AN82" s="109"/>
      <c r="AO82" s="109"/>
      <c r="AP82" s="109"/>
      <c r="AQ82" s="110"/>
      <c r="AR82" s="98"/>
      <c r="AS82" s="111"/>
      <c r="AT82" s="595"/>
      <c r="AU82" s="99"/>
      <c r="AV82" s="99"/>
      <c r="AW82" s="99"/>
      <c r="AX82" s="99"/>
      <c r="AY82" s="99"/>
      <c r="AZ82" s="99"/>
      <c r="BA82" s="99"/>
      <c r="BB82" s="99"/>
      <c r="BC82" s="99"/>
      <c r="BD82" s="99"/>
      <c r="BE82" s="99"/>
      <c r="BF82" s="113"/>
      <c r="BG82" s="99"/>
      <c r="BH82" s="99"/>
      <c r="BI82" s="99"/>
      <c r="BJ82" s="99"/>
      <c r="BK82" s="99"/>
    </row>
    <row r="83" spans="1:63" s="97" customFormat="1" ht="16.2" x14ac:dyDescent="0.35">
      <c r="A83" s="530"/>
      <c r="B83" s="69"/>
      <c r="C83" s="111"/>
      <c r="D83" s="99"/>
      <c r="E83" s="99"/>
      <c r="F83" s="99"/>
      <c r="G83" s="99"/>
      <c r="H83" s="99"/>
      <c r="I83" s="99"/>
      <c r="J83" s="99"/>
      <c r="K83" s="99"/>
      <c r="L83" s="99"/>
      <c r="M83" s="99"/>
      <c r="N83" s="18"/>
      <c r="O83" s="179"/>
      <c r="P83" s="490"/>
      <c r="Q83" s="100"/>
      <c r="R83" s="323"/>
      <c r="S83" s="100"/>
      <c r="T83" s="398"/>
      <c r="U83" s="452"/>
      <c r="V83" s="357"/>
      <c r="W83" s="457"/>
      <c r="X83" s="461"/>
      <c r="Y83" s="350"/>
      <c r="Z83" s="101"/>
      <c r="AA83" s="116"/>
      <c r="AB83" s="103"/>
      <c r="AC83" s="102"/>
      <c r="AD83" s="103"/>
      <c r="AE83" s="102"/>
      <c r="AF83" s="103"/>
      <c r="AG83" s="102"/>
      <c r="AH83" s="104"/>
      <c r="AI83" s="102"/>
      <c r="AJ83" s="106"/>
      <c r="AK83" s="107"/>
      <c r="AL83" s="108"/>
      <c r="AM83" s="108"/>
      <c r="AN83" s="109"/>
      <c r="AO83" s="109"/>
      <c r="AP83" s="109"/>
      <c r="AQ83" s="110"/>
      <c r="AR83" s="98"/>
      <c r="AS83" s="111"/>
      <c r="AT83" s="595"/>
      <c r="AU83" s="99"/>
      <c r="AV83" s="99"/>
      <c r="AW83" s="99"/>
      <c r="AX83" s="99"/>
      <c r="AY83" s="99"/>
      <c r="AZ83" s="99"/>
      <c r="BA83" s="99"/>
      <c r="BB83" s="99"/>
      <c r="BC83" s="99"/>
      <c r="BD83" s="99"/>
      <c r="BE83" s="99"/>
      <c r="BF83" s="113"/>
      <c r="BG83" s="99"/>
      <c r="BH83" s="99"/>
      <c r="BI83" s="99"/>
      <c r="BJ83" s="99"/>
      <c r="BK83" s="99"/>
    </row>
    <row r="84" spans="1:63" s="97" customFormat="1" ht="16.2" x14ac:dyDescent="0.35">
      <c r="A84" s="508"/>
      <c r="B84" s="69"/>
      <c r="C84" s="111"/>
      <c r="D84" s="111"/>
      <c r="E84" s="99"/>
      <c r="F84" s="99"/>
      <c r="G84" s="99"/>
      <c r="H84" s="99"/>
      <c r="I84" s="99"/>
      <c r="J84" s="99"/>
      <c r="K84" s="99"/>
      <c r="L84" s="99"/>
      <c r="M84" s="99"/>
      <c r="N84" s="98"/>
      <c r="O84" s="178"/>
      <c r="P84" s="514"/>
      <c r="Q84" s="125"/>
      <c r="R84" s="329"/>
      <c r="S84" s="125"/>
      <c r="T84" s="421"/>
      <c r="U84" s="452"/>
      <c r="V84" s="355"/>
      <c r="W84" s="457"/>
      <c r="X84" s="461"/>
      <c r="Y84" s="515"/>
      <c r="Z84" s="101"/>
      <c r="AA84" s="116"/>
      <c r="AB84" s="104"/>
      <c r="AC84" s="102"/>
      <c r="AD84" s="104"/>
      <c r="AE84" s="102"/>
      <c r="AF84" s="104"/>
      <c r="AG84" s="102"/>
      <c r="AH84" s="104"/>
      <c r="AI84" s="105"/>
      <c r="AJ84" s="126"/>
      <c r="AK84" s="107"/>
      <c r="AL84" s="108"/>
      <c r="AM84" s="108"/>
      <c r="AN84" s="109"/>
      <c r="AO84" s="109"/>
      <c r="AP84" s="109"/>
      <c r="AQ84" s="110"/>
      <c r="AR84" s="98"/>
      <c r="AS84" s="111"/>
      <c r="AT84" s="593"/>
      <c r="AU84" s="99"/>
      <c r="AV84" s="99"/>
      <c r="AW84" s="99"/>
      <c r="AX84" s="99"/>
      <c r="AY84" s="99"/>
      <c r="AZ84" s="99"/>
      <c r="BA84" s="99"/>
      <c r="BB84" s="99"/>
      <c r="BC84" s="99"/>
      <c r="BD84" s="99"/>
      <c r="BE84" s="99"/>
      <c r="BF84" s="113"/>
      <c r="BG84" s="99"/>
      <c r="BH84" s="99"/>
      <c r="BI84" s="99"/>
      <c r="BJ84" s="99"/>
      <c r="BK84" s="99"/>
    </row>
    <row r="85" spans="1:63" s="97" customFormat="1" ht="16.2" x14ac:dyDescent="0.35">
      <c r="A85" s="508"/>
      <c r="B85" s="69"/>
      <c r="C85" s="111"/>
      <c r="D85" s="111"/>
      <c r="E85" s="99"/>
      <c r="F85" s="99"/>
      <c r="G85" s="99"/>
      <c r="H85" s="99"/>
      <c r="I85" s="99"/>
      <c r="J85" s="99"/>
      <c r="K85" s="99"/>
      <c r="L85" s="99"/>
      <c r="M85" s="99"/>
      <c r="N85" s="98"/>
      <c r="O85" s="178"/>
      <c r="P85" s="334"/>
      <c r="Q85" s="125"/>
      <c r="R85" s="329"/>
      <c r="S85" s="125"/>
      <c r="T85" s="421"/>
      <c r="U85" s="452"/>
      <c r="V85" s="355"/>
      <c r="W85" s="457"/>
      <c r="X85" s="461"/>
      <c r="Y85" s="462"/>
      <c r="Z85" s="101"/>
      <c r="AA85" s="116"/>
      <c r="AB85" s="104"/>
      <c r="AC85" s="102"/>
      <c r="AD85" s="104"/>
      <c r="AE85" s="102"/>
      <c r="AF85" s="104"/>
      <c r="AG85" s="102"/>
      <c r="AH85" s="104"/>
      <c r="AI85" s="105"/>
      <c r="AJ85" s="126"/>
      <c r="AK85" s="107"/>
      <c r="AL85" s="108"/>
      <c r="AM85" s="108"/>
      <c r="AN85" s="109"/>
      <c r="AO85" s="109"/>
      <c r="AP85" s="109"/>
      <c r="AQ85" s="110"/>
      <c r="AR85" s="98"/>
      <c r="AS85" s="111"/>
      <c r="AT85" s="593"/>
      <c r="AU85" s="99"/>
      <c r="AV85" s="99"/>
      <c r="AW85" s="99"/>
      <c r="AX85" s="99"/>
      <c r="AY85" s="99"/>
      <c r="AZ85" s="99"/>
      <c r="BA85" s="99"/>
      <c r="BB85" s="99"/>
      <c r="BC85" s="99"/>
      <c r="BD85" s="99"/>
      <c r="BE85" s="99"/>
      <c r="BF85" s="113"/>
      <c r="BG85" s="99"/>
      <c r="BH85" s="99"/>
      <c r="BI85" s="99"/>
      <c r="BJ85" s="99"/>
      <c r="BK85" s="99"/>
    </row>
    <row r="86" spans="1:63" s="97" customFormat="1" ht="16.2" x14ac:dyDescent="0.35">
      <c r="A86" s="530"/>
      <c r="B86" s="69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8"/>
      <c r="O86" s="179"/>
      <c r="P86" s="334"/>
      <c r="Q86" s="100"/>
      <c r="R86" s="366"/>
      <c r="S86" s="100"/>
      <c r="T86" s="421"/>
      <c r="U86" s="348"/>
      <c r="V86" s="453"/>
      <c r="W86" s="457"/>
      <c r="X86" s="461"/>
      <c r="Y86" s="462"/>
      <c r="Z86" s="101"/>
      <c r="AA86" s="116"/>
      <c r="AB86" s="103"/>
      <c r="AC86" s="102"/>
      <c r="AD86" s="103"/>
      <c r="AE86" s="102"/>
      <c r="AF86" s="103"/>
      <c r="AG86" s="102"/>
      <c r="AH86" s="103"/>
      <c r="AI86" s="157"/>
      <c r="AJ86" s="117"/>
      <c r="AK86" s="118"/>
      <c r="AL86" s="119"/>
      <c r="AM86" s="119"/>
      <c r="AN86" s="109"/>
      <c r="AO86" s="109"/>
      <c r="AP86" s="109"/>
      <c r="AQ86" s="110"/>
      <c r="AR86" s="18"/>
      <c r="AS86" s="111"/>
      <c r="AT86" s="595"/>
      <c r="AU86" s="121"/>
      <c r="AV86" s="111"/>
      <c r="AW86" s="111"/>
      <c r="AX86" s="111"/>
      <c r="AY86" s="111"/>
      <c r="AZ86" s="111"/>
      <c r="BA86" s="111"/>
      <c r="BB86" s="111"/>
      <c r="BC86" s="111"/>
      <c r="BD86" s="111"/>
      <c r="BE86" s="111"/>
      <c r="BF86" s="122"/>
      <c r="BG86" s="99"/>
      <c r="BH86" s="99"/>
      <c r="BI86" s="99"/>
      <c r="BJ86" s="111"/>
      <c r="BK86" s="111"/>
    </row>
    <row r="87" spans="1:63" s="97" customFormat="1" ht="16.2" x14ac:dyDescent="0.35">
      <c r="A87" s="114"/>
      <c r="B87" s="69"/>
      <c r="C87" s="111"/>
      <c r="D87" s="111"/>
      <c r="E87" s="99"/>
      <c r="F87" s="99"/>
      <c r="G87" s="99"/>
      <c r="H87" s="99"/>
      <c r="I87" s="99"/>
      <c r="J87" s="99"/>
      <c r="K87" s="99"/>
      <c r="L87" s="99"/>
      <c r="M87" s="99"/>
      <c r="N87" s="98"/>
      <c r="O87" s="178"/>
      <c r="P87" s="334"/>
      <c r="Q87" s="125"/>
      <c r="R87" s="366"/>
      <c r="S87" s="125"/>
      <c r="T87" s="421"/>
      <c r="U87" s="348"/>
      <c r="V87" s="453"/>
      <c r="W87" s="457"/>
      <c r="X87" s="461"/>
      <c r="Y87" s="462"/>
      <c r="Z87" s="101"/>
      <c r="AA87" s="116"/>
      <c r="AB87" s="104"/>
      <c r="AC87" s="102"/>
      <c r="AD87" s="104"/>
      <c r="AE87" s="102"/>
      <c r="AF87" s="104"/>
      <c r="AG87" s="102"/>
      <c r="AH87" s="104"/>
      <c r="AI87" s="105"/>
      <c r="AJ87" s="126"/>
      <c r="AK87" s="107"/>
      <c r="AL87" s="108"/>
      <c r="AM87" s="108"/>
      <c r="AN87" s="109"/>
      <c r="AO87" s="109"/>
      <c r="AP87" s="109"/>
      <c r="AQ87" s="110"/>
      <c r="AR87" s="98"/>
      <c r="AS87" s="111"/>
      <c r="AT87" s="593"/>
      <c r="AU87" s="112"/>
      <c r="AV87" s="99"/>
      <c r="AW87" s="99"/>
      <c r="AX87" s="99"/>
      <c r="AY87" s="99"/>
      <c r="AZ87" s="99"/>
      <c r="BA87" s="99"/>
      <c r="BB87" s="99"/>
      <c r="BC87" s="99"/>
      <c r="BD87" s="99"/>
      <c r="BE87" s="99"/>
      <c r="BF87" s="113"/>
      <c r="BG87" s="99"/>
      <c r="BH87" s="99"/>
      <c r="BI87" s="99"/>
      <c r="BJ87" s="99"/>
      <c r="BK87" s="99"/>
    </row>
    <row r="88" spans="1:63" s="97" customFormat="1" ht="16.2" x14ac:dyDescent="0.35">
      <c r="A88" s="530"/>
      <c r="B88" s="69"/>
      <c r="C88" s="111"/>
      <c r="D88" s="111"/>
      <c r="E88" s="99"/>
      <c r="F88" s="99"/>
      <c r="G88" s="99"/>
      <c r="H88" s="99"/>
      <c r="I88" s="99"/>
      <c r="J88" s="99"/>
      <c r="K88" s="99"/>
      <c r="L88" s="99"/>
      <c r="M88" s="99"/>
      <c r="N88" s="98"/>
      <c r="O88" s="178"/>
      <c r="P88" s="334"/>
      <c r="Q88" s="125"/>
      <c r="R88" s="366"/>
      <c r="S88" s="125"/>
      <c r="T88" s="421"/>
      <c r="U88" s="452"/>
      <c r="V88" s="341"/>
      <c r="W88" s="457"/>
      <c r="X88" s="461"/>
      <c r="Y88" s="462"/>
      <c r="Z88" s="101"/>
      <c r="AA88" s="116"/>
      <c r="AB88" s="104"/>
      <c r="AC88" s="102"/>
      <c r="AD88" s="104"/>
      <c r="AE88" s="102"/>
      <c r="AF88" s="104"/>
      <c r="AG88" s="102"/>
      <c r="AH88" s="104"/>
      <c r="AI88" s="105"/>
      <c r="AJ88" s="106"/>
      <c r="AK88" s="107"/>
      <c r="AL88" s="108"/>
      <c r="AM88" s="108"/>
      <c r="AN88" s="109"/>
      <c r="AO88" s="109"/>
      <c r="AP88" s="109"/>
      <c r="AQ88" s="110"/>
      <c r="AR88" s="98"/>
      <c r="AS88" s="111"/>
      <c r="AT88" s="593"/>
      <c r="AU88" s="112"/>
      <c r="AV88" s="183"/>
      <c r="AW88" s="99"/>
      <c r="AX88" s="99"/>
      <c r="AY88" s="112"/>
      <c r="AZ88" s="99"/>
      <c r="BA88" s="99"/>
      <c r="BB88" s="99"/>
      <c r="BC88" s="99"/>
      <c r="BD88" s="99"/>
      <c r="BE88" s="99"/>
      <c r="BF88" s="113"/>
      <c r="BG88" s="99"/>
      <c r="BH88" s="99"/>
      <c r="BI88" s="99"/>
      <c r="BJ88" s="99"/>
      <c r="BK88" s="99"/>
    </row>
    <row r="89" spans="1:63" s="97" customFormat="1" ht="16.2" x14ac:dyDescent="0.35">
      <c r="A89" s="530"/>
      <c r="B89" s="69"/>
      <c r="C89" s="111"/>
      <c r="D89" s="111"/>
      <c r="E89" s="99"/>
      <c r="F89" s="99"/>
      <c r="G89" s="99"/>
      <c r="H89" s="99"/>
      <c r="I89" s="99"/>
      <c r="J89" s="99"/>
      <c r="K89" s="99"/>
      <c r="L89" s="23"/>
      <c r="M89" s="99"/>
      <c r="N89" s="98"/>
      <c r="O89" s="178"/>
      <c r="P89" s="490"/>
      <c r="Q89" s="125"/>
      <c r="R89" s="323"/>
      <c r="S89" s="100"/>
      <c r="T89" s="398"/>
      <c r="U89" s="452"/>
      <c r="V89" s="341"/>
      <c r="W89" s="457"/>
      <c r="X89" s="461"/>
      <c r="Y89" s="350"/>
      <c r="Z89" s="101"/>
      <c r="AA89" s="116"/>
      <c r="AB89" s="104"/>
      <c r="AC89" s="102"/>
      <c r="AD89" s="104"/>
      <c r="AE89" s="102"/>
      <c r="AF89" s="104"/>
      <c r="AG89" s="102"/>
      <c r="AH89" s="104"/>
      <c r="AI89" s="105"/>
      <c r="AJ89" s="106"/>
      <c r="AK89" s="107"/>
      <c r="AL89" s="108"/>
      <c r="AM89" s="108"/>
      <c r="AN89" s="109"/>
      <c r="AO89" s="109"/>
      <c r="AP89" s="109"/>
      <c r="AQ89" s="110"/>
      <c r="AR89" s="98"/>
      <c r="AS89" s="111"/>
      <c r="AT89" s="593"/>
      <c r="AU89" s="112"/>
      <c r="AV89" s="183"/>
      <c r="AW89" s="99"/>
      <c r="AX89" s="99"/>
      <c r="AY89" s="112"/>
      <c r="AZ89" s="99"/>
      <c r="BA89" s="99"/>
      <c r="BB89" s="99"/>
      <c r="BC89" s="99"/>
      <c r="BD89" s="99"/>
      <c r="BE89" s="99"/>
      <c r="BF89" s="113"/>
      <c r="BG89" s="99"/>
      <c r="BH89" s="99"/>
      <c r="BI89" s="99"/>
      <c r="BJ89" s="99"/>
      <c r="BK89" s="99"/>
    </row>
    <row r="90" spans="1:63" s="97" customFormat="1" ht="16.2" x14ac:dyDescent="0.35">
      <c r="A90" s="508"/>
      <c r="B90" s="69"/>
      <c r="C90" s="111"/>
      <c r="D90" s="111"/>
      <c r="E90" s="111"/>
      <c r="F90" s="111"/>
      <c r="G90" s="111"/>
      <c r="H90" s="111"/>
      <c r="I90" s="111"/>
      <c r="J90" s="111"/>
      <c r="K90" s="111"/>
      <c r="L90" s="111"/>
      <c r="M90" s="111"/>
      <c r="N90" s="18"/>
      <c r="O90" s="179"/>
      <c r="P90" s="490"/>
      <c r="Q90" s="100"/>
      <c r="R90" s="366"/>
      <c r="S90" s="100"/>
      <c r="T90" s="421"/>
      <c r="U90" s="452"/>
      <c r="V90" s="453"/>
      <c r="W90" s="457"/>
      <c r="X90" s="461"/>
      <c r="Y90" s="462"/>
      <c r="Z90" s="101"/>
      <c r="AA90" s="116"/>
      <c r="AB90" s="103"/>
      <c r="AC90" s="102"/>
      <c r="AD90" s="103"/>
      <c r="AE90" s="102"/>
      <c r="AF90" s="103"/>
      <c r="AG90" s="116"/>
      <c r="AH90" s="103"/>
      <c r="AI90" s="157"/>
      <c r="AJ90" s="161"/>
      <c r="AK90" s="118"/>
      <c r="AL90" s="119"/>
      <c r="AM90" s="119"/>
      <c r="AN90" s="109"/>
      <c r="AO90" s="109"/>
      <c r="AP90" s="109"/>
      <c r="AQ90" s="110"/>
      <c r="AR90" s="18"/>
      <c r="AS90" s="111"/>
      <c r="AT90" s="595"/>
      <c r="AU90" s="111"/>
      <c r="AV90" s="111"/>
      <c r="AW90" s="111"/>
      <c r="AX90" s="111"/>
      <c r="AY90" s="111"/>
      <c r="AZ90" s="111"/>
      <c r="BA90" s="111"/>
      <c r="BB90" s="111"/>
      <c r="BC90" s="111"/>
      <c r="BD90" s="111"/>
      <c r="BE90" s="111"/>
      <c r="BF90" s="122"/>
      <c r="BG90" s="111"/>
      <c r="BH90" s="111"/>
      <c r="BI90" s="111"/>
      <c r="BJ90" s="111"/>
      <c r="BK90" s="111"/>
    </row>
    <row r="91" spans="1:63" s="97" customFormat="1" ht="16.2" x14ac:dyDescent="0.35">
      <c r="A91" s="530"/>
      <c r="B91" s="69"/>
      <c r="C91" s="111"/>
      <c r="D91" s="111"/>
      <c r="E91" s="99"/>
      <c r="F91" s="99"/>
      <c r="G91" s="99"/>
      <c r="H91" s="99"/>
      <c r="I91" s="99"/>
      <c r="J91" s="99"/>
      <c r="K91" s="99"/>
      <c r="L91" s="99"/>
      <c r="M91" s="99"/>
      <c r="N91" s="98"/>
      <c r="O91" s="178"/>
      <c r="P91" s="490"/>
      <c r="Q91" s="125"/>
      <c r="R91" s="366"/>
      <c r="S91" s="125"/>
      <c r="T91" s="421"/>
      <c r="U91" s="452"/>
      <c r="V91" s="355"/>
      <c r="W91" s="457"/>
      <c r="X91" s="461"/>
      <c r="Y91" s="462"/>
      <c r="Z91" s="101"/>
      <c r="AA91" s="116"/>
      <c r="AB91" s="104"/>
      <c r="AC91" s="102"/>
      <c r="AD91" s="104"/>
      <c r="AE91" s="102"/>
      <c r="AF91" s="107"/>
      <c r="AG91" s="105"/>
      <c r="AH91" s="107"/>
      <c r="AI91" s="105"/>
      <c r="AJ91" s="106"/>
      <c r="AK91" s="107"/>
      <c r="AL91" s="108"/>
      <c r="AM91" s="108"/>
      <c r="AN91" s="108"/>
      <c r="AO91" s="108"/>
      <c r="AP91" s="108"/>
      <c r="AQ91" s="184"/>
      <c r="AR91" s="98"/>
      <c r="AS91" s="111"/>
      <c r="AT91" s="593"/>
      <c r="AU91" s="160"/>
      <c r="AV91" s="160"/>
      <c r="AW91" s="160"/>
      <c r="AX91" s="160"/>
      <c r="AY91" s="160"/>
      <c r="AZ91" s="160"/>
      <c r="BA91" s="160"/>
      <c r="BB91" s="160"/>
      <c r="BC91" s="160"/>
      <c r="BD91" s="160"/>
      <c r="BE91" s="160"/>
      <c r="BF91" s="181"/>
      <c r="BG91" s="99"/>
      <c r="BH91" s="99"/>
      <c r="BI91" s="99"/>
      <c r="BJ91" s="99"/>
      <c r="BK91" s="99"/>
    </row>
    <row r="92" spans="1:63" s="97" customFormat="1" ht="16.2" x14ac:dyDescent="0.35">
      <c r="A92" s="530"/>
      <c r="B92" s="69"/>
      <c r="C92" s="99"/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8"/>
      <c r="O92" s="178"/>
      <c r="P92" s="490"/>
      <c r="Q92" s="125"/>
      <c r="R92" s="366"/>
      <c r="S92" s="125"/>
      <c r="T92" s="421"/>
      <c r="U92" s="452"/>
      <c r="V92" s="355"/>
      <c r="W92" s="457"/>
      <c r="X92" s="461"/>
      <c r="Y92" s="462"/>
      <c r="Z92" s="101"/>
      <c r="AA92" s="116"/>
      <c r="AB92" s="104"/>
      <c r="AC92" s="102"/>
      <c r="AD92" s="104"/>
      <c r="AE92" s="102"/>
      <c r="AF92" s="107"/>
      <c r="AG92" s="105"/>
      <c r="AH92" s="107"/>
      <c r="AI92" s="105"/>
      <c r="AJ92" s="106"/>
      <c r="AK92" s="107"/>
      <c r="AL92" s="108"/>
      <c r="AM92" s="108"/>
      <c r="AN92" s="108"/>
      <c r="AO92" s="108"/>
      <c r="AP92" s="108"/>
      <c r="AQ92" s="184"/>
      <c r="AR92" s="98"/>
      <c r="AS92" s="111"/>
      <c r="AT92" s="593"/>
      <c r="AU92" s="160"/>
      <c r="AV92" s="160"/>
      <c r="AW92" s="160"/>
      <c r="AX92" s="160"/>
      <c r="AY92" s="160"/>
      <c r="AZ92" s="160"/>
      <c r="BA92" s="160"/>
      <c r="BB92" s="160"/>
      <c r="BC92" s="160"/>
      <c r="BD92" s="160"/>
      <c r="BE92" s="160"/>
      <c r="BF92" s="181"/>
      <c r="BG92" s="99"/>
      <c r="BH92" s="99"/>
      <c r="BI92" s="99"/>
      <c r="BJ92" s="99"/>
      <c r="BK92" s="99"/>
    </row>
    <row r="93" spans="1:63" s="97" customFormat="1" ht="16.2" x14ac:dyDescent="0.35">
      <c r="A93" s="530"/>
      <c r="B93" s="69"/>
      <c r="C93" s="99"/>
      <c r="D93" s="99"/>
      <c r="E93" s="99"/>
      <c r="F93" s="99"/>
      <c r="G93" s="99"/>
      <c r="H93" s="99"/>
      <c r="I93" s="99"/>
      <c r="J93" s="99"/>
      <c r="K93" s="111"/>
      <c r="L93" s="99"/>
      <c r="M93" s="99"/>
      <c r="N93" s="98"/>
      <c r="O93" s="178"/>
      <c r="P93" s="334"/>
      <c r="Q93" s="125"/>
      <c r="R93" s="366"/>
      <c r="S93" s="125"/>
      <c r="T93" s="421"/>
      <c r="U93" s="452"/>
      <c r="V93" s="355"/>
      <c r="W93" s="457"/>
      <c r="X93" s="461"/>
      <c r="Y93" s="462"/>
      <c r="Z93" s="101"/>
      <c r="AA93" s="116"/>
      <c r="AB93" s="104"/>
      <c r="AC93" s="102"/>
      <c r="AD93" s="104"/>
      <c r="AE93" s="102"/>
      <c r="AF93" s="107"/>
      <c r="AG93" s="105"/>
      <c r="AH93" s="107"/>
      <c r="AI93" s="105"/>
      <c r="AJ93" s="106"/>
      <c r="AK93" s="107"/>
      <c r="AL93" s="108"/>
      <c r="AM93" s="108"/>
      <c r="AN93" s="108"/>
      <c r="AO93" s="108"/>
      <c r="AP93" s="108"/>
      <c r="AQ93" s="184"/>
      <c r="AR93" s="98"/>
      <c r="AS93" s="111"/>
      <c r="AT93" s="593"/>
      <c r="AU93" s="160"/>
      <c r="AV93" s="160"/>
      <c r="AW93" s="160"/>
      <c r="AX93" s="160"/>
      <c r="AY93" s="160"/>
      <c r="AZ93" s="160"/>
      <c r="BA93" s="160"/>
      <c r="BB93" s="160"/>
      <c r="BC93" s="160"/>
      <c r="BD93" s="160"/>
      <c r="BE93" s="160"/>
      <c r="BF93" s="181"/>
      <c r="BG93" s="99"/>
      <c r="BH93" s="99"/>
      <c r="BI93" s="99"/>
      <c r="BJ93" s="99"/>
      <c r="BK93" s="99"/>
    </row>
    <row r="94" spans="1:63" s="97" customFormat="1" ht="16.2" x14ac:dyDescent="0.35">
      <c r="A94" s="533"/>
      <c r="B94" s="590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58"/>
      <c r="O94" s="60"/>
      <c r="P94" s="516"/>
      <c r="Q94" s="59"/>
      <c r="R94" s="324"/>
      <c r="S94" s="59"/>
      <c r="T94" s="419"/>
      <c r="U94" s="476"/>
      <c r="V94" s="356"/>
      <c r="W94" s="458"/>
      <c r="X94" s="446"/>
      <c r="Y94" s="463"/>
      <c r="Z94" s="619"/>
      <c r="AA94" s="77"/>
      <c r="AB94" s="95"/>
      <c r="AC94" s="61"/>
      <c r="AD94" s="95"/>
      <c r="AE94" s="61"/>
      <c r="AF94" s="62"/>
      <c r="AG94" s="63"/>
      <c r="AH94" s="62"/>
      <c r="AI94" s="63"/>
      <c r="AJ94" s="64"/>
      <c r="AK94" s="62"/>
      <c r="AL94" s="65"/>
      <c r="AM94" s="65"/>
      <c r="AN94" s="65"/>
      <c r="AO94" s="65"/>
      <c r="AP94" s="65"/>
      <c r="AQ94" s="591"/>
      <c r="AR94" s="58"/>
      <c r="AS94" s="16"/>
      <c r="AT94" s="597"/>
      <c r="AU94" s="155"/>
      <c r="AV94" s="155"/>
      <c r="AW94" s="155"/>
      <c r="AX94" s="155"/>
      <c r="AY94" s="155"/>
      <c r="AZ94" s="155"/>
      <c r="BA94" s="155"/>
      <c r="BB94" s="155"/>
      <c r="BC94" s="155"/>
      <c r="BD94" s="155"/>
      <c r="BE94" s="155"/>
      <c r="BF94" s="592"/>
      <c r="BG94" s="23"/>
      <c r="BH94" s="23"/>
      <c r="BI94" s="23"/>
      <c r="BJ94" s="23"/>
      <c r="BK94" s="23"/>
    </row>
    <row r="95" spans="1:63" s="97" customFormat="1" ht="16.2" x14ac:dyDescent="0.35">
      <c r="A95" s="258"/>
      <c r="B95" s="552"/>
      <c r="C95" s="240"/>
      <c r="D95" s="240"/>
      <c r="E95" s="240"/>
      <c r="F95" s="240"/>
      <c r="G95" s="240"/>
      <c r="H95" s="240"/>
      <c r="I95" s="240"/>
      <c r="J95" s="240"/>
      <c r="K95" s="240"/>
      <c r="L95" s="240"/>
      <c r="M95" s="240"/>
      <c r="N95" s="249"/>
      <c r="O95" s="407"/>
      <c r="P95" s="404"/>
      <c r="Q95" s="407"/>
      <c r="R95" s="404"/>
      <c r="S95" s="259"/>
      <c r="T95" s="418"/>
      <c r="U95" s="423"/>
      <c r="V95" s="447"/>
      <c r="W95" s="434"/>
      <c r="X95" s="448"/>
      <c r="Y95" s="434"/>
      <c r="Z95" s="43"/>
      <c r="AA95" s="47"/>
      <c r="AB95" s="244"/>
      <c r="AC95" s="44"/>
      <c r="AD95" s="244"/>
      <c r="AE95" s="44"/>
      <c r="AF95" s="260"/>
      <c r="AG95" s="44"/>
      <c r="AH95" s="244"/>
      <c r="AI95" s="274"/>
      <c r="AJ95" s="275"/>
      <c r="AK95" s="244"/>
      <c r="AL95" s="262"/>
      <c r="AM95" s="262"/>
      <c r="AN95" s="49"/>
      <c r="AO95" s="49"/>
      <c r="AP95" s="49"/>
      <c r="AQ95" s="50"/>
      <c r="AR95" s="242"/>
      <c r="AS95" s="40"/>
      <c r="AT95" s="596"/>
      <c r="AU95" s="240"/>
      <c r="AV95" s="240"/>
      <c r="AW95" s="264"/>
      <c r="AX95" s="240"/>
      <c r="AY95" s="240"/>
      <c r="AZ95" s="240"/>
      <c r="BA95" s="240"/>
      <c r="BB95" s="240"/>
      <c r="BC95" s="240"/>
      <c r="BD95" s="240"/>
      <c r="BE95" s="240"/>
      <c r="BF95" s="249"/>
      <c r="BG95" s="240"/>
      <c r="BH95" s="240"/>
      <c r="BI95" s="240"/>
      <c r="BJ95" s="240"/>
      <c r="BK95" s="240"/>
    </row>
    <row r="96" spans="1:63" s="83" customFormat="1" ht="16.2" x14ac:dyDescent="0.35">
      <c r="A96" s="533"/>
      <c r="B96" s="69"/>
      <c r="C96" s="16"/>
      <c r="D96" s="16"/>
      <c r="E96" s="16"/>
      <c r="F96" s="16"/>
      <c r="G96" s="16"/>
      <c r="H96" s="16"/>
      <c r="I96" s="16"/>
      <c r="J96" s="16"/>
      <c r="K96" s="16"/>
      <c r="L96" s="625"/>
      <c r="M96" s="16"/>
      <c r="N96" s="82"/>
      <c r="O96" s="405"/>
      <c r="P96" s="406"/>
      <c r="Q96" s="405"/>
      <c r="R96" s="406"/>
      <c r="S96" s="75"/>
      <c r="T96" s="419"/>
      <c r="U96" s="75"/>
      <c r="V96" s="445"/>
      <c r="W96" s="442"/>
      <c r="X96" s="446"/>
      <c r="Y96" s="75"/>
      <c r="Z96" s="76"/>
      <c r="AA96" s="77"/>
      <c r="AB96" s="78"/>
      <c r="AC96" s="77"/>
      <c r="AD96" s="78"/>
      <c r="AE96" s="77"/>
      <c r="AF96" s="78"/>
      <c r="AG96" s="77"/>
      <c r="AH96" s="78"/>
      <c r="AI96" s="79"/>
      <c r="AJ96" s="80"/>
      <c r="AK96" s="78"/>
      <c r="AL96" s="81"/>
      <c r="AM96" s="81"/>
      <c r="AN96" s="66"/>
      <c r="AO96" s="66"/>
      <c r="AP96" s="66"/>
      <c r="AQ96" s="67"/>
      <c r="AR96" s="74"/>
      <c r="AS96" s="16"/>
      <c r="AT96" s="600"/>
      <c r="AU96" s="85"/>
      <c r="AV96" s="86"/>
      <c r="AW96" s="16"/>
      <c r="AX96" s="16"/>
      <c r="AY96" s="16"/>
      <c r="AZ96" s="16"/>
      <c r="BA96" s="16"/>
      <c r="BB96" s="16"/>
      <c r="BC96" s="16"/>
      <c r="BD96" s="16"/>
      <c r="BE96" s="16"/>
      <c r="BF96" s="82"/>
      <c r="BG96" s="16"/>
      <c r="BH96" s="16"/>
      <c r="BI96" s="16"/>
      <c r="BJ96" s="16"/>
      <c r="BK96" s="16"/>
    </row>
    <row r="97" spans="1:63" s="83" customFormat="1" ht="16.2" x14ac:dyDescent="0.35">
      <c r="A97" s="537"/>
      <c r="B97" s="4"/>
      <c r="C97" s="202"/>
      <c r="D97" s="202"/>
      <c r="E97" s="202"/>
      <c r="F97" s="202"/>
      <c r="G97" s="202"/>
      <c r="H97" s="202"/>
      <c r="I97" s="202"/>
      <c r="J97" s="202"/>
      <c r="K97" s="202"/>
      <c r="L97" s="40"/>
      <c r="M97" s="202"/>
      <c r="N97" s="565"/>
      <c r="O97" s="403"/>
      <c r="P97" s="566"/>
      <c r="Q97" s="403"/>
      <c r="R97" s="566"/>
      <c r="S97" s="205"/>
      <c r="T97" s="483"/>
      <c r="U97" s="205"/>
      <c r="V97" s="444"/>
      <c r="W97" s="567"/>
      <c r="X97" s="438"/>
      <c r="Y97" s="205"/>
      <c r="Z97" s="331"/>
      <c r="AA97" s="568"/>
      <c r="AB97" s="569"/>
      <c r="AC97" s="568"/>
      <c r="AD97" s="569"/>
      <c r="AE97" s="568"/>
      <c r="AF97" s="569"/>
      <c r="AG97" s="568"/>
      <c r="AH97" s="569"/>
      <c r="AI97" s="570"/>
      <c r="AJ97" s="571"/>
      <c r="AK97" s="569"/>
      <c r="AL97" s="572"/>
      <c r="AM97" s="572"/>
      <c r="AN97" s="225"/>
      <c r="AO97" s="225"/>
      <c r="AP97" s="225"/>
      <c r="AQ97" s="226"/>
      <c r="AR97" s="204"/>
      <c r="AS97" s="202"/>
      <c r="AT97" s="600"/>
      <c r="AU97" s="573"/>
      <c r="AV97" s="574"/>
      <c r="AW97" s="202"/>
      <c r="AX97" s="202"/>
      <c r="AY97" s="202"/>
      <c r="AZ97" s="202"/>
      <c r="BA97" s="202"/>
      <c r="BB97" s="202"/>
      <c r="BC97" s="202"/>
      <c r="BD97" s="202"/>
      <c r="BE97" s="202"/>
      <c r="BF97" s="565"/>
      <c r="BG97" s="202"/>
      <c r="BH97" s="202"/>
      <c r="BI97" s="202"/>
      <c r="BJ97" s="202"/>
      <c r="BK97" s="202"/>
    </row>
    <row r="98" spans="1:63" s="83" customFormat="1" ht="16.2" x14ac:dyDescent="0.35">
      <c r="A98" s="533"/>
      <c r="B98" s="69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82"/>
      <c r="O98" s="405"/>
      <c r="P98" s="406"/>
      <c r="Q98" s="405"/>
      <c r="R98" s="406"/>
      <c r="S98" s="75"/>
      <c r="T98" s="419"/>
      <c r="U98" s="75"/>
      <c r="V98" s="445"/>
      <c r="W98" s="442"/>
      <c r="X98" s="446"/>
      <c r="Y98" s="75"/>
      <c r="Z98" s="76"/>
      <c r="AA98" s="77"/>
      <c r="AB98" s="78"/>
      <c r="AC98" s="77"/>
      <c r="AD98" s="78"/>
      <c r="AE98" s="77"/>
      <c r="AF98" s="78"/>
      <c r="AG98" s="77"/>
      <c r="AH98" s="84"/>
      <c r="AI98" s="79"/>
      <c r="AJ98" s="80"/>
      <c r="AK98" s="78"/>
      <c r="AL98" s="81"/>
      <c r="AM98" s="81"/>
      <c r="AN98" s="66"/>
      <c r="AO98" s="66"/>
      <c r="AP98" s="66"/>
      <c r="AQ98" s="67"/>
      <c r="AR98" s="74"/>
      <c r="AS98" s="16"/>
      <c r="AT98" s="600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82"/>
      <c r="BG98" s="16"/>
      <c r="BH98" s="16"/>
      <c r="BI98" s="16"/>
      <c r="BJ98" s="16"/>
      <c r="BK98" s="16"/>
    </row>
    <row r="99" spans="1:63" s="83" customFormat="1" ht="16.2" x14ac:dyDescent="0.35">
      <c r="A99" s="534"/>
      <c r="B99" s="4"/>
      <c r="C99" s="203"/>
      <c r="D99" s="203"/>
      <c r="E99" s="203"/>
      <c r="F99" s="320"/>
      <c r="G99" s="203"/>
      <c r="H99" s="203"/>
      <c r="I99" s="203"/>
      <c r="J99" s="203"/>
      <c r="K99" s="203"/>
      <c r="L99" s="203"/>
      <c r="M99" s="203"/>
      <c r="N99" s="239"/>
      <c r="O99" s="408"/>
      <c r="P99" s="409"/>
      <c r="Q99" s="408"/>
      <c r="R99" s="409"/>
      <c r="S99" s="229"/>
      <c r="T99" s="420"/>
      <c r="U99" s="229"/>
      <c r="V99" s="449"/>
      <c r="W99" s="443"/>
      <c r="X99" s="450"/>
      <c r="Y99" s="229"/>
      <c r="Z99" s="230"/>
      <c r="AA99" s="231"/>
      <c r="AB99" s="232"/>
      <c r="AC99" s="231"/>
      <c r="AD99" s="232"/>
      <c r="AE99" s="231"/>
      <c r="AF99" s="232"/>
      <c r="AG99" s="231"/>
      <c r="AH99" s="232"/>
      <c r="AI99" s="233"/>
      <c r="AJ99" s="234"/>
      <c r="AK99" s="232"/>
      <c r="AL99" s="235"/>
      <c r="AM99" s="235"/>
      <c r="AN99" s="236"/>
      <c r="AO99" s="236"/>
      <c r="AP99" s="236"/>
      <c r="AQ99" s="237"/>
      <c r="AR99" s="228"/>
      <c r="AS99" s="203"/>
      <c r="AT99" s="600"/>
      <c r="AU99" s="203"/>
      <c r="AV99" s="203"/>
      <c r="AW99" s="203"/>
      <c r="AX99" s="203"/>
      <c r="AY99" s="203"/>
      <c r="AZ99" s="203"/>
      <c r="BA99" s="203"/>
      <c r="BB99" s="203"/>
      <c r="BC99" s="203"/>
      <c r="BD99" s="203"/>
      <c r="BE99" s="203"/>
      <c r="BF99" s="239"/>
      <c r="BG99" s="203"/>
      <c r="BH99" s="203"/>
      <c r="BI99" s="203"/>
      <c r="BJ99" s="203"/>
      <c r="BK99" s="203"/>
    </row>
    <row r="100" spans="1:63" s="83" customFormat="1" ht="16.2" x14ac:dyDescent="0.35">
      <c r="A100" s="535"/>
      <c r="B100" s="69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143"/>
      <c r="O100" s="538"/>
      <c r="P100" s="539"/>
      <c r="Q100" s="538"/>
      <c r="R100" s="539"/>
      <c r="S100" s="135"/>
      <c r="T100" s="481"/>
      <c r="U100" s="135"/>
      <c r="V100" s="540"/>
      <c r="W100" s="541"/>
      <c r="X100" s="468"/>
      <c r="Y100" s="135"/>
      <c r="Z100" s="136"/>
      <c r="AA100" s="137"/>
      <c r="AB100" s="138"/>
      <c r="AC100" s="137"/>
      <c r="AD100" s="138"/>
      <c r="AE100" s="137"/>
      <c r="AF100" s="138"/>
      <c r="AG100" s="137"/>
      <c r="AH100" s="138"/>
      <c r="AI100" s="139"/>
      <c r="AJ100" s="140"/>
      <c r="AK100" s="138"/>
      <c r="AL100" s="141"/>
      <c r="AM100" s="141"/>
      <c r="AN100" s="54"/>
      <c r="AO100" s="54"/>
      <c r="AP100" s="54"/>
      <c r="AQ100" s="55"/>
      <c r="AR100" s="134"/>
      <c r="AS100" s="56"/>
      <c r="AT100" s="600"/>
      <c r="AU100" s="56"/>
      <c r="AV100" s="56"/>
      <c r="AW100" s="56"/>
      <c r="AX100" s="56"/>
      <c r="AY100" s="56"/>
      <c r="AZ100" s="56"/>
      <c r="BA100" s="56"/>
      <c r="BB100" s="56"/>
      <c r="BC100" s="56"/>
      <c r="BD100" s="56"/>
      <c r="BE100" s="56"/>
      <c r="BF100" s="143"/>
      <c r="BG100" s="56"/>
      <c r="BH100" s="56"/>
      <c r="BI100" s="56"/>
      <c r="BJ100" s="56"/>
      <c r="BK100" s="56"/>
    </row>
    <row r="101" spans="1:63" s="83" customFormat="1" ht="16.2" x14ac:dyDescent="0.35">
      <c r="A101" s="533"/>
      <c r="B101" s="69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82"/>
      <c r="O101" s="405"/>
      <c r="P101" s="406"/>
      <c r="Q101" s="405"/>
      <c r="R101" s="406"/>
      <c r="S101" s="75"/>
      <c r="T101" s="419"/>
      <c r="U101" s="75"/>
      <c r="V101" s="445"/>
      <c r="W101" s="442"/>
      <c r="X101" s="446"/>
      <c r="Y101" s="75"/>
      <c r="Z101" s="76"/>
      <c r="AA101" s="77"/>
      <c r="AB101" s="78"/>
      <c r="AC101" s="77"/>
      <c r="AD101" s="78"/>
      <c r="AE101" s="77"/>
      <c r="AF101" s="78"/>
      <c r="AG101" s="77"/>
      <c r="AH101" s="78"/>
      <c r="AI101" s="79"/>
      <c r="AJ101" s="80"/>
      <c r="AK101" s="78"/>
      <c r="AL101" s="81"/>
      <c r="AM101" s="81"/>
      <c r="AN101" s="66"/>
      <c r="AO101" s="66"/>
      <c r="AP101" s="66"/>
      <c r="AQ101" s="67"/>
      <c r="AR101" s="74"/>
      <c r="AS101" s="16"/>
      <c r="AT101" s="612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82"/>
      <c r="BG101" s="16"/>
      <c r="BH101" s="16"/>
      <c r="BI101" s="16"/>
      <c r="BJ101" s="16"/>
      <c r="BK101" s="16"/>
    </row>
    <row r="102" spans="1:63" s="97" customFormat="1" ht="16.2" x14ac:dyDescent="0.35">
      <c r="A102" s="536"/>
      <c r="B102" s="4"/>
      <c r="C102" s="240"/>
      <c r="D102" s="240"/>
      <c r="E102" s="240"/>
      <c r="F102" s="240"/>
      <c r="G102" s="240"/>
      <c r="H102" s="240"/>
      <c r="I102" s="240"/>
      <c r="J102" s="240"/>
      <c r="K102" s="240"/>
      <c r="L102" s="240"/>
      <c r="M102" s="240"/>
      <c r="N102" s="249"/>
      <c r="O102" s="407"/>
      <c r="P102" s="404"/>
      <c r="Q102" s="407"/>
      <c r="R102" s="404"/>
      <c r="S102" s="42"/>
      <c r="T102" s="418"/>
      <c r="U102" s="42"/>
      <c r="V102" s="447"/>
      <c r="W102" s="451"/>
      <c r="X102" s="448"/>
      <c r="Y102" s="42"/>
      <c r="Z102" s="43"/>
      <c r="AA102" s="47"/>
      <c r="AB102" s="244"/>
      <c r="AC102" s="44"/>
      <c r="AD102" s="244"/>
      <c r="AE102" s="44"/>
      <c r="AF102" s="244"/>
      <c r="AG102" s="44"/>
      <c r="AH102" s="244"/>
      <c r="AI102" s="274"/>
      <c r="AJ102" s="275"/>
      <c r="AK102" s="244"/>
      <c r="AL102" s="262"/>
      <c r="AM102" s="262"/>
      <c r="AN102" s="49"/>
      <c r="AO102" s="49"/>
      <c r="AP102" s="49"/>
      <c r="AQ102" s="50"/>
      <c r="AR102" s="242"/>
      <c r="AS102" s="40"/>
      <c r="AT102" s="596"/>
      <c r="AU102" s="240"/>
      <c r="AV102" s="240"/>
      <c r="AW102" s="240"/>
      <c r="AX102" s="240"/>
      <c r="AY102" s="240"/>
      <c r="AZ102" s="240"/>
      <c r="BA102" s="240"/>
      <c r="BB102" s="240"/>
      <c r="BC102" s="240"/>
      <c r="BD102" s="240"/>
      <c r="BE102" s="240"/>
      <c r="BF102" s="249"/>
      <c r="BG102" s="240"/>
      <c r="BH102" s="240"/>
      <c r="BI102" s="240"/>
      <c r="BJ102" s="240"/>
      <c r="BK102" s="240"/>
    </row>
    <row r="103" spans="1:63" s="83" customFormat="1" ht="16.2" x14ac:dyDescent="0.35">
      <c r="A103" s="392"/>
      <c r="B103" s="69"/>
      <c r="C103" s="56"/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22"/>
      <c r="O103" s="410"/>
      <c r="P103" s="411"/>
      <c r="Q103" s="100"/>
      <c r="R103" s="323"/>
      <c r="S103" s="100"/>
      <c r="T103" s="421"/>
      <c r="U103" s="452"/>
      <c r="V103" s="453"/>
      <c r="W103" s="457"/>
      <c r="X103" s="461"/>
      <c r="Y103" s="462"/>
      <c r="Z103" s="101"/>
      <c r="AA103" s="116"/>
      <c r="AB103" s="103"/>
      <c r="AC103" s="116"/>
      <c r="AD103" s="103"/>
      <c r="AE103" s="116"/>
      <c r="AF103" s="103"/>
      <c r="AG103" s="116"/>
      <c r="AH103" s="103"/>
      <c r="AI103" s="116"/>
      <c r="AJ103" s="117"/>
      <c r="AK103" s="118"/>
      <c r="AL103" s="119"/>
      <c r="AM103" s="119"/>
      <c r="AN103" s="109"/>
      <c r="AO103" s="109"/>
      <c r="AP103" s="109"/>
      <c r="AQ103" s="110"/>
      <c r="AR103" s="18"/>
      <c r="AS103" s="111"/>
      <c r="AT103" s="595"/>
      <c r="AU103" s="120"/>
      <c r="AV103" s="120"/>
      <c r="AW103" s="120"/>
      <c r="AX103" s="120"/>
      <c r="AY103" s="111"/>
      <c r="AZ103" s="111"/>
      <c r="BA103" s="111"/>
      <c r="BB103" s="111"/>
      <c r="BC103" s="111"/>
      <c r="BD103" s="111"/>
      <c r="BE103" s="111"/>
      <c r="BF103" s="122"/>
      <c r="BG103" s="111"/>
      <c r="BH103" s="111"/>
      <c r="BI103" s="111"/>
      <c r="BJ103" s="111"/>
      <c r="BK103" s="111"/>
    </row>
    <row r="104" spans="1:63" s="97" customFormat="1" ht="16.2" x14ac:dyDescent="0.35">
      <c r="A104" s="533"/>
      <c r="B104" s="69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68"/>
      <c r="O104" s="405"/>
      <c r="P104" s="406"/>
      <c r="Q104" s="59"/>
      <c r="R104" s="324"/>
      <c r="S104" s="75"/>
      <c r="T104" s="419"/>
      <c r="U104" s="342"/>
      <c r="V104" s="454"/>
      <c r="W104" s="458"/>
      <c r="X104" s="360"/>
      <c r="Y104" s="463"/>
      <c r="Z104" s="619"/>
      <c r="AA104" s="77"/>
      <c r="AB104" s="95"/>
      <c r="AC104" s="61"/>
      <c r="AD104" s="95"/>
      <c r="AE104" s="61"/>
      <c r="AF104" s="95"/>
      <c r="AG104" s="61"/>
      <c r="AH104" s="95"/>
      <c r="AI104" s="61"/>
      <c r="AJ104" s="127"/>
      <c r="AK104" s="62"/>
      <c r="AL104" s="65"/>
      <c r="AM104" s="65"/>
      <c r="AN104" s="66"/>
      <c r="AO104" s="66"/>
      <c r="AP104" s="66"/>
      <c r="AQ104" s="67"/>
      <c r="AR104" s="58"/>
      <c r="AS104" s="16"/>
      <c r="AT104" s="597"/>
      <c r="AU104" s="23"/>
      <c r="AV104" s="186"/>
      <c r="AW104" s="23"/>
      <c r="AX104" s="23"/>
      <c r="AY104" s="155"/>
      <c r="AZ104" s="155"/>
      <c r="BA104" s="23"/>
      <c r="BB104" s="23"/>
      <c r="BC104" s="23"/>
      <c r="BD104" s="23"/>
      <c r="BE104" s="23"/>
      <c r="BF104" s="68"/>
      <c r="BG104" s="23"/>
      <c r="BH104" s="23"/>
      <c r="BI104" s="23"/>
      <c r="BJ104" s="23"/>
      <c r="BK104" s="23"/>
    </row>
    <row r="105" spans="1:63" s="97" customFormat="1" ht="16.2" x14ac:dyDescent="0.35">
      <c r="A105" s="551"/>
      <c r="B105" s="563"/>
      <c r="C105" s="191"/>
      <c r="D105" s="191"/>
      <c r="E105" s="191"/>
      <c r="F105" s="191"/>
      <c r="G105" s="191"/>
      <c r="H105" s="191"/>
      <c r="I105" s="191"/>
      <c r="J105" s="191"/>
      <c r="K105" s="191"/>
      <c r="L105" s="191"/>
      <c r="M105" s="191"/>
      <c r="N105" s="195"/>
      <c r="O105" s="412"/>
      <c r="P105" s="413"/>
      <c r="Q105" s="256"/>
      <c r="R105" s="489"/>
      <c r="S105" s="256"/>
      <c r="T105" s="396"/>
      <c r="U105" s="346"/>
      <c r="V105" s="455"/>
      <c r="W105" s="459"/>
      <c r="X105" s="440"/>
      <c r="Y105" s="395"/>
      <c r="Z105" s="28"/>
      <c r="AA105" s="290"/>
      <c r="AB105" s="32"/>
      <c r="AC105" s="29"/>
      <c r="AD105" s="32"/>
      <c r="AE105" s="29"/>
      <c r="AF105" s="32"/>
      <c r="AG105" s="29"/>
      <c r="AH105" s="32"/>
      <c r="AI105" s="29"/>
      <c r="AJ105" s="257"/>
      <c r="AK105" s="192"/>
      <c r="AL105" s="193"/>
      <c r="AM105" s="193"/>
      <c r="AN105" s="36"/>
      <c r="AO105" s="36"/>
      <c r="AP105" s="36"/>
      <c r="AQ105" s="37"/>
      <c r="AR105" s="189"/>
      <c r="AS105" s="25"/>
      <c r="AT105" s="594"/>
      <c r="AU105" s="191"/>
      <c r="AV105" s="191"/>
      <c r="AW105" s="191"/>
      <c r="AX105" s="191"/>
      <c r="AY105" s="191"/>
      <c r="AZ105" s="191"/>
      <c r="BA105" s="191"/>
      <c r="BB105" s="191"/>
      <c r="BC105" s="191"/>
      <c r="BD105" s="191"/>
      <c r="BE105" s="191"/>
      <c r="BF105" s="195"/>
      <c r="BG105" s="191"/>
      <c r="BH105" s="191"/>
      <c r="BI105" s="191"/>
      <c r="BJ105" s="191"/>
      <c r="BK105" s="191"/>
    </row>
    <row r="106" spans="1:63" s="97" customFormat="1" ht="16.2" x14ac:dyDescent="0.35">
      <c r="A106" s="551"/>
      <c r="B106" s="564"/>
      <c r="C106" s="191"/>
      <c r="D106" s="191"/>
      <c r="E106" s="191"/>
      <c r="F106" s="191"/>
      <c r="G106" s="191"/>
      <c r="H106" s="191"/>
      <c r="I106" s="191"/>
      <c r="J106" s="191"/>
      <c r="K106" s="191"/>
      <c r="L106" s="191"/>
      <c r="M106" s="191"/>
      <c r="N106" s="195"/>
      <c r="O106" s="412"/>
      <c r="P106" s="413"/>
      <c r="Q106" s="256"/>
      <c r="R106" s="427"/>
      <c r="S106" s="27"/>
      <c r="T106" s="396"/>
      <c r="U106" s="340"/>
      <c r="V106" s="455"/>
      <c r="W106" s="354"/>
      <c r="X106" s="440"/>
      <c r="Y106" s="436"/>
      <c r="Z106" s="28"/>
      <c r="AA106" s="290"/>
      <c r="AB106" s="32"/>
      <c r="AC106" s="29"/>
      <c r="AD106" s="32"/>
      <c r="AE106" s="29"/>
      <c r="AF106" s="32"/>
      <c r="AG106" s="29"/>
      <c r="AH106" s="32"/>
      <c r="AI106" s="33"/>
      <c r="AJ106" s="34"/>
      <c r="AK106" s="192"/>
      <c r="AL106" s="193"/>
      <c r="AM106" s="193"/>
      <c r="AN106" s="36"/>
      <c r="AO106" s="36"/>
      <c r="AP106" s="36"/>
      <c r="AQ106" s="37"/>
      <c r="AR106" s="189"/>
      <c r="AS106" s="25"/>
      <c r="AT106" s="594"/>
      <c r="AU106" s="194"/>
      <c r="AV106" s="191"/>
      <c r="AW106" s="191"/>
      <c r="AX106" s="191"/>
      <c r="AY106" s="191"/>
      <c r="AZ106" s="191"/>
      <c r="BA106" s="191"/>
      <c r="BB106" s="191"/>
      <c r="BC106" s="191"/>
      <c r="BD106" s="191"/>
      <c r="BE106" s="191"/>
      <c r="BF106" s="195"/>
      <c r="BG106" s="191"/>
      <c r="BH106" s="191"/>
      <c r="BI106" s="191"/>
      <c r="BJ106" s="191"/>
      <c r="BK106" s="191"/>
    </row>
    <row r="107" spans="1:63" s="97" customFormat="1" ht="16.2" x14ac:dyDescent="0.35">
      <c r="A107" s="537"/>
      <c r="B107" s="552"/>
      <c r="C107" s="240"/>
      <c r="D107" s="240"/>
      <c r="E107" s="240"/>
      <c r="F107" s="240"/>
      <c r="G107" s="240"/>
      <c r="H107" s="240"/>
      <c r="I107" s="240"/>
      <c r="J107" s="240"/>
      <c r="K107" s="240"/>
      <c r="L107" s="240"/>
      <c r="M107" s="240"/>
      <c r="N107" s="249"/>
      <c r="O107" s="407"/>
      <c r="P107" s="404"/>
      <c r="Q107" s="259"/>
      <c r="R107" s="328"/>
      <c r="S107" s="259"/>
      <c r="T107" s="418"/>
      <c r="U107" s="394"/>
      <c r="V107" s="456"/>
      <c r="W107" s="460"/>
      <c r="X107" s="448"/>
      <c r="Y107" s="393"/>
      <c r="Z107" s="250"/>
      <c r="AA107" s="47"/>
      <c r="AB107" s="260"/>
      <c r="AC107" s="44"/>
      <c r="AD107" s="260"/>
      <c r="AE107" s="44"/>
      <c r="AF107" s="260"/>
      <c r="AG107" s="44"/>
      <c r="AH107" s="260"/>
      <c r="AI107" s="44"/>
      <c r="AJ107" s="261"/>
      <c r="AK107" s="244"/>
      <c r="AL107" s="262"/>
      <c r="AM107" s="262"/>
      <c r="AN107" s="49"/>
      <c r="AO107" s="49"/>
      <c r="AP107" s="49"/>
      <c r="AQ107" s="50"/>
      <c r="AR107" s="242"/>
      <c r="AS107" s="40"/>
      <c r="AT107" s="596"/>
      <c r="AU107" s="264"/>
      <c r="AV107" s="240"/>
      <c r="AW107" s="240"/>
      <c r="AX107" s="240"/>
      <c r="AY107" s="240"/>
      <c r="AZ107" s="240"/>
      <c r="BA107" s="240"/>
      <c r="BB107" s="240"/>
      <c r="BC107" s="240"/>
      <c r="BD107" s="240"/>
      <c r="BE107" s="240"/>
      <c r="BF107" s="249"/>
      <c r="BG107" s="258"/>
      <c r="BH107" s="240"/>
      <c r="BI107" s="240"/>
      <c r="BJ107" s="240"/>
      <c r="BK107" s="240"/>
    </row>
    <row r="108" spans="1:63" s="97" customFormat="1" ht="16.2" x14ac:dyDescent="0.35">
      <c r="A108" s="548"/>
      <c r="B108" s="69"/>
      <c r="C108" s="56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22"/>
      <c r="O108" s="410"/>
      <c r="P108" s="411"/>
      <c r="Q108" s="100"/>
      <c r="R108" s="329"/>
      <c r="S108" s="100"/>
      <c r="T108" s="421"/>
      <c r="U108" s="559"/>
      <c r="V108" s="355"/>
      <c r="W108" s="351"/>
      <c r="X108" s="358"/>
      <c r="Y108" s="338"/>
      <c r="Z108" s="101"/>
      <c r="AA108" s="116"/>
      <c r="AB108" s="169"/>
      <c r="AC108" s="102"/>
      <c r="AD108" s="169"/>
      <c r="AE108" s="102"/>
      <c r="AF108" s="169"/>
      <c r="AG108" s="168"/>
      <c r="AH108" s="169"/>
      <c r="AI108" s="168"/>
      <c r="AJ108" s="182"/>
      <c r="AK108" s="172"/>
      <c r="AL108" s="173"/>
      <c r="AM108" s="173"/>
      <c r="AN108" s="174"/>
      <c r="AO108" s="174"/>
      <c r="AP108" s="174"/>
      <c r="AQ108" s="175"/>
      <c r="AR108" s="18"/>
      <c r="AS108" s="111"/>
      <c r="AT108" s="598"/>
      <c r="AU108" s="166"/>
      <c r="AV108" s="166"/>
      <c r="AW108" s="176"/>
      <c r="AX108" s="166"/>
      <c r="AY108" s="185"/>
      <c r="AZ108" s="166"/>
      <c r="BA108" s="185"/>
      <c r="BB108" s="166"/>
      <c r="BC108" s="185"/>
      <c r="BD108" s="166"/>
      <c r="BE108" s="166"/>
      <c r="BF108" s="177"/>
      <c r="BG108" s="124"/>
      <c r="BH108" s="124"/>
      <c r="BI108" s="124"/>
      <c r="BJ108" s="124"/>
      <c r="BK108" s="124"/>
    </row>
    <row r="109" spans="1:63" s="97" customFormat="1" ht="16.2" x14ac:dyDescent="0.35">
      <c r="A109" s="549"/>
      <c r="B109" s="69"/>
      <c r="C109" s="16"/>
      <c r="D109" s="16"/>
      <c r="E109" s="40"/>
      <c r="F109" s="16"/>
      <c r="G109" s="16"/>
      <c r="H109" s="16"/>
      <c r="I109" s="16"/>
      <c r="J109" s="16"/>
      <c r="K109" s="16"/>
      <c r="L109" s="16"/>
      <c r="M109" s="16"/>
      <c r="N109" s="82"/>
      <c r="O109" s="405"/>
      <c r="P109" s="406"/>
      <c r="Q109" s="75"/>
      <c r="R109" s="329"/>
      <c r="S109" s="75"/>
      <c r="T109" s="419"/>
      <c r="U109" s="342"/>
      <c r="V109" s="356"/>
      <c r="W109" s="352"/>
      <c r="X109" s="360"/>
      <c r="Y109" s="339"/>
      <c r="Z109" s="619"/>
      <c r="AA109" s="77"/>
      <c r="AB109" s="156"/>
      <c r="AC109" s="61"/>
      <c r="AD109" s="156"/>
      <c r="AE109" s="61"/>
      <c r="AF109" s="156"/>
      <c r="AG109" s="150"/>
      <c r="AH109" s="156"/>
      <c r="AI109" s="150"/>
      <c r="AJ109" s="158"/>
      <c r="AK109" s="145"/>
      <c r="AL109" s="146"/>
      <c r="AM109" s="146"/>
      <c r="AN109" s="151"/>
      <c r="AO109" s="151"/>
      <c r="AP109" s="151"/>
      <c r="AQ109" s="152"/>
      <c r="AR109" s="74"/>
      <c r="AS109" s="16"/>
      <c r="AT109" s="613"/>
      <c r="AU109" s="24"/>
      <c r="AV109" s="24"/>
      <c r="AW109" s="187"/>
      <c r="AX109" s="24"/>
      <c r="AY109" s="159"/>
      <c r="AZ109" s="24"/>
      <c r="BA109" s="159"/>
      <c r="BB109" s="24"/>
      <c r="BC109" s="159"/>
      <c r="BD109" s="24"/>
      <c r="BE109" s="24"/>
      <c r="BF109" s="153"/>
      <c r="BG109" s="86"/>
      <c r="BH109" s="86"/>
      <c r="BI109" s="86"/>
      <c r="BJ109" s="86"/>
      <c r="BK109" s="86"/>
    </row>
    <row r="110" spans="1:63" s="188" customFormat="1" ht="16.2" x14ac:dyDescent="0.35">
      <c r="A110" s="542"/>
      <c r="B110" s="4"/>
      <c r="C110" s="201"/>
      <c r="D110" s="294"/>
      <c r="E110" s="294"/>
      <c r="F110" s="294"/>
      <c r="G110" s="294"/>
      <c r="H110" s="294"/>
      <c r="I110" s="294"/>
      <c r="J110" s="294"/>
      <c r="K110" s="294"/>
      <c r="L110" s="294"/>
      <c r="M110" s="294"/>
      <c r="N110" s="305"/>
      <c r="O110" s="407"/>
      <c r="P110" s="404"/>
      <c r="Q110" s="42"/>
      <c r="R110" s="422"/>
      <c r="S110" s="42"/>
      <c r="T110" s="418"/>
      <c r="U110" s="423"/>
      <c r="V110" s="423"/>
      <c r="W110" s="434"/>
      <c r="X110" s="438"/>
      <c r="Y110" s="423"/>
      <c r="Z110" s="250"/>
      <c r="AA110" s="47"/>
      <c r="AB110" s="297"/>
      <c r="AC110" s="296"/>
      <c r="AD110" s="297"/>
      <c r="AE110" s="296"/>
      <c r="AF110" s="297"/>
      <c r="AG110" s="296"/>
      <c r="AH110" s="297"/>
      <c r="AI110" s="296"/>
      <c r="AJ110" s="298"/>
      <c r="AK110" s="299"/>
      <c r="AL110" s="300"/>
      <c r="AM110" s="300"/>
      <c r="AN110" s="301"/>
      <c r="AO110" s="301"/>
      <c r="AP110" s="301"/>
      <c r="AQ110" s="302"/>
      <c r="AR110" s="295"/>
      <c r="AS110" s="294"/>
      <c r="AT110" s="614"/>
      <c r="AU110" s="294"/>
      <c r="AV110" s="294"/>
      <c r="AW110" s="303"/>
      <c r="AX110" s="294"/>
      <c r="AY110" s="304"/>
      <c r="AZ110" s="294"/>
      <c r="BA110" s="304"/>
      <c r="BB110" s="294"/>
      <c r="BC110" s="304"/>
      <c r="BD110" s="294"/>
      <c r="BE110" s="294"/>
      <c r="BF110" s="305"/>
      <c r="BG110" s="294"/>
      <c r="BH110" s="294"/>
      <c r="BI110" s="294"/>
      <c r="BJ110" s="294"/>
      <c r="BK110" s="294"/>
    </row>
    <row r="111" spans="1:63" s="83" customFormat="1" ht="16.2" x14ac:dyDescent="0.35">
      <c r="A111" s="545"/>
      <c r="B111" s="69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9"/>
      <c r="O111" s="414"/>
      <c r="P111" s="415"/>
      <c r="Q111" s="71"/>
      <c r="R111" s="424"/>
      <c r="S111" s="71"/>
      <c r="T111" s="425"/>
      <c r="U111" s="426"/>
      <c r="V111" s="426"/>
      <c r="W111" s="435"/>
      <c r="X111" s="439"/>
      <c r="Y111" s="426"/>
      <c r="Z111" s="87"/>
      <c r="AA111" s="88"/>
      <c r="AB111" s="89"/>
      <c r="AC111" s="88"/>
      <c r="AD111" s="89"/>
      <c r="AE111" s="88"/>
      <c r="AF111" s="89"/>
      <c r="AG111" s="88"/>
      <c r="AH111" s="89"/>
      <c r="AI111" s="90"/>
      <c r="AJ111" s="91"/>
      <c r="AK111" s="89"/>
      <c r="AL111" s="92"/>
      <c r="AM111" s="92"/>
      <c r="AN111" s="93"/>
      <c r="AO111" s="93"/>
      <c r="AP111" s="93"/>
      <c r="AQ111" s="94"/>
      <c r="AR111" s="70"/>
      <c r="AS111" s="17"/>
      <c r="AT111" s="614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9"/>
      <c r="BG111" s="17"/>
      <c r="BH111" s="17"/>
      <c r="BI111" s="17"/>
      <c r="BJ111" s="17"/>
      <c r="BK111" s="17"/>
    </row>
    <row r="112" spans="1:63" s="97" customFormat="1" ht="16.2" x14ac:dyDescent="0.35">
      <c r="A112" s="190"/>
      <c r="B112" s="560"/>
      <c r="C112" s="191"/>
      <c r="D112" s="191"/>
      <c r="E112" s="191"/>
      <c r="F112" s="191"/>
      <c r="G112" s="191"/>
      <c r="H112" s="191"/>
      <c r="I112" s="191"/>
      <c r="J112" s="191"/>
      <c r="K112" s="191"/>
      <c r="L112" s="191"/>
      <c r="M112" s="191"/>
      <c r="N112" s="195"/>
      <c r="O112" s="412"/>
      <c r="P112" s="413"/>
      <c r="Q112" s="256"/>
      <c r="R112" s="427"/>
      <c r="S112" s="27"/>
      <c r="T112" s="428"/>
      <c r="U112" s="429"/>
      <c r="V112" s="429"/>
      <c r="W112" s="436"/>
      <c r="X112" s="440"/>
      <c r="Y112" s="429"/>
      <c r="Z112" s="330"/>
      <c r="AA112" s="290"/>
      <c r="AB112" s="192"/>
      <c r="AC112" s="29"/>
      <c r="AD112" s="192"/>
      <c r="AE112" s="29"/>
      <c r="AF112" s="192"/>
      <c r="AG112" s="29"/>
      <c r="AH112" s="192"/>
      <c r="AI112" s="33"/>
      <c r="AJ112" s="34"/>
      <c r="AK112" s="192"/>
      <c r="AL112" s="193"/>
      <c r="AM112" s="193"/>
      <c r="AN112" s="36"/>
      <c r="AO112" s="36"/>
      <c r="AP112" s="36"/>
      <c r="AQ112" s="37"/>
      <c r="AR112" s="189"/>
      <c r="AS112" s="25"/>
      <c r="AT112" s="594"/>
      <c r="AU112" s="191"/>
      <c r="AV112" s="191"/>
      <c r="AW112" s="191"/>
      <c r="AX112" s="191"/>
      <c r="AY112" s="191"/>
      <c r="AZ112" s="191"/>
      <c r="BA112" s="191"/>
      <c r="BB112" s="191"/>
      <c r="BC112" s="191"/>
      <c r="BD112" s="191"/>
      <c r="BE112" s="191"/>
      <c r="BF112" s="195"/>
      <c r="BG112" s="191"/>
      <c r="BH112" s="191"/>
      <c r="BI112" s="191"/>
      <c r="BJ112" s="191"/>
      <c r="BK112" s="191"/>
    </row>
    <row r="113" spans="1:63" s="97" customFormat="1" ht="16.2" x14ac:dyDescent="0.35">
      <c r="A113" s="190"/>
      <c r="B113" s="561"/>
      <c r="C113" s="191"/>
      <c r="D113" s="191"/>
      <c r="E113" s="191"/>
      <c r="F113" s="191"/>
      <c r="G113" s="191"/>
      <c r="H113" s="191"/>
      <c r="I113" s="191"/>
      <c r="J113" s="191"/>
      <c r="K113" s="191"/>
      <c r="L113" s="191"/>
      <c r="M113" s="191"/>
      <c r="N113" s="195"/>
      <c r="O113" s="412"/>
      <c r="P113" s="413"/>
      <c r="Q113" s="256"/>
      <c r="R113" s="427"/>
      <c r="S113" s="27"/>
      <c r="T113" s="428"/>
      <c r="U113" s="429"/>
      <c r="V113" s="429"/>
      <c r="W113" s="436"/>
      <c r="X113" s="440"/>
      <c r="Y113" s="429"/>
      <c r="Z113" s="330"/>
      <c r="AA113" s="290"/>
      <c r="AB113" s="192"/>
      <c r="AC113" s="29"/>
      <c r="AD113" s="192"/>
      <c r="AE113" s="29"/>
      <c r="AF113" s="192"/>
      <c r="AG113" s="29"/>
      <c r="AH113" s="192"/>
      <c r="AI113" s="33"/>
      <c r="AJ113" s="34"/>
      <c r="AK113" s="192"/>
      <c r="AL113" s="193"/>
      <c r="AM113" s="193"/>
      <c r="AN113" s="36"/>
      <c r="AO113" s="36"/>
      <c r="AP113" s="36"/>
      <c r="AQ113" s="37"/>
      <c r="AR113" s="189"/>
      <c r="AS113" s="25"/>
      <c r="AT113" s="594"/>
      <c r="AU113" s="191"/>
      <c r="AV113" s="191"/>
      <c r="AW113" s="191"/>
      <c r="AX113" s="191"/>
      <c r="AY113" s="191"/>
      <c r="AZ113" s="191"/>
      <c r="BA113" s="191"/>
      <c r="BB113" s="191"/>
      <c r="BC113" s="191"/>
      <c r="BD113" s="191"/>
      <c r="BE113" s="191"/>
      <c r="BF113" s="195"/>
      <c r="BG113" s="191"/>
      <c r="BH113" s="191"/>
      <c r="BI113" s="191"/>
      <c r="BJ113" s="191"/>
      <c r="BK113" s="191"/>
    </row>
    <row r="114" spans="1:63" s="97" customFormat="1" ht="16.2" x14ac:dyDescent="0.35">
      <c r="A114" s="190"/>
      <c r="B114" s="561"/>
      <c r="C114" s="191"/>
      <c r="D114" s="191"/>
      <c r="E114" s="191"/>
      <c r="F114" s="191"/>
      <c r="G114" s="191"/>
      <c r="H114" s="191"/>
      <c r="I114" s="191"/>
      <c r="J114" s="191"/>
      <c r="K114" s="191"/>
      <c r="L114" s="191"/>
      <c r="M114" s="191"/>
      <c r="N114" s="195"/>
      <c r="O114" s="412"/>
      <c r="P114" s="413"/>
      <c r="Q114" s="256"/>
      <c r="R114" s="427"/>
      <c r="S114" s="256"/>
      <c r="T114" s="428"/>
      <c r="U114" s="429"/>
      <c r="V114" s="429"/>
      <c r="W114" s="436"/>
      <c r="X114" s="440"/>
      <c r="Y114" s="429"/>
      <c r="Z114" s="330"/>
      <c r="AA114" s="290"/>
      <c r="AB114" s="192"/>
      <c r="AC114" s="29"/>
      <c r="AD114" s="192"/>
      <c r="AE114" s="29"/>
      <c r="AF114" s="192"/>
      <c r="AG114" s="29"/>
      <c r="AH114" s="192"/>
      <c r="AI114" s="33"/>
      <c r="AJ114" s="34"/>
      <c r="AK114" s="192"/>
      <c r="AL114" s="193"/>
      <c r="AM114" s="193"/>
      <c r="AN114" s="36"/>
      <c r="AO114" s="36"/>
      <c r="AP114" s="36"/>
      <c r="AQ114" s="37"/>
      <c r="AR114" s="189"/>
      <c r="AS114" s="25"/>
      <c r="AT114" s="594"/>
      <c r="AU114" s="191"/>
      <c r="AV114" s="191"/>
      <c r="AW114" s="191"/>
      <c r="AX114" s="191"/>
      <c r="AY114" s="191"/>
      <c r="AZ114" s="191"/>
      <c r="BA114" s="191"/>
      <c r="BB114" s="191"/>
      <c r="BC114" s="191"/>
      <c r="BD114" s="191"/>
      <c r="BE114" s="191"/>
      <c r="BF114" s="195"/>
      <c r="BG114" s="191"/>
      <c r="BH114" s="191"/>
      <c r="BI114" s="191"/>
      <c r="BJ114" s="191"/>
      <c r="BK114" s="191"/>
    </row>
    <row r="115" spans="1:63" s="97" customFormat="1" ht="15" customHeight="1" x14ac:dyDescent="0.35">
      <c r="A115" s="190"/>
      <c r="B115" s="561"/>
      <c r="C115" s="191"/>
      <c r="D115" s="191"/>
      <c r="E115" s="191"/>
      <c r="F115" s="191"/>
      <c r="G115" s="191"/>
      <c r="H115" s="191"/>
      <c r="I115" s="191"/>
      <c r="J115" s="191"/>
      <c r="K115" s="191"/>
      <c r="L115" s="191"/>
      <c r="M115" s="191"/>
      <c r="N115" s="195"/>
      <c r="O115" s="412"/>
      <c r="P115" s="413"/>
      <c r="Q115" s="256"/>
      <c r="R115" s="427"/>
      <c r="S115" s="256"/>
      <c r="T115" s="428"/>
      <c r="U115" s="429"/>
      <c r="V115" s="429"/>
      <c r="W115" s="436"/>
      <c r="X115" s="440"/>
      <c r="Y115" s="429"/>
      <c r="Z115" s="330"/>
      <c r="AA115" s="290"/>
      <c r="AB115" s="192"/>
      <c r="AC115" s="29"/>
      <c r="AD115" s="192"/>
      <c r="AE115" s="29"/>
      <c r="AF115" s="192"/>
      <c r="AG115" s="29"/>
      <c r="AH115" s="192"/>
      <c r="AI115" s="33"/>
      <c r="AJ115" s="34"/>
      <c r="AK115" s="192"/>
      <c r="AL115" s="193"/>
      <c r="AM115" s="193"/>
      <c r="AN115" s="36"/>
      <c r="AO115" s="36"/>
      <c r="AP115" s="36"/>
      <c r="AQ115" s="37"/>
      <c r="AR115" s="189"/>
      <c r="AS115" s="25"/>
      <c r="AT115" s="594"/>
      <c r="AU115" s="306"/>
      <c r="AV115" s="306"/>
      <c r="AW115" s="306"/>
      <c r="AX115" s="306"/>
      <c r="AY115" s="306"/>
      <c r="AZ115" s="306"/>
      <c r="BA115" s="306"/>
      <c r="BB115" s="306"/>
      <c r="BC115" s="306"/>
      <c r="BD115" s="306"/>
      <c r="BE115" s="306"/>
      <c r="BF115" s="307"/>
      <c r="BG115" s="191"/>
      <c r="BH115" s="191"/>
      <c r="BI115" s="191"/>
      <c r="BJ115" s="191"/>
      <c r="BK115" s="191"/>
    </row>
    <row r="116" spans="1:63" s="97" customFormat="1" ht="16.8" thickBot="1" x14ac:dyDescent="0.4">
      <c r="A116" s="308"/>
      <c r="B116" s="562"/>
      <c r="C116" s="309"/>
      <c r="D116" s="309"/>
      <c r="E116" s="309"/>
      <c r="F116" s="309"/>
      <c r="G116" s="309"/>
      <c r="H116" s="309"/>
      <c r="I116" s="309"/>
      <c r="J116" s="309"/>
      <c r="K116" s="309"/>
      <c r="L116" s="309"/>
      <c r="M116" s="309"/>
      <c r="N116" s="319"/>
      <c r="O116" s="416"/>
      <c r="P116" s="417"/>
      <c r="Q116" s="430"/>
      <c r="R116" s="431"/>
      <c r="S116" s="430"/>
      <c r="T116" s="432"/>
      <c r="U116" s="433"/>
      <c r="V116" s="433"/>
      <c r="W116" s="437"/>
      <c r="X116" s="441"/>
      <c r="Y116" s="433"/>
      <c r="Z116" s="620"/>
      <c r="AA116" s="621"/>
      <c r="AB116" s="312"/>
      <c r="AC116" s="311"/>
      <c r="AD116" s="312"/>
      <c r="AE116" s="311"/>
      <c r="AF116" s="312"/>
      <c r="AG116" s="311"/>
      <c r="AH116" s="312"/>
      <c r="AI116" s="313"/>
      <c r="AJ116" s="314"/>
      <c r="AK116" s="312"/>
      <c r="AL116" s="315"/>
      <c r="AM116" s="315"/>
      <c r="AN116" s="316"/>
      <c r="AO116" s="316"/>
      <c r="AP116" s="316"/>
      <c r="AQ116" s="317"/>
      <c r="AR116" s="310"/>
      <c r="AS116" s="318"/>
      <c r="AT116" s="594"/>
      <c r="AU116" s="309"/>
      <c r="AV116" s="309"/>
      <c r="AW116" s="309"/>
      <c r="AX116" s="309"/>
      <c r="AY116" s="309"/>
      <c r="AZ116" s="309"/>
      <c r="BA116" s="309"/>
      <c r="BB116" s="309"/>
      <c r="BC116" s="309"/>
      <c r="BD116" s="309"/>
      <c r="BE116" s="309"/>
      <c r="BF116" s="319"/>
      <c r="BG116" s="309"/>
      <c r="BH116" s="309"/>
      <c r="BI116" s="309"/>
      <c r="BJ116" s="309"/>
      <c r="BK116" s="309"/>
    </row>
    <row r="117" spans="1:63" x14ac:dyDescent="0.3">
      <c r="O117" s="335"/>
    </row>
  </sheetData>
  <autoFilter ref="A7:BK116" xr:uid="{5E62FAC8-DF80-43DE-B054-DCC62EF1FFC4}">
    <sortState xmlns:xlrd2="http://schemas.microsoft.com/office/spreadsheetml/2017/richdata2" ref="A14:BK14">
      <sortCondition ref="C7:C116"/>
    </sortState>
  </autoFilter>
  <mergeCells count="9">
    <mergeCell ref="AK6:AQ6"/>
    <mergeCell ref="AR6:AS6"/>
    <mergeCell ref="AU6:BF6"/>
    <mergeCell ref="O6:P6"/>
    <mergeCell ref="Q6:R6"/>
    <mergeCell ref="S6:T6"/>
    <mergeCell ref="U6:W6"/>
    <mergeCell ref="X6:Y6"/>
    <mergeCell ref="Z6:AJ6"/>
  </mergeCells>
  <phoneticPr fontId="11" type="noConversion"/>
  <dataValidations count="1">
    <dataValidation type="list" allowBlank="1" showInputMessage="1" showErrorMessage="1" sqref="H3" xr:uid="{37924F5C-4CC8-4322-83C0-AD91183C43BC}">
      <formula1>$B$81:$B$84</formula1>
    </dataValidation>
  </dataValidations>
  <hyperlinks>
    <hyperlink ref="B10" r:id="rId1" location="'948 CHJ 44'!A1" xr:uid="{91DDD40F-155D-4DC9-BF8F-99D1EFFD5089}"/>
    <hyperlink ref="B9" r:id="rId2" location="'394-CBP-44'!KilométrageDébut" xr:uid="{8E486253-1DCC-4F69-89BB-D1786D60B94B}"/>
    <hyperlink ref="B8" r:id="rId3" location="'392-CBP-44'!A1" xr:uid="{22EC208E-FE9F-4F8F-87E4-B17203DD5820}"/>
  </hyperlinks>
  <pageMargins left="0.7" right="0.7" top="0.75" bottom="0.75" header="0.3" footer="0.3"/>
  <pageSetup paperSize="8" orientation="landscape" r:id="rId4"/>
  <legacyDrawing r:id="rId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D54357C8-8F7B-47E1-8DCA-380B349A2F37}">
            <xm:f>NOT(ISERROR(SEARCH(#REF!,AM17)))</xm:f>
            <xm:f>#REF!</xm:f>
            <x14:dxf>
              <font>
                <color auto="1"/>
              </font>
              <fill>
                <patternFill>
                  <bgColor theme="9" tint="0.79998168889431442"/>
                </patternFill>
              </fill>
            </x14:dxf>
          </x14:cfRule>
          <xm:sqref>AM17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311B0-DEE5-450E-9D44-5C6C50ED0BBB}">
  <sheetPr codeName="Feuil41"/>
  <dimension ref="A2:R40"/>
  <sheetViews>
    <sheetView showGridLines="0" zoomScale="85" zoomScaleNormal="85" workbookViewId="0">
      <selection activeCell="H6" sqref="H6"/>
    </sheetView>
  </sheetViews>
  <sheetFormatPr baseColWidth="10" defaultRowHeight="14.4" x14ac:dyDescent="0.3"/>
  <cols>
    <col min="1" max="2" width="17.88671875" customWidth="1"/>
    <col min="3" max="3" width="38.88671875" customWidth="1"/>
    <col min="4" max="5" width="14.77734375" style="3" customWidth="1"/>
    <col min="6" max="6" width="14.77734375" customWidth="1"/>
    <col min="7" max="7" width="4.77734375" customWidth="1"/>
    <col min="8" max="9" width="22.33203125" customWidth="1"/>
    <col min="10" max="10" width="48" customWidth="1"/>
    <col min="11" max="14" width="17.5546875" customWidth="1"/>
    <col min="15" max="15" width="23.77734375" customWidth="1"/>
  </cols>
  <sheetData>
    <row r="2" spans="1:18" ht="23.4" x14ac:dyDescent="0.3">
      <c r="A2" s="670" t="s">
        <v>95</v>
      </c>
      <c r="B2" s="670"/>
      <c r="C2" s="670"/>
      <c r="D2" s="670"/>
      <c r="E2" s="670"/>
      <c r="H2" s="670" t="s">
        <v>96</v>
      </c>
      <c r="I2" s="670"/>
      <c r="J2" s="670"/>
      <c r="K2" s="670"/>
      <c r="L2" s="670"/>
      <c r="M2" s="670"/>
      <c r="N2" s="670"/>
      <c r="O2" s="670"/>
      <c r="P2" s="370"/>
      <c r="Q2" s="370"/>
      <c r="R2" s="370"/>
    </row>
    <row r="3" spans="1:18" x14ac:dyDescent="0.3">
      <c r="H3" s="671" t="s">
        <v>115</v>
      </c>
      <c r="I3" s="671"/>
      <c r="J3" s="671"/>
    </row>
    <row r="4" spans="1:18" ht="15" thickBot="1" x14ac:dyDescent="0.35"/>
    <row r="5" spans="1:18" ht="43.8" thickBot="1" x14ac:dyDescent="0.35">
      <c r="A5" s="6" t="s">
        <v>0</v>
      </c>
      <c r="B5" s="629" t="s">
        <v>125</v>
      </c>
      <c r="C5" s="5" t="s">
        <v>1</v>
      </c>
      <c r="D5" s="6" t="s">
        <v>99</v>
      </c>
      <c r="E5" s="390" t="s">
        <v>101</v>
      </c>
      <c r="F5" s="6" t="s">
        <v>7</v>
      </c>
      <c r="G5" s="652"/>
      <c r="H5" s="6" t="s">
        <v>114</v>
      </c>
      <c r="I5" s="6" t="s">
        <v>126</v>
      </c>
      <c r="J5" s="5" t="s">
        <v>97</v>
      </c>
      <c r="K5" s="6" t="s">
        <v>99</v>
      </c>
      <c r="L5" s="6" t="s">
        <v>101</v>
      </c>
      <c r="M5" s="390" t="s">
        <v>127</v>
      </c>
      <c r="N5" s="391" t="s">
        <v>102</v>
      </c>
      <c r="O5" s="6" t="s">
        <v>98</v>
      </c>
    </row>
    <row r="6" spans="1:18" x14ac:dyDescent="0.3">
      <c r="A6" s="642"/>
      <c r="B6" s="655"/>
      <c r="C6" s="631"/>
      <c r="D6" s="632"/>
      <c r="E6" s="632"/>
      <c r="F6" s="633"/>
      <c r="G6" s="651"/>
      <c r="H6" s="672"/>
      <c r="I6" s="643"/>
      <c r="J6" s="518"/>
      <c r="K6" s="650"/>
      <c r="L6" s="650"/>
      <c r="M6" s="653"/>
      <c r="N6" s="654"/>
      <c r="O6" s="650"/>
    </row>
    <row r="7" spans="1:18" x14ac:dyDescent="0.3">
      <c r="A7" s="642"/>
      <c r="B7" s="656"/>
      <c r="C7" s="631"/>
      <c r="D7" s="632"/>
      <c r="E7" s="632"/>
      <c r="F7" s="633"/>
      <c r="G7" s="651"/>
      <c r="H7" s="672"/>
      <c r="I7" s="643"/>
      <c r="J7" s="518"/>
      <c r="K7" s="650"/>
      <c r="L7" s="650"/>
      <c r="M7" s="653"/>
      <c r="N7" s="654"/>
      <c r="O7" s="650"/>
    </row>
    <row r="8" spans="1:18" x14ac:dyDescent="0.3">
      <c r="A8" s="642"/>
      <c r="B8" s="655"/>
      <c r="C8" s="631"/>
      <c r="D8" s="632"/>
      <c r="E8" s="632"/>
      <c r="F8" s="633"/>
      <c r="G8" s="651"/>
      <c r="H8" s="672"/>
      <c r="I8" s="644"/>
      <c r="J8" s="518"/>
      <c r="K8" s="650"/>
      <c r="L8" s="650"/>
      <c r="M8" s="653"/>
      <c r="N8" s="654"/>
      <c r="O8" s="650"/>
    </row>
    <row r="9" spans="1:18" x14ac:dyDescent="0.3">
      <c r="A9" s="642"/>
      <c r="B9" s="655"/>
      <c r="C9" s="631"/>
      <c r="D9" s="632"/>
      <c r="E9" s="632"/>
      <c r="F9" s="633"/>
      <c r="G9" s="651"/>
      <c r="H9" s="672"/>
      <c r="I9" s="644"/>
      <c r="J9" s="518"/>
      <c r="K9" s="650"/>
      <c r="L9" s="650"/>
      <c r="M9" s="653"/>
      <c r="N9" s="654"/>
      <c r="O9" s="650"/>
    </row>
    <row r="10" spans="1:18" x14ac:dyDescent="0.3">
      <c r="A10" s="642"/>
      <c r="B10" s="655"/>
      <c r="C10" s="631"/>
      <c r="D10" s="632"/>
      <c r="E10" s="632"/>
      <c r="F10" s="633"/>
      <c r="G10" s="651"/>
      <c r="H10" s="672"/>
      <c r="I10" s="644"/>
      <c r="J10" s="518"/>
      <c r="K10" s="650"/>
      <c r="L10" s="650"/>
      <c r="M10" s="653"/>
      <c r="N10" s="654"/>
      <c r="O10" s="650"/>
    </row>
    <row r="11" spans="1:18" x14ac:dyDescent="0.3">
      <c r="A11" s="630"/>
      <c r="B11" s="655"/>
      <c r="C11" s="631"/>
      <c r="D11" s="632"/>
      <c r="E11" s="632"/>
      <c r="F11" s="633"/>
      <c r="G11" s="651"/>
      <c r="H11" s="672"/>
      <c r="I11" s="644"/>
      <c r="J11" s="518"/>
      <c r="K11" s="650"/>
      <c r="L11" s="650"/>
      <c r="M11" s="653"/>
      <c r="N11" s="654"/>
      <c r="O11" s="650"/>
    </row>
    <row r="12" spans="1:18" x14ac:dyDescent="0.3">
      <c r="A12" s="630"/>
      <c r="B12" s="647"/>
      <c r="C12" s="631"/>
      <c r="D12" s="632"/>
      <c r="E12" s="632"/>
      <c r="F12" s="633"/>
      <c r="G12" s="651"/>
      <c r="H12" s="672"/>
      <c r="I12" s="644"/>
      <c r="J12" s="518"/>
      <c r="K12" s="650"/>
      <c r="L12" s="650"/>
      <c r="M12" s="653"/>
      <c r="N12" s="654"/>
      <c r="O12" s="650"/>
    </row>
    <row r="13" spans="1:18" x14ac:dyDescent="0.3">
      <c r="A13" s="630"/>
      <c r="B13" s="647"/>
      <c r="C13" s="631"/>
      <c r="D13" s="632"/>
      <c r="E13" s="632"/>
      <c r="F13" s="633"/>
      <c r="G13" s="651"/>
      <c r="H13" s="673"/>
      <c r="I13" s="645"/>
      <c r="J13" s="1"/>
      <c r="K13" s="367"/>
      <c r="L13" s="367"/>
      <c r="M13" s="367"/>
      <c r="N13" s="3"/>
      <c r="O13" s="367"/>
    </row>
    <row r="14" spans="1:18" x14ac:dyDescent="0.3">
      <c r="A14" s="630"/>
      <c r="B14" s="647"/>
      <c r="C14" s="631"/>
      <c r="D14" s="632"/>
      <c r="E14" s="632"/>
      <c r="F14" s="633"/>
      <c r="G14" s="649"/>
      <c r="H14" s="673"/>
      <c r="I14" s="645"/>
      <c r="J14" s="1"/>
      <c r="K14" s="367"/>
      <c r="L14" s="367"/>
      <c r="M14" s="371"/>
      <c r="N14" s="3"/>
      <c r="O14" s="367"/>
    </row>
    <row r="15" spans="1:18" x14ac:dyDescent="0.3">
      <c r="A15" s="630"/>
      <c r="B15" s="647"/>
      <c r="C15" s="631"/>
      <c r="D15" s="632"/>
      <c r="E15" s="632"/>
      <c r="F15" s="633"/>
      <c r="G15" s="651"/>
      <c r="H15" s="673"/>
      <c r="I15" s="645"/>
      <c r="J15" s="1"/>
      <c r="K15" s="371"/>
      <c r="L15" s="371"/>
      <c r="M15" s="371"/>
      <c r="N15" s="3"/>
      <c r="O15" s="367"/>
    </row>
    <row r="16" spans="1:18" x14ac:dyDescent="0.3">
      <c r="A16" s="630"/>
      <c r="B16" s="647"/>
      <c r="C16" s="631"/>
      <c r="D16" s="632"/>
      <c r="E16" s="632"/>
      <c r="F16" s="633"/>
      <c r="G16" s="651"/>
      <c r="H16" s="673"/>
      <c r="I16" s="645"/>
      <c r="J16" s="1"/>
      <c r="K16" s="371"/>
      <c r="L16" s="371"/>
      <c r="M16" s="371"/>
      <c r="N16" s="3"/>
      <c r="O16" s="367"/>
    </row>
    <row r="17" spans="1:15" x14ac:dyDescent="0.3">
      <c r="A17" s="630"/>
      <c r="B17" s="647"/>
      <c r="C17" s="631"/>
      <c r="D17" s="632"/>
      <c r="E17" s="632"/>
      <c r="F17" s="633"/>
      <c r="G17" s="651"/>
      <c r="H17" s="673"/>
      <c r="I17" s="645"/>
      <c r="J17" s="1"/>
      <c r="K17" s="371"/>
      <c r="L17" s="371"/>
      <c r="M17" s="371"/>
      <c r="N17" s="3"/>
      <c r="O17" s="367"/>
    </row>
    <row r="18" spans="1:15" x14ac:dyDescent="0.3">
      <c r="A18" s="630"/>
      <c r="B18" s="647"/>
      <c r="C18" s="631"/>
      <c r="D18" s="632"/>
      <c r="E18" s="632"/>
      <c r="F18" s="633"/>
      <c r="G18" s="649"/>
      <c r="H18" s="673"/>
      <c r="I18" s="645"/>
      <c r="J18" s="1"/>
      <c r="K18" s="367"/>
      <c r="L18" s="367"/>
      <c r="M18" s="371"/>
      <c r="N18" s="3"/>
      <c r="O18" s="367"/>
    </row>
    <row r="19" spans="1:15" x14ac:dyDescent="0.3">
      <c r="A19" s="630"/>
      <c r="B19" s="647"/>
      <c r="C19" s="631"/>
      <c r="D19" s="632"/>
      <c r="E19" s="632"/>
      <c r="F19" s="633"/>
      <c r="G19" s="651"/>
      <c r="H19" s="673"/>
      <c r="I19" s="645"/>
      <c r="J19" s="1"/>
      <c r="K19" s="367"/>
      <c r="L19" s="367"/>
      <c r="M19" s="371"/>
      <c r="N19" s="3"/>
      <c r="O19" s="367"/>
    </row>
    <row r="20" spans="1:15" x14ac:dyDescent="0.3">
      <c r="A20" s="630"/>
      <c r="B20" s="647"/>
      <c r="C20" s="631"/>
      <c r="D20" s="632"/>
      <c r="E20" s="632"/>
      <c r="F20" s="633"/>
      <c r="G20" s="651"/>
      <c r="H20" s="673"/>
      <c r="I20" s="645"/>
      <c r="J20" s="1"/>
      <c r="K20" s="367"/>
      <c r="L20" s="367"/>
      <c r="M20" s="371"/>
      <c r="N20" s="3"/>
      <c r="O20" s="367"/>
    </row>
    <row r="21" spans="1:15" x14ac:dyDescent="0.3">
      <c r="A21" s="630"/>
      <c r="B21" s="647"/>
      <c r="C21" s="631"/>
      <c r="D21" s="632"/>
      <c r="E21" s="632"/>
      <c r="F21" s="633"/>
      <c r="G21" s="651"/>
      <c r="H21" s="673"/>
      <c r="I21" s="645"/>
      <c r="J21" s="1"/>
      <c r="K21" s="367"/>
      <c r="L21" s="367"/>
      <c r="M21" s="628"/>
      <c r="N21" s="3"/>
      <c r="O21" s="367"/>
    </row>
    <row r="22" spans="1:15" x14ac:dyDescent="0.3">
      <c r="A22" s="630"/>
      <c r="B22" s="647"/>
      <c r="C22" s="631"/>
      <c r="D22" s="632"/>
      <c r="E22" s="632"/>
      <c r="F22" s="633"/>
      <c r="G22" s="649"/>
      <c r="H22" s="673"/>
      <c r="I22" s="646"/>
      <c r="J22" s="1"/>
      <c r="K22" s="371"/>
      <c r="L22" s="367"/>
      <c r="M22" s="371"/>
      <c r="N22" s="3"/>
      <c r="O22" s="367"/>
    </row>
    <row r="23" spans="1:15" x14ac:dyDescent="0.3">
      <c r="A23" s="630"/>
      <c r="B23" s="647"/>
      <c r="C23" s="631"/>
      <c r="D23" s="632"/>
      <c r="E23" s="632"/>
      <c r="F23" s="633"/>
      <c r="G23" s="649"/>
      <c r="H23" s="673"/>
      <c r="I23" s="646"/>
      <c r="J23" s="1"/>
      <c r="K23" s="367"/>
      <c r="L23" s="367"/>
      <c r="M23" s="371"/>
      <c r="N23" s="3"/>
      <c r="O23" s="367"/>
    </row>
    <row r="24" spans="1:15" x14ac:dyDescent="0.3">
      <c r="A24" s="630"/>
      <c r="B24" s="647"/>
      <c r="C24" s="631"/>
      <c r="D24" s="632"/>
      <c r="E24" s="632"/>
      <c r="F24" s="633"/>
      <c r="G24" s="649"/>
      <c r="H24" s="673"/>
      <c r="I24" s="646"/>
      <c r="J24" s="1"/>
      <c r="K24" s="367"/>
      <c r="L24" s="367"/>
      <c r="M24" s="371"/>
      <c r="N24" s="3"/>
      <c r="O24" s="367"/>
    </row>
    <row r="25" spans="1:15" x14ac:dyDescent="0.3">
      <c r="A25" s="630"/>
      <c r="B25" s="647"/>
      <c r="C25" s="631"/>
      <c r="D25" s="632"/>
      <c r="E25" s="632"/>
      <c r="F25" s="633"/>
      <c r="G25" s="649"/>
      <c r="H25" s="673"/>
      <c r="I25" s="646"/>
      <c r="J25" s="1"/>
      <c r="K25" s="367"/>
      <c r="L25" s="367"/>
      <c r="M25" s="371"/>
      <c r="N25" s="3"/>
      <c r="O25" s="367"/>
    </row>
    <row r="26" spans="1:15" x14ac:dyDescent="0.3">
      <c r="A26" s="630"/>
      <c r="B26" s="647"/>
      <c r="C26" s="631"/>
      <c r="D26" s="632"/>
      <c r="E26" s="632"/>
      <c r="F26" s="633"/>
      <c r="G26" s="649"/>
      <c r="H26" s="673"/>
      <c r="I26" s="646"/>
      <c r="J26" s="1"/>
      <c r="K26" s="367"/>
      <c r="L26" s="367"/>
      <c r="M26" s="371"/>
      <c r="N26" s="3"/>
      <c r="O26" s="367"/>
    </row>
    <row r="27" spans="1:15" x14ac:dyDescent="0.3">
      <c r="A27" s="630"/>
      <c r="B27" s="647"/>
      <c r="C27" s="631"/>
      <c r="D27" s="632"/>
      <c r="E27" s="632"/>
      <c r="F27" s="633"/>
      <c r="G27" s="649"/>
      <c r="H27" s="673"/>
      <c r="I27" s="646"/>
      <c r="J27" s="1"/>
      <c r="K27" s="367"/>
      <c r="L27" s="367"/>
      <c r="M27" s="371"/>
      <c r="N27" s="3"/>
      <c r="O27" s="367"/>
    </row>
    <row r="28" spans="1:15" x14ac:dyDescent="0.3">
      <c r="A28" s="630"/>
      <c r="B28" s="647"/>
      <c r="C28" s="634"/>
      <c r="D28" s="632"/>
      <c r="E28" s="632"/>
      <c r="F28" s="633"/>
      <c r="H28" s="674"/>
      <c r="I28" s="646"/>
      <c r="J28" s="1"/>
      <c r="K28" s="367"/>
      <c r="L28" s="367"/>
      <c r="M28" s="367"/>
      <c r="N28" s="3"/>
      <c r="O28" s="367"/>
    </row>
    <row r="29" spans="1:15" x14ac:dyDescent="0.3">
      <c r="A29" s="630"/>
      <c r="B29" s="647"/>
      <c r="C29" s="631"/>
      <c r="D29" s="635"/>
      <c r="E29" s="636"/>
      <c r="F29" s="631"/>
      <c r="H29" s="674"/>
      <c r="I29" s="641"/>
      <c r="J29" s="1"/>
      <c r="K29" s="367"/>
      <c r="L29" s="367"/>
      <c r="M29" s="367"/>
      <c r="N29" s="3"/>
      <c r="O29" s="367"/>
    </row>
    <row r="30" spans="1:15" x14ac:dyDescent="0.3">
      <c r="A30" s="630"/>
      <c r="B30" s="647"/>
      <c r="C30" s="631"/>
      <c r="D30" s="632"/>
      <c r="E30" s="632"/>
      <c r="F30" s="633"/>
      <c r="H30" s="674"/>
      <c r="I30" s="641"/>
      <c r="J30" s="1"/>
      <c r="K30" s="367"/>
      <c r="L30" s="367"/>
      <c r="M30" s="367"/>
      <c r="N30" s="3"/>
      <c r="O30" s="367"/>
    </row>
    <row r="31" spans="1:15" x14ac:dyDescent="0.3">
      <c r="A31" s="630"/>
      <c r="B31" s="647"/>
      <c r="C31" s="631"/>
      <c r="D31" s="633"/>
      <c r="E31" s="633"/>
      <c r="F31" s="633"/>
      <c r="H31" s="674"/>
      <c r="I31" s="641"/>
      <c r="J31" s="1"/>
      <c r="K31" s="367"/>
      <c r="L31" s="367"/>
      <c r="M31" s="367"/>
      <c r="N31" s="3"/>
      <c r="O31" s="367"/>
    </row>
    <row r="32" spans="1:15" x14ac:dyDescent="0.3">
      <c r="A32" s="637"/>
      <c r="B32" s="648"/>
      <c r="C32" s="631"/>
      <c r="D32" s="633"/>
      <c r="E32" s="633"/>
      <c r="F32" s="633"/>
      <c r="H32" s="674"/>
      <c r="I32" s="641"/>
      <c r="J32" s="1"/>
      <c r="K32" s="367"/>
      <c r="L32" s="367"/>
      <c r="M32" s="367"/>
      <c r="N32" s="3"/>
      <c r="O32" s="367"/>
    </row>
    <row r="33" spans="1:15" x14ac:dyDescent="0.3">
      <c r="A33" s="637"/>
      <c r="B33" s="648"/>
      <c r="C33" s="631"/>
      <c r="D33" s="633"/>
      <c r="E33" s="633"/>
      <c r="F33" s="633"/>
      <c r="H33" s="675"/>
      <c r="I33" s="641"/>
      <c r="J33" s="1"/>
      <c r="K33" s="367"/>
      <c r="L33" s="367"/>
      <c r="M33" s="367"/>
      <c r="N33" s="3"/>
      <c r="O33" s="367"/>
    </row>
    <row r="34" spans="1:15" x14ac:dyDescent="0.3">
      <c r="A34" s="637"/>
      <c r="B34" s="637"/>
      <c r="C34" s="631"/>
      <c r="D34" s="633"/>
      <c r="E34" s="633"/>
      <c r="F34" s="633"/>
      <c r="H34" s="675"/>
      <c r="I34" s="641"/>
      <c r="J34" s="1"/>
      <c r="K34" s="367"/>
      <c r="L34" s="367"/>
      <c r="M34" s="367"/>
      <c r="N34" s="3"/>
      <c r="O34" s="367"/>
    </row>
    <row r="35" spans="1:15" x14ac:dyDescent="0.3">
      <c r="A35" s="637"/>
      <c r="B35" s="637"/>
      <c r="C35" s="631"/>
      <c r="D35" s="633"/>
      <c r="E35" s="633"/>
      <c r="F35" s="633"/>
      <c r="H35" s="675"/>
      <c r="I35" s="641"/>
      <c r="J35" s="1"/>
      <c r="K35" s="367"/>
      <c r="L35" s="367"/>
      <c r="M35" s="367"/>
      <c r="N35" s="3"/>
      <c r="O35" s="367"/>
    </row>
    <row r="36" spans="1:15" x14ac:dyDescent="0.3">
      <c r="A36" s="637"/>
      <c r="B36" s="637"/>
      <c r="C36" s="631"/>
      <c r="D36" s="633"/>
      <c r="E36" s="633"/>
      <c r="F36" s="633"/>
      <c r="H36" s="675"/>
      <c r="I36" s="641"/>
      <c r="J36" s="1"/>
      <c r="K36" s="367"/>
      <c r="L36" s="367"/>
      <c r="M36" s="367"/>
      <c r="N36" s="3"/>
      <c r="O36" s="367"/>
    </row>
    <row r="37" spans="1:15" x14ac:dyDescent="0.3">
      <c r="A37" s="637"/>
      <c r="B37" s="637"/>
      <c r="C37" s="631"/>
      <c r="D37" s="633"/>
      <c r="E37" s="633"/>
      <c r="F37" s="633"/>
      <c r="H37" s="675"/>
      <c r="I37" s="641"/>
      <c r="J37" s="1"/>
      <c r="K37" s="367"/>
      <c r="L37" s="367"/>
      <c r="M37" s="367"/>
      <c r="N37" s="3"/>
      <c r="O37" s="367"/>
    </row>
    <row r="38" spans="1:15" x14ac:dyDescent="0.3">
      <c r="A38" s="637"/>
      <c r="B38" s="637"/>
      <c r="C38" s="631"/>
      <c r="D38" s="633"/>
      <c r="E38" s="633"/>
      <c r="F38" s="633"/>
      <c r="H38" s="675"/>
      <c r="I38" s="641"/>
      <c r="J38" s="1"/>
      <c r="K38" s="367"/>
      <c r="L38" s="367"/>
      <c r="M38" s="367"/>
      <c r="N38" s="3"/>
      <c r="O38" s="367"/>
    </row>
    <row r="39" spans="1:15" ht="15" thickBot="1" x14ac:dyDescent="0.35">
      <c r="A39" s="638"/>
      <c r="B39" s="638"/>
      <c r="C39" s="639"/>
      <c r="D39" s="640"/>
      <c r="E39" s="640"/>
      <c r="F39" s="640"/>
      <c r="H39" s="676"/>
      <c r="I39" s="2"/>
      <c r="J39" s="2"/>
      <c r="K39" s="369"/>
      <c r="L39" s="369"/>
      <c r="M39" s="369"/>
      <c r="N39" s="368"/>
      <c r="O39" s="369"/>
    </row>
    <row r="40" spans="1:15" x14ac:dyDescent="0.3">
      <c r="H40" s="3"/>
    </row>
  </sheetData>
  <mergeCells count="3">
    <mergeCell ref="A2:E2"/>
    <mergeCell ref="H2:O2"/>
    <mergeCell ref="H3:J3"/>
  </mergeCells>
  <phoneticPr fontId="11" type="noConversion"/>
  <dataValidations count="2">
    <dataValidation type="list" errorStyle="warning" allowBlank="1" showInputMessage="1" showErrorMessage="1" error="Sélectionnez le nom d’un employé dans la liste. Sélectionnez ANNULER, puis appuyez sur ALT+FLÈCHE BAS pour sélectionner un employé dans la liste déroulante." sqref="A28:B39 A24:B25 A7:A23 B9:B22 G22:H22 I22:I24 H13:H21 H23:H39 A6:B6" xr:uid="{B4FD994C-DCD6-4C1B-BB0B-A7F365B43FF2}">
      <formula1>lstEmployés</formula1>
    </dataValidation>
    <dataValidation errorStyle="warning" allowBlank="1" showInputMessage="1" showErrorMessage="1" error="Sélectionnez le nom d’un employé dans la liste. Sélectionnez ANNULER, puis appuyez sur ALT+FLÈCHE BAS pour sélectionner un employé dans la liste déroulante." sqref="B8 A26:B27 B23" xr:uid="{11FFBBE4-0ECB-421E-B48E-E12BF44A705E}"/>
  </dataValidation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DE64732-1664-46E9-B645-34D1990340A1}">
          <x14:formula1>
            <xm:f>'Inventaire parc'!$B$76:$B$91</xm:f>
          </x14:formula1>
          <xm:sqref>E54</xm:sqref>
        </x14:dataValidation>
        <x14:dataValidation type="list" errorStyle="warning" allowBlank="1" showInputMessage="1" error="Sélectionnez le nom d’un employé dans la liste. Sélectionnez ANNULER, puis appuyez sur ALT+FLÈCHE BAS pour sélectionner un employé dans la liste déroulante." xr:uid="{464E4452-A37C-4A2D-BC64-3AD67779D79D}">
          <x14:formula1>
            <xm:f>'Inventaire parc'!$B$8:$B$111</xm:f>
          </x14:formula1>
          <xm:sqref>I25:I38 G23:G27</xm:sqref>
        </x14:dataValidation>
        <x14:dataValidation type="list" allowBlank="1" showInputMessage="1" showErrorMessage="1" xr:uid="{F0C0487B-83A4-43C0-B6D5-C45CE8F539C5}">
          <x14:formula1>
            <xm:f>'Inventaire parc'!$B$8:$B$12</xm:f>
          </x14:formula1>
          <xm:sqref>E46 H6</xm:sqref>
        </x14:dataValidation>
      </x14:dataValidations>
    </ext>
  </extLst>
</worksheet>
</file>

<file path=docMetadata/LabelInfo.xml><?xml version="1.0" encoding="utf-8"?>
<clbl:labelList xmlns:clbl="http://schemas.microsoft.com/office/2020/mipLabelMetadata">
  <clbl:label id="{2b78a67f-21cb-49eb-b933-d63ed85a9b14}" enabled="0" method="" siteId="{2b78a67f-21cb-49eb-b933-d63ed85a9b1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Inventaire parc</vt:lpstr>
      <vt:lpstr>Pièces et intervention</vt:lpstr>
      <vt:lpstr>'Inventaire parc'!Immat</vt:lpstr>
      <vt:lpstr>'Inventaire parc'!Pi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Brousse Benjamin</dc:creator>
  <cp:lastModifiedBy>Benjamin BROUSSE</cp:lastModifiedBy>
  <cp:lastPrinted>2024-02-26T10:13:14Z</cp:lastPrinted>
  <dcterms:created xsi:type="dcterms:W3CDTF">2016-12-03T09:43:22Z</dcterms:created>
  <dcterms:modified xsi:type="dcterms:W3CDTF">2024-04-03T13:56:14Z</dcterms:modified>
</cp:coreProperties>
</file>