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:\drh\14- CDG RH\PNM\23 - Hublo\RECAP 2024-2026\"/>
    </mc:Choice>
  </mc:AlternateContent>
  <xr:revisionPtr revIDLastSave="0" documentId="13_ncr:1_{90DFD607-5B38-461F-8F2D-36D8F822F8E5}" xr6:coauthVersionLast="47" xr6:coauthVersionMax="47" xr10:uidLastSave="{00000000-0000-0000-0000-000000000000}"/>
  <bookViews>
    <workbookView xWindow="7950" yWindow="3180" windowWidth="23475" windowHeight="16005" activeTab="1" xr2:uid="{7155AD08-0778-4AF1-8DF3-AA7B6E29C057}"/>
  </bookViews>
  <sheets>
    <sheet name="Missions (2)" sheetId="1" r:id="rId1"/>
    <sheet name="analyse" sheetId="2" r:id="rId2"/>
  </sheets>
  <definedNames>
    <definedName name="_xlnm._FilterDatabase" localSheetId="0" hidden="1">'Missions (2)'!$E$1:$O$2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<sst xmlns="http://schemas.openxmlformats.org/spreadsheetml/2006/main" count="27" uniqueCount="27">
  <si>
    <t>mois</t>
  </si>
  <si>
    <t>#</t>
  </si>
  <si>
    <t>Établissement</t>
  </si>
  <si>
    <t>Service</t>
  </si>
  <si>
    <t>Code du service</t>
  </si>
  <si>
    <t>Pole</t>
  </si>
  <si>
    <t>Métiers</t>
  </si>
  <si>
    <t>Spécialités</t>
  </si>
  <si>
    <t>Date de début</t>
  </si>
  <si>
    <t>Heure de début</t>
  </si>
  <si>
    <t>Date de fin</t>
  </si>
  <si>
    <t>Heure de fin</t>
  </si>
  <si>
    <t>BFS17544512</t>
  </si>
  <si>
    <t>GH de la Haute Saône - Site Neurey</t>
  </si>
  <si>
    <t>serv1</t>
  </si>
  <si>
    <t>Non renseignée</t>
  </si>
  <si>
    <t>POLE EHPAD</t>
  </si>
  <si>
    <t>Aide-Soignant(e),ASH aux soins</t>
  </si>
  <si>
    <t>Soins aux personnes âgées (EHPAD / USLD)</t>
  </si>
  <si>
    <t>voici une extraction que j'obtiens d'un logiciel de gestion du temps,</t>
  </si>
  <si>
    <t>j'ai en L2 la date de début d'intervention, en M2 l'heure de début, en N2 la date de fin et en O2 l'heure de fin.</t>
  </si>
  <si>
    <t>En B2, j'aimerais totaliser le nombre d'heures de journée réalisées (code 451), en C2 le nombre d'heures de nuit (code 453) et en D2 le nombre d'heures de dimanche</t>
  </si>
  <si>
    <t>je précise que les heures de jour, c'est de 7h à 21h, de nuit de 21h à 6h, et que le dimanche, peu importe le jour ou la nuit, c'est comptabilisé en dimanche</t>
  </si>
  <si>
    <t>peux tu m'indiquer quelles formules je peux saisir en B2, C2 et D2 pour obtenir cela ?</t>
  </si>
  <si>
    <t>451 jour</t>
  </si>
  <si>
    <t>453 dimanche ou férié</t>
  </si>
  <si>
    <t>454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</si>
</sst>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sz val="13"/>
      <color rgb="FF1F1F1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0" xfId="0" applyNumberFormat="1"/>
    <xf numFmtId="21" fontId="0" fillId="0" borderId="0" xfId="0" applyNumberFormat="1"/>
    <xf numFmtId="0" fontId="1" fillId="0" borderId="0" xfId="0" applyFont="1"/>
    <xf numFmtId="0" fontId="3" fillId="0" borderId="0" xfId="0" applyFont="1" applyAlignment="1">
      <alignment vertical="center"/>
    </xf>
    <xf numFmtId="14" fontId="2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5C72E-1CE8-4829-897A-216F28F52E06}">
  <dimension ref="A1:O2"/>
  <sheetViews>
    <sheetView workbookViewId="0">
      <selection activeCell="D5" sqref="D5"/>
    </sheetView>
  </sheetViews>
  <sheetFormatPr baseColWidth="10" defaultRowHeight="15" x14ac:dyDescent="0.25"/>
  <cols>
    <col min="1" max="1" width="11.42578125" style="5"/>
    <col min="2" max="2" width="8" style="5" bestFit="1" customWidth="1"/>
    <col min="3" max="3" width="20.85546875" style="5" bestFit="1" customWidth="1"/>
    <col min="4" max="4" width="8" style="5" bestFit="1" customWidth="1"/>
    <col min="12" max="12" width="15.28515625" bestFit="1" customWidth="1"/>
    <col min="13" max="13" width="16.42578125" bestFit="1" customWidth="1"/>
    <col min="14" max="14" width="12.5703125" bestFit="1" customWidth="1"/>
    <col min="15" max="15" width="13.7109375" bestFit="1" customWidth="1"/>
  </cols>
  <sheetData>
    <row r="1" spans="1:15" x14ac:dyDescent="0.25">
      <c r="A1" s="1" t="s">
        <v>0</v>
      </c>
      <c r="B1" s="1" t="s">
        <v>24</v>
      </c>
      <c r="C1" s="1" t="s">
        <v>25</v>
      </c>
      <c r="D1" s="1" t="s">
        <v>26</v>
      </c>
      <c r="E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</row>
    <row r="2" spans="1:15" x14ac:dyDescent="0.25">
      <c r="A2" s="2" t="str">
        <f>YEAR(L2)&amp;TEXT(MONTH(L2),"00")</f>
        <v>202401</v>
      </c>
      <c r="B2" s="7"/>
      <c r="C2" s="7"/>
      <c r="D2" s="7"/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s="3">
        <v>45292</v>
      </c>
      <c r="M2" s="4">
        <v>0.27083333333333331</v>
      </c>
      <c r="N2" s="3">
        <v>45292</v>
      </c>
      <c r="O2" s="4">
        <v>0.60416666666666663</v>
      </c>
    </row>
  </sheetData>
  <autoFilter ref="E1:O2" xr:uid="{C589B772-AA1D-46E7-8822-AB6F422DEEBC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5B1A2-123C-452F-AF05-3027D528076B}">
  <dimension ref="B2:B6"/>
  <sheetViews>
    <sheetView tabSelected="1" workbookViewId="0">
      <selection activeCell="B2" sqref="B2:B6"/>
    </sheetView>
  </sheetViews>
  <sheetFormatPr baseColWidth="10" defaultRowHeight="15" x14ac:dyDescent="0.25"/>
  <sheetData>
    <row r="2" spans="2:2" ht="16.5" x14ac:dyDescent="0.25">
      <c r="B2" s="6" t="s">
        <v>19</v>
      </c>
    </row>
    <row r="3" spans="2:2" ht="16.5" x14ac:dyDescent="0.25">
      <c r="B3" s="6" t="s">
        <v>20</v>
      </c>
    </row>
    <row r="4" spans="2:2" ht="16.5" x14ac:dyDescent="0.25">
      <c r="B4" s="6" t="s">
        <v>21</v>
      </c>
    </row>
    <row r="5" spans="2:2" ht="16.5" x14ac:dyDescent="0.25">
      <c r="B5" s="6" t="s">
        <v>22</v>
      </c>
    </row>
    <row r="6" spans="2:2" ht="16.5" x14ac:dyDescent="0.25">
      <c r="B6" s="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Missions (2)</vt:lpstr>
      <vt:lpstr>analyse</vt:lpstr>
    </vt:vector>
  </TitlesOfParts>
  <Company>GH70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MERCY</dc:creator>
  <cp:lastModifiedBy>Vincent MERCY</cp:lastModifiedBy>
  <dcterms:created xsi:type="dcterms:W3CDTF">2026-06-10T11:44:40Z</dcterms:created>
  <dcterms:modified xsi:type="dcterms:W3CDTF">2026-06-10T12:02:27Z</dcterms:modified>
</cp:coreProperties>
</file>