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M161\Desktop\"/>
    </mc:Choice>
  </mc:AlternateContent>
  <bookViews>
    <workbookView xWindow="0" yWindow="0" windowWidth="24000" windowHeight="9885"/>
  </bookViews>
  <sheets>
    <sheet name="Vlookup multiple conditions" sheetId="2" r:id="rId1"/>
    <sheet name="Feuil1" sheetId="1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 a="1"/>
  <c r="G12" i="2"/>
  <c r="G11" i="2" a="1"/>
  <c r="G11" i="2"/>
  <c r="G10" i="2" a="1"/>
  <c r="G10" i="2"/>
  <c r="G9" i="2" a="1"/>
  <c r="G9" i="2"/>
  <c r="G8" i="2" a="1"/>
  <c r="G8" i="2"/>
  <c r="F8" i="2" a="1"/>
  <c r="F8" i="2"/>
  <c r="E8" i="2" a="1"/>
  <c r="E8" i="2"/>
  <c r="G7" i="2" a="1"/>
  <c r="G7" i="2"/>
  <c r="F7" i="2" a="1"/>
  <c r="F7" i="2"/>
  <c r="E7" i="2" a="1"/>
  <c r="E7" i="2"/>
  <c r="G6" i="2" a="1"/>
  <c r="G6" i="2"/>
  <c r="F6" i="2" a="1"/>
  <c r="F6" i="2"/>
  <c r="E6" i="2" a="1"/>
  <c r="E6" i="2"/>
  <c r="Q5" i="2" a="1"/>
  <c r="Q5" i="2"/>
  <c r="P5" i="2" a="1"/>
  <c r="P5" i="2"/>
  <c r="O5" i="2" a="1"/>
  <c r="O5" i="2"/>
  <c r="N5" i="2" a="1"/>
  <c r="N5" i="2"/>
  <c r="M5" i="2" a="1"/>
  <c r="M5" i="2"/>
  <c r="L5" i="2" a="1"/>
  <c r="L5" i="2"/>
  <c r="K5" i="2" a="1"/>
  <c r="K5" i="2"/>
  <c r="G5" i="2" a="1"/>
  <c r="G5" i="2"/>
  <c r="F5" i="2" a="1"/>
  <c r="F5" i="2"/>
  <c r="E5" i="2" a="1"/>
  <c r="E5" i="2"/>
  <c r="Q4" i="2" a="1"/>
  <c r="Q4" i="2"/>
  <c r="P4" i="2" a="1"/>
  <c r="P4" i="2"/>
  <c r="O4" i="2" a="1"/>
  <c r="O4" i="2"/>
  <c r="N4" i="2" a="1"/>
  <c r="N4" i="2"/>
  <c r="M4" i="2" a="1"/>
  <c r="M4" i="2"/>
  <c r="L4" i="2" a="1"/>
  <c r="L4" i="2"/>
  <c r="K4" i="2" a="1"/>
  <c r="K4" i="2"/>
  <c r="G4" i="2" a="1"/>
  <c r="G4" i="2"/>
  <c r="F4" i="2" a="1"/>
  <c r="F4" i="2"/>
  <c r="E4" i="2" a="1"/>
  <c r="E4" i="2"/>
  <c r="Q3" i="2" a="1"/>
  <c r="Q3" i="2"/>
  <c r="P3" i="2" a="1"/>
  <c r="P3" i="2"/>
  <c r="O3" i="2" a="1"/>
  <c r="O3" i="2"/>
  <c r="N3" i="2" a="1"/>
  <c r="N3" i="2"/>
  <c r="M3" i="2" a="1"/>
  <c r="M3" i="2"/>
  <c r="L3" i="2" a="1"/>
  <c r="L3" i="2"/>
  <c r="K3" i="2" a="1"/>
  <c r="K3" i="2"/>
  <c r="G3" i="2" a="1"/>
  <c r="G3" i="2"/>
</calcChain>
</file>

<file path=xl/sharedStrings.xml><?xml version="1.0" encoding="utf-8"?>
<sst xmlns="http://schemas.openxmlformats.org/spreadsheetml/2006/main" count="104" uniqueCount="19">
  <si>
    <t>Lookup table</t>
  </si>
  <si>
    <t>Return matches in a column</t>
  </si>
  <si>
    <t>Return matches in a row</t>
  </si>
  <si>
    <t>Seller</t>
  </si>
  <si>
    <t>Month</t>
  </si>
  <si>
    <t>Product</t>
  </si>
  <si>
    <t>Products</t>
  </si>
  <si>
    <t>Robert</t>
  </si>
  <si>
    <t>Mar</t>
  </si>
  <si>
    <t>Bananas</t>
  </si>
  <si>
    <t>Adam</t>
  </si>
  <si>
    <t>Jan</t>
  </si>
  <si>
    <t>Tom</t>
  </si>
  <si>
    <t>Feb</t>
  </si>
  <si>
    <t>Oranges</t>
  </si>
  <si>
    <t>Lemons</t>
  </si>
  <si>
    <t>Sally</t>
  </si>
  <si>
    <t>Apricots</t>
  </si>
  <si>
    <t>Apples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</si>
</sst>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0" borderId="0" xfId="1" applyFont="1" applyAlignment="1">
      <alignment horizontal="center"/>
    </xf>
    <xf numFmtId="0" fontId="2" fillId="0" borderId="0" xfId="1"/>
    <xf numFmtId="0" fontId="1" fillId="2" borderId="0" xfId="1" applyFont="1" applyFill="1"/>
    <xf numFmtId="0" fontId="1" fillId="2" borderId="0" xfId="1" applyFont="1" applyFill="1" applyAlignment="1">
      <alignment horizontal="center"/>
    </xf>
    <xf numFmtId="0" fontId="3" fillId="0" borderId="0" xfId="1" applyFont="1"/>
    <xf numFmtId="0" fontId="2" fillId="0" borderId="0" xfId="1" applyAlignment="1">
      <alignment vertical="center"/>
    </xf>
    <xf numFmtId="0" fontId="2" fillId="3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3"/>
  <sheetViews>
    <sheetView tabSelected="1" workbookViewId="0">
      <selection activeCell="N3" sqref="N3"/>
    </sheetView>
  </sheetViews>
  <sheetFormatPr baseColWidth="10" defaultColWidth="9.140625" defaultRowHeight="15" x14ac:dyDescent="0.25"/>
  <cols>
    <col min="1" max="16384" width="9.140625" style="2"/>
  </cols>
  <sheetData>
    <row r="1" spans="1:17" ht="15.75" customHeight="1" x14ac:dyDescent="0.25">
      <c r="A1" s="1" t="s">
        <v>0</v>
      </c>
      <c r="B1" s="1"/>
      <c r="C1" s="1"/>
      <c r="E1" s="1" t="s">
        <v>1</v>
      </c>
      <c r="F1" s="1"/>
      <c r="G1" s="1"/>
      <c r="I1" s="1" t="s">
        <v>2</v>
      </c>
      <c r="J1" s="1"/>
      <c r="K1" s="1"/>
      <c r="L1" s="1"/>
      <c r="M1" s="1"/>
      <c r="N1" s="1"/>
      <c r="O1" s="1"/>
    </row>
    <row r="2" spans="1:17" x14ac:dyDescent="0.25">
      <c r="A2" s="3" t="s">
        <v>3</v>
      </c>
      <c r="B2" s="3" t="s">
        <v>4</v>
      </c>
      <c r="C2" s="3" t="s">
        <v>5</v>
      </c>
      <c r="E2" s="3" t="s">
        <v>3</v>
      </c>
      <c r="F2" s="3" t="s">
        <v>4</v>
      </c>
      <c r="G2" s="3" t="s">
        <v>6</v>
      </c>
      <c r="I2" s="3" t="s">
        <v>3</v>
      </c>
      <c r="J2" s="3" t="s">
        <v>4</v>
      </c>
      <c r="K2" s="4" t="s">
        <v>6</v>
      </c>
      <c r="L2" s="4"/>
      <c r="M2" s="4"/>
      <c r="N2" s="4"/>
      <c r="O2" s="4"/>
    </row>
    <row r="3" spans="1:17" x14ac:dyDescent="0.25">
      <c r="A3" s="2" t="s">
        <v>7</v>
      </c>
      <c r="B3" s="2" t="s">
        <v>8</v>
      </c>
      <c r="C3" s="2" t="s">
        <v>9</v>
      </c>
      <c r="E3" s="2" t="s">
        <v>10</v>
      </c>
      <c r="F3" s="2" t="s">
        <v>11</v>
      </c>
      <c r="G3" s="2" t="str">
        <f t="array" ref="G3">IFERROR(INDEX($C$3:$C$30, SMALL(IF(1=((--($E$3=$A$3:$A$30))*(--($F$3=$B$3:$B$30))), ROW($C$3:$C$30)-2,""), ROW()-2)),"")</f>
        <v>Lemons</v>
      </c>
      <c r="I3" s="2" t="s">
        <v>10</v>
      </c>
      <c r="J3" s="2" t="s">
        <v>11</v>
      </c>
      <c r="K3" s="7" t="str">
        <f t="array" ref="K3">IFERROR(INDEX($C$3:$C$30, SMALL(IF(1=((--($I3=$A$3:$A$30))*(--($J3=$B$3:$B$30))), ROW($C$3:$C$30)-2,""), COLUMN()-10)),"")</f>
        <v>Lemons</v>
      </c>
      <c r="L3" s="2" t="str">
        <f t="array" ref="L3">IFERROR(INDEX($C$3:$C$30, SMALL(IF(1=((--($I3=$A$3:$A$30))*(--($J3=$B$3:$B$30))), ROW($C$3:$C$30)-2,""), COLUMN()-10)),"")</f>
        <v>Bananas</v>
      </c>
      <c r="M3" s="2" t="str">
        <f t="array" ref="M3">IFERROR(INDEX($C$3:$C$30, SMALL(IF(1=((--($I3=$A$3:$A$30))*(--($J3=$B$3:$B$30))), ROW($C$3:$C$30)-2,""), COLUMN()-10)),"")</f>
        <v>Apples</v>
      </c>
      <c r="N3" s="7" t="str">
        <f t="array" ref="N3">IFERROR(INDEX($C$3:$C$30, SMALL(IF(1=((--($I3=$A$3:$A$30))*(--($J3=$B$3:$B$30))), ROW($C$3:$C$30)-2,""), COLUMN()-10)),"")</f>
        <v>Lemons</v>
      </c>
      <c r="O3" s="2" t="str">
        <f t="array" ref="O3">IFERROR(INDEX($C$3:$C$30, SMALL(IF(1=((--($I3=$A$3:$A$30))*(--($J3=$B$3:$B$30))), ROW($C$3:$C$30)-2,""), COLUMN()-10)),"")</f>
        <v>Bananas</v>
      </c>
      <c r="P3" s="2" t="str">
        <f t="array" ref="P3">IFERROR(INDEX($C$3:$C$30, SMALL(IF(1=((--($I3=$A$3:$A$30))*(--($J3=$B$3:$B$30))), ROW($C$3:$C$30)-2,""), COLUMN()-10)),"")</f>
        <v/>
      </c>
      <c r="Q3" s="2" t="str">
        <f t="array" ref="Q3">IFERROR(INDEX($C$3:$C$30, SMALL(IF(1=((--($I3=$A$3:$A$30))*(--($J3=$B$3:$B$30))), ROW($C$3:$C$30)-2,""), COLUMN()-10)),"")</f>
        <v/>
      </c>
    </row>
    <row r="4" spans="1:17" x14ac:dyDescent="0.25">
      <c r="A4" s="2" t="s">
        <v>12</v>
      </c>
      <c r="B4" s="2" t="s">
        <v>13</v>
      </c>
      <c r="C4" s="5" t="s">
        <v>14</v>
      </c>
      <c r="E4" s="2" t="str">
        <f t="array" ref="E4">IFERROR(INDEX($C$3:$C$13, SMALL(IF(E$2=$A$3:$A$13, ROW($C$3:$C$13)-2,""), ROW()-2)),"")</f>
        <v/>
      </c>
      <c r="F4" s="2" t="str">
        <f t="array" ref="F4">IFERROR(INDEX($C$3:$C$13, SMALL(IF(F$2=$A$3:$A$13, ROW($C$3:$C$13)-2,""), ROW()-2)),"")</f>
        <v/>
      </c>
      <c r="G4" s="2" t="str">
        <f t="array" ref="G4">IFERROR(INDEX($C$3:$C$30, SMALL(IF(1=((--($E$3=$A$3:$A$30))*(--($F$3=$B$3:$B$30))), ROW($C$3:$C$30)-2,""), ROW()-2)),"")</f>
        <v>Bananas</v>
      </c>
      <c r="I4" s="2" t="s">
        <v>10</v>
      </c>
      <c r="J4" s="2" t="s">
        <v>13</v>
      </c>
      <c r="K4" s="2" t="str">
        <f t="array" ref="K4">IFERROR(INDEX($C$3:$C$30, SMALL(IF(1=((--($I4=$A$3:$A$30))*(--($J4=$B$3:$B$30))), ROW($C$3:$C$30)-2,""), COLUMN()-10)),"")</f>
        <v>Apricots</v>
      </c>
      <c r="L4" s="2" t="str">
        <f t="array" ref="L4">IFERROR(INDEX($C$3:$C$30, SMALL(IF(1=((--($I4=$A$3:$A$30))*(--($J4=$B$3:$B$30))), ROW($C$3:$C$30)-2,""), COLUMN()-10)),"")</f>
        <v>Oranges</v>
      </c>
      <c r="M4" s="2" t="str">
        <f t="array" ref="M4">IFERROR(INDEX($C$3:$C$30, SMALL(IF(1=((--($I4=$A$3:$A$30))*(--($J4=$B$3:$B$30))), ROW($C$3:$C$30)-2,""), COLUMN()-10)),"")</f>
        <v/>
      </c>
      <c r="N4" s="2" t="str">
        <f t="array" ref="N4">IFERROR(INDEX($C$3:$C$30, SMALL(IF(1=((--($I4=$A$3:$A$30))*(--($J4=$B$3:$B$30))), ROW($C$3:$C$30)-2,""), COLUMN()-10)),"")</f>
        <v/>
      </c>
      <c r="O4" s="2" t="str">
        <f t="array" ref="O4">IFERROR(INDEX($C$3:$C$30, SMALL(IF(1=((--($I4=$A$3:$A$30))*(--($J4=$B$3:$B$30))), ROW($C$3:$C$30)-2,""), COLUMN()-10)),"")</f>
        <v/>
      </c>
      <c r="P4" s="2" t="str">
        <f t="array" ref="P4">IFERROR(INDEX($C$3:$C$30, SMALL(IF(1=((--($I4=$A$3:$A$30))*(--($J4=$B$3:$B$30))), ROW($C$3:$C$30)-2,""), COLUMN()-10)),"")</f>
        <v/>
      </c>
      <c r="Q4" s="2" t="str">
        <f t="array" ref="Q4">IFERROR(INDEX($C$3:$C$30, SMALL(IF(1=((--($I4=$A$3:$A$30))*(--($J4=$B$3:$B$30))), ROW($C$3:$C$30)-2,""), COLUMN()-10)),"")</f>
        <v/>
      </c>
    </row>
    <row r="5" spans="1:17" x14ac:dyDescent="0.25">
      <c r="A5" s="2" t="s">
        <v>10</v>
      </c>
      <c r="B5" s="2" t="s">
        <v>11</v>
      </c>
      <c r="C5" s="2" t="s">
        <v>15</v>
      </c>
      <c r="E5" s="2" t="str">
        <f t="array" ref="E5">IFERROR(INDEX($C$3:$C$13, SMALL(IF(E$2=$A$3:$A$13, ROW($C$3:$C$13)-2,""), ROW()-2)),"")</f>
        <v/>
      </c>
      <c r="F5" s="2" t="str">
        <f t="array" ref="F5">IFERROR(INDEX($C$3:$C$13, SMALL(IF(F$2=$A$3:$A$13, ROW($C$3:$C$13)-2,""), ROW()-2)),"")</f>
        <v/>
      </c>
      <c r="G5" s="2" t="str">
        <f t="array" ref="G5">IFERROR(INDEX($C$3:$C$30, SMALL(IF(1=((--($E$3=$A$3:$A$30))*(--($F$3=$B$3:$B$30))), ROW($C$3:$C$30)-2,""), ROW()-2)),"")</f>
        <v>Apples</v>
      </c>
      <c r="I5" s="2" t="s">
        <v>10</v>
      </c>
      <c r="J5" s="2" t="s">
        <v>8</v>
      </c>
      <c r="K5" s="2" t="str">
        <f t="array" ref="K5">IFERROR(INDEX($C$3:$C$30, SMALL(IF(1=((--($I5=$A$3:$A$30))*(--($J5=$B$3:$B$30))), ROW($C$3:$C$30)-2,""), COLUMN()-10)),"")</f>
        <v>Lemons</v>
      </c>
      <c r="L5" s="2" t="str">
        <f t="array" ref="L5">IFERROR(INDEX($C$3:$C$30, SMALL(IF(1=((--($I5=$A$3:$A$30))*(--($J5=$B$3:$B$30))), ROW($C$3:$C$30)-2,""), COLUMN()-10)),"")</f>
        <v>Apples</v>
      </c>
      <c r="M5" s="2" t="str">
        <f t="array" ref="M5">IFERROR(INDEX($C$3:$C$30, SMALL(IF(1=((--($I5=$A$3:$A$30))*(--($J5=$B$3:$B$30))), ROW($C$3:$C$30)-2,""), COLUMN()-10)),"")</f>
        <v/>
      </c>
      <c r="N5" s="2" t="str">
        <f t="array" ref="N5">IFERROR(INDEX($C$3:$C$30, SMALL(IF(1=((--($I5=$A$3:$A$30))*(--($J5=$B$3:$B$30))), ROW($C$3:$C$30)-2,""), COLUMN()-10)),"")</f>
        <v/>
      </c>
      <c r="O5" s="2" t="str">
        <f t="array" ref="O5">IFERROR(INDEX($C$3:$C$30, SMALL(IF(1=((--($I5=$A$3:$A$30))*(--($J5=$B$3:$B$30))), ROW($C$3:$C$30)-2,""), COLUMN()-10)),"")</f>
        <v/>
      </c>
      <c r="P5" s="2" t="str">
        <f t="array" ref="P5">IFERROR(INDEX($C$3:$C$30, SMALL(IF(1=((--($I5=$A$3:$A$30))*(--($J5=$B$3:$B$30))), ROW($C$3:$C$30)-2,""), COLUMN()-10)),"")</f>
        <v/>
      </c>
      <c r="Q5" s="2" t="str">
        <f t="array" ref="Q5">IFERROR(INDEX($C$3:$C$30, SMALL(IF(1=((--($I5=$A$3:$A$30))*(--($J5=$B$3:$B$30))), ROW($C$3:$C$30)-2,""), COLUMN()-10)),"")</f>
        <v/>
      </c>
    </row>
    <row r="6" spans="1:17" x14ac:dyDescent="0.25">
      <c r="A6" s="2" t="s">
        <v>16</v>
      </c>
      <c r="B6" s="2" t="s">
        <v>11</v>
      </c>
      <c r="C6" s="2" t="s">
        <v>17</v>
      </c>
      <c r="E6" s="2" t="str">
        <f t="array" ref="E6">IFERROR(INDEX($C$3:$C$13, SMALL(IF(E$2=$A$3:$A$13, ROW($C$3:$C$13)-2,""), ROW()-2)),"")</f>
        <v/>
      </c>
      <c r="F6" s="2" t="str">
        <f t="array" ref="F6">IFERROR(INDEX($C$3:$C$13, SMALL(IF(F$2=$A$3:$A$13, ROW($C$3:$C$13)-2,""), ROW()-2)),"")</f>
        <v/>
      </c>
      <c r="G6" s="2" t="str">
        <f t="array" ref="G6">IFERROR(INDEX($C$3:$C$30, SMALL(IF(1=((--($E$3=$A$3:$A$30))*(--($F$3=$B$3:$B$30))), ROW($C$3:$C$30)-2,""), ROW()-2)),"")</f>
        <v>Lemons</v>
      </c>
    </row>
    <row r="7" spans="1:17" x14ac:dyDescent="0.25">
      <c r="A7" s="2" t="s">
        <v>10</v>
      </c>
      <c r="B7" s="2" t="s">
        <v>13</v>
      </c>
      <c r="C7" s="2" t="s">
        <v>17</v>
      </c>
      <c r="E7" s="2" t="str">
        <f t="array" ref="E7">IFERROR(INDEX($C$3:$C$13, SMALL(IF(E$2=$A$3:$A$13, ROW($C$3:$C$13)-2,""), ROW()-2)),"")</f>
        <v/>
      </c>
      <c r="F7" s="2" t="str">
        <f t="array" ref="F7">IFERROR(INDEX($C$3:$C$13, SMALL(IF(F$2=$A$3:$A$13, ROW($C$3:$C$13)-2,""), ROW()-2)),"")</f>
        <v/>
      </c>
      <c r="G7" s="2" t="str">
        <f t="array" ref="G7">IFERROR(INDEX($C$3:$C$30, SMALL(IF(1=((--($E$3=$A$3:$A$30))*(--($F$3=$B$3:$B$30))), ROW($C$3:$C$30)-2,""), ROW()-2)),"")</f>
        <v>Bananas</v>
      </c>
    </row>
    <row r="8" spans="1:17" x14ac:dyDescent="0.25">
      <c r="A8" s="2" t="s">
        <v>16</v>
      </c>
      <c r="B8" s="2" t="s">
        <v>8</v>
      </c>
      <c r="C8" s="2" t="s">
        <v>18</v>
      </c>
      <c r="E8" s="2" t="str">
        <f t="array" ref="E8">IFERROR(INDEX($C$3:$C$13, SMALL(IF(E$2=$A$3:$A$13, ROW($C$3:$C$13)-2,""), ROW()-2)),"")</f>
        <v/>
      </c>
      <c r="F8" s="2" t="str">
        <f t="array" ref="F8">IFERROR(INDEX($C$3:$C$13, SMALL(IF(F$2=$A$3:$A$13, ROW($C$3:$C$13)-2,""), ROW()-2)),"")</f>
        <v/>
      </c>
      <c r="G8" s="2" t="str">
        <f t="array" ref="G8">IFERROR(INDEX($C$3:$C$30, SMALL(IF(1=((--($E$3=$A$3:$A$30))*(--($F$3=$B$3:$B$30))), ROW(C8:C35)-2,""), ROW()-2)),"")</f>
        <v/>
      </c>
    </row>
    <row r="9" spans="1:17" x14ac:dyDescent="0.25">
      <c r="A9" s="2" t="s">
        <v>10</v>
      </c>
      <c r="B9" s="2" t="s">
        <v>13</v>
      </c>
      <c r="C9" s="2" t="s">
        <v>14</v>
      </c>
      <c r="G9" s="2" t="str">
        <f t="array" ref="G9">IFERROR(INDEX($C$3:$C$30, SMALL(IF(1=((--($E$3=$A$3:$A$30))*(--($F$3=$B$3:$B$30))), ROW(C9:C36)-2,""), ROW()-2)),"")</f>
        <v/>
      </c>
    </row>
    <row r="10" spans="1:17" x14ac:dyDescent="0.25">
      <c r="A10" s="2" t="s">
        <v>10</v>
      </c>
      <c r="B10" s="2" t="s">
        <v>11</v>
      </c>
      <c r="C10" s="2" t="s">
        <v>9</v>
      </c>
      <c r="E10" s="6"/>
      <c r="G10" s="2" t="str">
        <f t="array" ref="G10">IFERROR(INDEX($C$3:$C$30, SMALL(IF(1=((--($E$3=$A$3:$A$30))*(--($F$3=$B$3:$B$30))), ROW(C10:C37)-2,""), ROW()-2)),"")</f>
        <v/>
      </c>
    </row>
    <row r="11" spans="1:17" x14ac:dyDescent="0.25">
      <c r="A11" s="2" t="s">
        <v>12</v>
      </c>
      <c r="B11" s="2" t="s">
        <v>13</v>
      </c>
      <c r="C11" s="2" t="s">
        <v>14</v>
      </c>
      <c r="G11" s="2" t="str">
        <f t="array" ref="G11">IFERROR(INDEX($C$3:$C$30, SMALL(IF(1=((--($E$3=$A$3:$A$30))*(--($F$3=$B$3:$B$30))), ROW(C11:C38)-2,""), ROW()-2)),"")</f>
        <v/>
      </c>
    </row>
    <row r="12" spans="1:17" x14ac:dyDescent="0.25">
      <c r="A12" s="2" t="s">
        <v>10</v>
      </c>
      <c r="B12" s="2" t="s">
        <v>8</v>
      </c>
      <c r="C12" s="2" t="s">
        <v>15</v>
      </c>
      <c r="G12" s="2" t="str">
        <f t="array" ref="G12">IFERROR(INDEX($C$3:$C$30, SMALL(IF(1=((--($E$3=$A$3:$A$30))*(--($F$3=$B$3:$B$30))), ROW(C12:C39)-2,""), ROW()-2)),"")</f>
        <v/>
      </c>
    </row>
    <row r="13" spans="1:17" x14ac:dyDescent="0.25">
      <c r="A13" s="2" t="s">
        <v>10</v>
      </c>
      <c r="B13" s="2" t="s">
        <v>11</v>
      </c>
      <c r="C13" s="2" t="s">
        <v>18</v>
      </c>
    </row>
    <row r="14" spans="1:17" x14ac:dyDescent="0.25">
      <c r="A14" s="2" t="s">
        <v>16</v>
      </c>
      <c r="B14" s="2" t="s">
        <v>11</v>
      </c>
      <c r="C14" s="2" t="s">
        <v>9</v>
      </c>
    </row>
    <row r="15" spans="1:17" x14ac:dyDescent="0.25">
      <c r="A15" s="2" t="s">
        <v>16</v>
      </c>
      <c r="B15" s="2" t="s">
        <v>8</v>
      </c>
      <c r="C15" s="2" t="s">
        <v>15</v>
      </c>
    </row>
    <row r="16" spans="1:17" x14ac:dyDescent="0.25">
      <c r="A16" s="2" t="s">
        <v>12</v>
      </c>
      <c r="B16" s="2" t="s">
        <v>11</v>
      </c>
      <c r="C16" s="2" t="s">
        <v>9</v>
      </c>
    </row>
    <row r="17" spans="1:3" x14ac:dyDescent="0.25">
      <c r="A17" s="2" t="s">
        <v>7</v>
      </c>
      <c r="B17" s="2" t="s">
        <v>13</v>
      </c>
      <c r="C17" s="2" t="s">
        <v>17</v>
      </c>
    </row>
    <row r="18" spans="1:3" x14ac:dyDescent="0.25">
      <c r="A18" s="2" t="s">
        <v>12</v>
      </c>
      <c r="B18" s="2" t="s">
        <v>11</v>
      </c>
      <c r="C18" s="2" t="s">
        <v>14</v>
      </c>
    </row>
    <row r="19" spans="1:3" x14ac:dyDescent="0.25">
      <c r="A19" s="2" t="s">
        <v>7</v>
      </c>
      <c r="B19" s="2" t="s">
        <v>11</v>
      </c>
      <c r="C19" s="2" t="s">
        <v>18</v>
      </c>
    </row>
    <row r="20" spans="1:3" x14ac:dyDescent="0.25">
      <c r="A20" s="2" t="s">
        <v>10</v>
      </c>
      <c r="B20" s="2" t="s">
        <v>11</v>
      </c>
      <c r="C20" s="2" t="s">
        <v>15</v>
      </c>
    </row>
    <row r="21" spans="1:3" x14ac:dyDescent="0.25">
      <c r="A21" s="2" t="s">
        <v>7</v>
      </c>
      <c r="B21" s="2" t="s">
        <v>8</v>
      </c>
      <c r="C21" s="2" t="s">
        <v>17</v>
      </c>
    </row>
    <row r="22" spans="1:3" x14ac:dyDescent="0.25">
      <c r="A22" s="2" t="s">
        <v>10</v>
      </c>
      <c r="B22" s="2" t="s">
        <v>8</v>
      </c>
      <c r="C22" s="2" t="s">
        <v>18</v>
      </c>
    </row>
    <row r="23" spans="1:3" x14ac:dyDescent="0.25">
      <c r="A23" s="2" t="s">
        <v>10</v>
      </c>
      <c r="B23" s="2" t="s">
        <v>11</v>
      </c>
      <c r="C23" s="2" t="s">
        <v>9</v>
      </c>
    </row>
    <row r="24" spans="1:3" x14ac:dyDescent="0.25">
      <c r="A24" s="2" t="s">
        <v>16</v>
      </c>
      <c r="B24" s="2" t="s">
        <v>13</v>
      </c>
      <c r="C24" s="5" t="s">
        <v>14</v>
      </c>
    </row>
    <row r="25" spans="1:3" x14ac:dyDescent="0.25">
      <c r="A25" s="2" t="s">
        <v>7</v>
      </c>
      <c r="B25" s="2" t="s">
        <v>13</v>
      </c>
      <c r="C25" s="5" t="s">
        <v>9</v>
      </c>
    </row>
    <row r="26" spans="1:3" x14ac:dyDescent="0.25">
      <c r="A26" s="2" t="s">
        <v>12</v>
      </c>
      <c r="B26" s="2" t="s">
        <v>8</v>
      </c>
      <c r="C26" s="5" t="s">
        <v>14</v>
      </c>
    </row>
    <row r="27" spans="1:3" x14ac:dyDescent="0.25">
      <c r="A27" s="2" t="s">
        <v>16</v>
      </c>
      <c r="B27" s="2" t="s">
        <v>13</v>
      </c>
      <c r="C27" s="5" t="s">
        <v>15</v>
      </c>
    </row>
    <row r="28" spans="1:3" x14ac:dyDescent="0.25">
      <c r="A28" s="2" t="s">
        <v>16</v>
      </c>
      <c r="B28" s="2" t="s">
        <v>8</v>
      </c>
      <c r="C28" s="5" t="s">
        <v>9</v>
      </c>
    </row>
    <row r="29" spans="1:3" x14ac:dyDescent="0.25">
      <c r="A29" s="2" t="s">
        <v>12</v>
      </c>
      <c r="B29" s="2" t="s">
        <v>11</v>
      </c>
      <c r="C29" s="5" t="s">
        <v>9</v>
      </c>
    </row>
    <row r="30" spans="1:3" x14ac:dyDescent="0.25">
      <c r="A30" s="2" t="s">
        <v>16</v>
      </c>
      <c r="B30" s="2" t="s">
        <v>13</v>
      </c>
      <c r="C30" s="2" t="s">
        <v>18</v>
      </c>
    </row>
    <row r="31" spans="1:3" x14ac:dyDescent="0.25">
      <c r="C31" s="5"/>
    </row>
    <row r="32" spans="1:3" x14ac:dyDescent="0.25">
      <c r="C32" s="5"/>
    </row>
    <row r="33" spans="3:3" x14ac:dyDescent="0.25">
      <c r="C33" s="5"/>
    </row>
  </sheetData>
  <mergeCells count="4">
    <mergeCell ref="A1:C1"/>
    <mergeCell ref="E1:G1"/>
    <mergeCell ref="I1:O1"/>
    <mergeCell ref="K2:O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Vlookup multiple conditions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DFB TCHNQ</dc:creator>
  <cp:lastModifiedBy>DFB TCHNQ</cp:lastModifiedBy>
  <dcterms:created xsi:type="dcterms:W3CDTF">2023-08-10T07:42:05Z</dcterms:created>
  <dcterms:modified xsi:type="dcterms:W3CDTF">2023-08-10T07:44:16Z</dcterms:modified>
</cp:coreProperties>
</file>