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defaultThemeVersion="124226"/>
  <bookViews>
    <workbookView xWindow="120" yWindow="120" windowWidth="24915" windowHeight="12075" activeTab="1"/>
  </bookViews>
  <sheets>
    <sheet name="Feuil1" sheetId="4" r:id="rId1"/>
    <sheet name="Feuil2" sheetId="5" r:id="rId2"/>
    <sheet name="Feuil3" sheetId="6" r:id="rId3"/>
  </sheets>
  <externalReferences>
    <externalReference r:id="rId4"/>
  </externalReferences>
  <definedNames>
    <definedName name="CHARTRES">Feuil1!$T$1</definedName>
    <definedName name="EPERNON">Feuil1!$K:$K</definedName>
    <definedName name="MAINTENON">Feuil1!$M:$M</definedName>
    <definedName name="Paris">Feuil1!$C:$C</definedName>
    <definedName name="Trains">Feuil1!$A:$A</definedName>
    <definedName name="VERSAILLES">Feuil1!$E:$E</definedName>
  </definedNames>
  <calcPr calcId="125725" concurrentCalc="0"/>
</workbook>
</file>

<file path=xl/calcChain.xml><?xml version="1.0" encoding="utf-8"?>
<calcChain xmlns="http://schemas.openxmlformats.org/spreadsheetml/2006/main">
  <c r="AA12" i="5"/>
  <c r="V12"/>
  <c r="Q12"/>
  <c r="L12"/>
  <c r="G12"/>
  <c r="B12"/>
  <c r="AA11"/>
  <c r="V11"/>
  <c r="Q11"/>
  <c r="L11"/>
  <c r="G11"/>
  <c r="B11"/>
</calcChain>
</file>

<file path=xl/sharedStrings.xml><?xml version="1.0" encoding="utf-8"?>
<sst xmlns="http://schemas.openxmlformats.org/spreadsheetml/2006/main" count="6" uniqueCount="6">
  <si>
    <t>11/01/2016</t>
  </si>
  <si>
    <t>Train</t>
  </si>
  <si>
    <t>ARRIVEE A :</t>
  </si>
  <si>
    <t xml:space="preserve">Observation(s) : </t>
  </si>
  <si>
    <t>si H7 est impair alors afficher image1 de la feuil3 en AC13</t>
  </si>
  <si>
    <t>si H7 est pair alors afficher image2 de la feuil3en AC13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</si>
</sst>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5">
    <font>
      <sz val="11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96">
    <xf numFmtId="0" fontId="0" fillId="0" borderId="0" xfId="0"/>
    <xf numFmtId="0" fontId="0" fillId="0" borderId="2" xfId="0" applyBorder="1" applyAlignment="1">
      <alignment vertical="top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/>
    <xf numFmtId="0" fontId="0" fillId="0" borderId="1" xfId="0" applyBorder="1"/>
    <xf numFmtId="0" fontId="0" fillId="0" borderId="0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164" fontId="1" fillId="0" borderId="0" xfId="0" applyNumberFormat="1" applyFont="1" applyAlignment="1">
      <alignment horizontal="center" vertical="center" shrinkToFit="1"/>
    </xf>
    <xf numFmtId="0" fontId="1" fillId="0" borderId="0" xfId="0" applyFont="1" applyAlignment="1">
      <alignment horizontal="center" vertical="center" shrinkToFit="1"/>
    </xf>
    <xf numFmtId="0" fontId="2" fillId="0" borderId="0" xfId="0" applyFont="1" applyAlignment="1">
      <alignment shrinkToFit="1"/>
    </xf>
    <xf numFmtId="164" fontId="3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shrinkToFit="1"/>
    </xf>
    <xf numFmtId="1" fontId="2" fillId="0" borderId="0" xfId="0" applyNumberFormat="1" applyFont="1" applyAlignment="1">
      <alignment shrinkToFit="1"/>
    </xf>
    <xf numFmtId="164" fontId="2" fillId="0" borderId="3" xfId="0" applyNumberFormat="1" applyFont="1" applyBorder="1" applyAlignment="1">
      <alignment shrinkToFit="1"/>
    </xf>
    <xf numFmtId="164" fontId="2" fillId="0" borderId="4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shrinkToFit="1"/>
    </xf>
    <xf numFmtId="0" fontId="0" fillId="0" borderId="6" xfId="0" applyBorder="1" applyAlignment="1">
      <alignment shrinkToFit="1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2" fillId="0" borderId="7" xfId="0" applyFont="1" applyBorder="1" applyAlignment="1">
      <alignment shrinkToFit="1"/>
    </xf>
    <xf numFmtId="14" fontId="2" fillId="0" borderId="0" xfId="0" applyNumberFormat="1" applyFont="1" applyAlignment="1">
      <alignment shrinkToFit="1"/>
    </xf>
    <xf numFmtId="164" fontId="2" fillId="0" borderId="6" xfId="0" applyNumberFormat="1" applyFont="1" applyBorder="1" applyAlignment="1">
      <alignment shrinkToFit="1"/>
    </xf>
    <xf numFmtId="164" fontId="2" fillId="0" borderId="0" xfId="0" applyNumberFormat="1" applyFont="1" applyBorder="1" applyAlignment="1">
      <alignment vertical="center"/>
    </xf>
    <xf numFmtId="1" fontId="2" fillId="0" borderId="0" xfId="0" applyNumberFormat="1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0" xfId="0" applyFont="1" applyBorder="1" applyAlignment="1">
      <alignment shrinkToFit="1"/>
    </xf>
    <xf numFmtId="0" fontId="0" fillId="0" borderId="0" xfId="0" applyBorder="1" applyAlignment="1">
      <alignment vertical="center"/>
    </xf>
    <xf numFmtId="164" fontId="2" fillId="0" borderId="8" xfId="0" applyNumberFormat="1" applyFont="1" applyBorder="1" applyAlignment="1">
      <alignment horizontal="center" shrinkToFit="1"/>
    </xf>
    <xf numFmtId="0" fontId="0" fillId="0" borderId="9" xfId="0" applyBorder="1" applyAlignment="1">
      <alignment horizontal="center" shrinkToFit="1"/>
    </xf>
    <xf numFmtId="0" fontId="0" fillId="0" borderId="10" xfId="0" applyBorder="1" applyAlignment="1">
      <alignment horizontal="center" shrinkToFit="1"/>
    </xf>
    <xf numFmtId="164" fontId="2" fillId="0" borderId="9" xfId="0" applyNumberFormat="1" applyFont="1" applyBorder="1" applyAlignment="1">
      <alignment horizontal="center" shrinkToFit="1"/>
    </xf>
    <xf numFmtId="164" fontId="2" fillId="0" borderId="10" xfId="0" applyNumberFormat="1" applyFont="1" applyBorder="1" applyAlignment="1">
      <alignment horizontal="center" shrinkToFit="1"/>
    </xf>
    <xf numFmtId="164" fontId="2" fillId="0" borderId="8" xfId="0" applyNumberFormat="1" applyFont="1" applyFill="1" applyBorder="1" applyAlignment="1">
      <alignment horizontal="center" shrinkToFit="1"/>
    </xf>
    <xf numFmtId="164" fontId="2" fillId="0" borderId="9" xfId="0" applyNumberFormat="1" applyFont="1" applyFill="1" applyBorder="1" applyAlignment="1">
      <alignment horizontal="center" shrinkToFit="1"/>
    </xf>
    <xf numFmtId="164" fontId="2" fillId="0" borderId="10" xfId="0" applyNumberFormat="1" applyFont="1" applyFill="1" applyBorder="1" applyAlignment="1">
      <alignment horizontal="center" shrinkToFit="1"/>
    </xf>
    <xf numFmtId="1" fontId="2" fillId="0" borderId="8" xfId="0" applyNumberFormat="1" applyFont="1" applyFill="1" applyBorder="1" applyAlignment="1">
      <alignment horizontal="center" shrinkToFit="1"/>
    </xf>
    <xf numFmtId="1" fontId="2" fillId="0" borderId="9" xfId="0" applyNumberFormat="1" applyFont="1" applyFill="1" applyBorder="1" applyAlignment="1">
      <alignment horizontal="center" shrinkToFit="1"/>
    </xf>
    <xf numFmtId="1" fontId="2" fillId="0" borderId="10" xfId="0" applyNumberFormat="1" applyFont="1" applyFill="1" applyBorder="1" applyAlignment="1">
      <alignment horizontal="center" shrinkToFit="1"/>
    </xf>
    <xf numFmtId="0" fontId="2" fillId="0" borderId="0" xfId="0" applyFont="1" applyBorder="1" applyAlignment="1"/>
    <xf numFmtId="164" fontId="2" fillId="0" borderId="11" xfId="0" applyNumberFormat="1" applyFont="1" applyBorder="1" applyAlignment="1">
      <alignment horizontal="center" shrinkToFit="1"/>
    </xf>
    <xf numFmtId="0" fontId="0" fillId="0" borderId="12" xfId="0" applyBorder="1" applyAlignment="1">
      <alignment horizontal="center" shrinkToFit="1"/>
    </xf>
    <xf numFmtId="0" fontId="0" fillId="0" borderId="13" xfId="0" applyBorder="1" applyAlignment="1">
      <alignment horizontal="center" shrinkToFit="1"/>
    </xf>
    <xf numFmtId="164" fontId="2" fillId="0" borderId="11" xfId="0" applyNumberFormat="1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64" fontId="2" fillId="0" borderId="11" xfId="0" applyNumberFormat="1" applyFont="1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1" fontId="2" fillId="0" borderId="11" xfId="0" applyNumberFormat="1" applyFont="1" applyFill="1" applyBorder="1" applyAlignment="1">
      <alignment horizontal="center"/>
    </xf>
    <xf numFmtId="1" fontId="2" fillId="0" borderId="14" xfId="0" applyNumberFormat="1" applyFont="1" applyBorder="1" applyAlignment="1">
      <alignment shrinkToFit="1"/>
    </xf>
    <xf numFmtId="0" fontId="0" fillId="0" borderId="14" xfId="0" applyBorder="1" applyAlignment="1">
      <alignment shrinkToFit="1"/>
    </xf>
    <xf numFmtId="0" fontId="0" fillId="0" borderId="14" xfId="0" quotePrefix="1" applyBorder="1" applyAlignment="1">
      <alignment shrinkToFit="1"/>
    </xf>
    <xf numFmtId="164" fontId="2" fillId="0" borderId="8" xfId="0" applyNumberFormat="1" applyFont="1" applyFill="1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2" fillId="0" borderId="0" xfId="0" applyFont="1" applyFill="1" applyBorder="1" applyAlignment="1"/>
    <xf numFmtId="0" fontId="0" fillId="0" borderId="15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164" fontId="2" fillId="0" borderId="0" xfId="0" applyNumberFormat="1" applyFont="1" applyFill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0" fontId="2" fillId="0" borderId="0" xfId="0" applyFont="1" applyAlignment="1"/>
    <xf numFmtId="1" fontId="2" fillId="0" borderId="0" xfId="0" applyNumberFormat="1" applyFont="1" applyBorder="1" applyAlignment="1">
      <alignment shrinkToFit="1"/>
    </xf>
    <xf numFmtId="164" fontId="2" fillId="0" borderId="0" xfId="0" applyNumberFormat="1" applyFont="1" applyFill="1" applyBorder="1" applyAlignment="1"/>
    <xf numFmtId="164" fontId="2" fillId="0" borderId="0" xfId="0" applyNumberFormat="1" applyFont="1" applyFill="1" applyBorder="1" applyAlignment="1">
      <alignment vertical="center"/>
    </xf>
    <xf numFmtId="1" fontId="2" fillId="0" borderId="0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164" fontId="2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" fontId="2" fillId="0" borderId="0" xfId="0" applyNumberFormat="1" applyFont="1" applyFill="1" applyBorder="1" applyAlignment="1">
      <alignment horizontal="center"/>
    </xf>
    <xf numFmtId="1" fontId="2" fillId="0" borderId="0" xfId="0" applyNumberFormat="1" applyFont="1" applyFill="1" applyBorder="1" applyAlignment="1"/>
    <xf numFmtId="164" fontId="2" fillId="0" borderId="0" xfId="0" applyNumberFormat="1" applyFont="1" applyFill="1" applyBorder="1" applyAlignment="1">
      <alignment shrinkToFit="1"/>
    </xf>
    <xf numFmtId="1" fontId="2" fillId="0" borderId="0" xfId="0" applyNumberFormat="1" applyFont="1" applyFill="1" applyBorder="1" applyAlignment="1">
      <alignment shrinkToFit="1"/>
    </xf>
    <xf numFmtId="0" fontId="2" fillId="0" borderId="0" xfId="0" applyFont="1" applyFill="1" applyBorder="1" applyAlignment="1">
      <alignment shrinkToFit="1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vertical="center"/>
    </xf>
    <xf numFmtId="1" fontId="2" fillId="0" borderId="0" xfId="0" applyNumberFormat="1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left" vertical="top"/>
    </xf>
    <xf numFmtId="0" fontId="2" fillId="0" borderId="0" xfId="0" applyFont="1" applyFill="1" applyBorder="1" applyAlignment="1">
      <alignment horizontal="left" vertical="top"/>
    </xf>
    <xf numFmtId="164" fontId="2" fillId="0" borderId="0" xfId="0" applyNumberFormat="1" applyFont="1" applyBorder="1" applyAlignment="1">
      <alignment shrinkToFit="1"/>
    </xf>
    <xf numFmtId="0" fontId="0" fillId="0" borderId="0" xfId="0" applyBorder="1" applyAlignment="1">
      <alignment shrinkToFit="1"/>
    </xf>
    <xf numFmtId="164" fontId="2" fillId="0" borderId="0" xfId="0" applyNumberFormat="1" applyFont="1" applyBorder="1" applyAlignment="1">
      <alignment horizontal="center" shrinkToFit="1"/>
    </xf>
    <xf numFmtId="0" fontId="0" fillId="0" borderId="0" xfId="0" applyBorder="1" applyAlignment="1">
      <alignment horizontal="center" shrinkToFit="1"/>
    </xf>
    <xf numFmtId="164" fontId="2" fillId="0" borderId="0" xfId="0" applyNumberFormat="1" applyFont="1" applyFill="1" applyBorder="1" applyAlignment="1">
      <alignment horizontal="center" shrinkToFit="1"/>
    </xf>
    <xf numFmtId="1" fontId="2" fillId="0" borderId="0" xfId="0" applyNumberFormat="1" applyFont="1" applyFill="1" applyBorder="1" applyAlignment="1">
      <alignment horizontal="center" shrinkToFit="1"/>
    </xf>
    <xf numFmtId="164" fontId="2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164" fontId="2" fillId="0" borderId="0" xfId="0" applyNumberFormat="1" applyFont="1" applyFill="1" applyBorder="1" applyAlignment="1">
      <alignment horizontal="left" vertical="top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activeX1.xml><?xml version="1.0" encoding="utf-8"?>
<ax:ocx xmlns:ax="http://schemas.microsoft.com/office/2006/activeX" xmlns:r="http://schemas.openxmlformats.org/officeDocument/2006/relationships" ax:classid="{232E456A-87C3-11D1-8BE3-0000F8754DA1}" ax:license="651A8940-87C5-11d1-8BE3-0000F8754DA1" ax:persistence="persistPropertyBag">
  <ax:ocxPr ax:name="_ExtentX" ax:value="5212"/>
  <ax:ocxPr ax:name="_ExtentY" ax:value="4604"/>
  <ax:ocxPr ax:name="_Version" ax:value="393216"/>
  <ax:ocxPr ax:name="ForeColor" ax:value="-2147483640"/>
  <ax:ocxPr ax:name="BackColor" ax:value="-2147483643"/>
  <ax:ocxPr ax:name="Appearance" ax:value="0"/>
  <ax:ocxPr ax:name="Font">
    <ax:font ax:persistence="persistPropertyBag">
      <ax:ocxPr ax:name="Name" ax:value="Calibri"/>
      <ax:ocxPr ax:name="Size" ax:value="9,7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StartOfWeek" ax:value="662831106"/>
  <ax:ocxPr ax:name="CurrentDate" ax:value="42380"/>
</ax:ocx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152400</xdr:colOff>
      <xdr:row>0</xdr:row>
      <xdr:rowOff>180975</xdr:rowOff>
    </xdr:from>
    <xdr:to>
      <xdr:col>0</xdr:col>
      <xdr:colOff>548400</xdr:colOff>
      <xdr:row>0</xdr:row>
      <xdr:rowOff>409575</xdr:rowOff>
    </xdr:to>
    <xdr:pic>
      <xdr:nvPicPr>
        <xdr:cNvPr id="2" name="Image 1" descr="FBD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2400" y="180975"/>
          <a:ext cx="396000" cy="228600"/>
        </a:xfrm>
        <a:prstGeom prst="rect">
          <a:avLst/>
        </a:prstGeom>
      </xdr:spPr>
    </xdr:pic>
    <xdr:clientData/>
  </xdr:twoCellAnchor>
  <xdr:twoCellAnchor editAs="oneCell">
    <xdr:from>
      <xdr:col>0</xdr:col>
      <xdr:colOff>228600</xdr:colOff>
      <xdr:row>1</xdr:row>
      <xdr:rowOff>190500</xdr:rowOff>
    </xdr:from>
    <xdr:to>
      <xdr:col>0</xdr:col>
      <xdr:colOff>624600</xdr:colOff>
      <xdr:row>1</xdr:row>
      <xdr:rowOff>420900</xdr:rowOff>
    </xdr:to>
    <xdr:pic>
      <xdr:nvPicPr>
        <xdr:cNvPr id="3" name="Image 2" descr="FGV.png"/>
        <xdr:cNvPicPr>
          <a:picLocks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28600" y="771525"/>
          <a:ext cx="396000" cy="2304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6114963z\Desktop\Projet%20GIE_SUG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2">
          <cell r="A2">
            <v>16781</v>
          </cell>
          <cell r="B2" t="str">
            <v xml:space="preserve"> PARIS-MONTPARNASSE </v>
          </cell>
          <cell r="C2" t="str">
            <v>21h06 </v>
          </cell>
          <cell r="D2" t="str">
            <v>VERSAILLES-CHANTIERS</v>
          </cell>
          <cell r="E2" t="str">
            <v>21h20  </v>
          </cell>
          <cell r="F2" t="str">
            <v>RAMBOUILLET</v>
          </cell>
          <cell r="G2" t="str">
            <v>21h40  </v>
          </cell>
          <cell r="H2" t="str">
            <v>GAZERAN</v>
          </cell>
          <cell r="J2" t="str">
            <v>EPERNON</v>
          </cell>
          <cell r="K2" t="str">
            <v>21h50 </v>
          </cell>
          <cell r="L2" t="str">
            <v>MAINTENON</v>
          </cell>
          <cell r="M2" t="str">
            <v>21h57 </v>
          </cell>
          <cell r="N2" t="str">
            <v> ST-PIAT</v>
          </cell>
          <cell r="P2" t="str">
            <v>JOUY</v>
          </cell>
          <cell r="R2" t="str">
            <v>LA VILLETTE-ST-PREST</v>
          </cell>
          <cell r="T2" t="str">
            <v>CHARTRES</v>
          </cell>
          <cell r="U2" t="str">
            <v>22h08  </v>
          </cell>
          <cell r="V2" t="str">
            <v>COURVILLE-SUR-EURE</v>
          </cell>
          <cell r="W2" t="str">
            <v>22h21  </v>
          </cell>
          <cell r="X2" t="str">
            <v>LA LOUPE</v>
          </cell>
          <cell r="Y2" t="str">
            <v>22h32  </v>
          </cell>
          <cell r="Z2" t="str">
            <v>NOGENT-LE-ROTROU</v>
          </cell>
          <cell r="AA2" t="str">
            <v>22h46  </v>
          </cell>
          <cell r="AB2" t="str">
            <v>LA FERTÉ-BERNARD</v>
          </cell>
          <cell r="AC2" t="str">
            <v>22h58  </v>
          </cell>
          <cell r="AD2" t="str">
            <v> CONNERRÉ-BEILLÉ</v>
          </cell>
          <cell r="AE2" t="str">
            <v>23h10 </v>
          </cell>
          <cell r="AF2" t="str">
            <v>LE MANS</v>
          </cell>
          <cell r="AG2" t="str">
            <v>23h24  </v>
          </cell>
        </row>
        <row r="3">
          <cell r="A3">
            <v>862444</v>
          </cell>
          <cell r="B3" t="str">
            <v> PARIS-MONTPARNASSE</v>
          </cell>
          <cell r="C3" t="str">
            <v>22h50  </v>
          </cell>
          <cell r="D3" t="str">
            <v>VERSAILLES-CHANTIERS</v>
          </cell>
          <cell r="E3" t="str">
            <v>22h36  </v>
          </cell>
          <cell r="F3" t="str">
            <v>RAMBOUILLET</v>
          </cell>
          <cell r="G3" t="str">
            <v>22h14 </v>
          </cell>
          <cell r="J3" t="str">
            <v>EPERNON</v>
          </cell>
          <cell r="K3" t="str">
            <v>22h01  </v>
          </cell>
          <cell r="L3" t="str">
            <v>MAINTENON</v>
          </cell>
          <cell r="M3" t="str">
            <v>21h54</v>
          </cell>
          <cell r="T3" t="str">
            <v>CHARTRES</v>
          </cell>
          <cell r="U3" t="str">
            <v>21h34</v>
          </cell>
        </row>
        <row r="4">
          <cell r="A4">
            <v>16782</v>
          </cell>
          <cell r="B4" t="str">
            <v xml:space="preserve"> PARIS-MONTPARNASSE </v>
          </cell>
          <cell r="C4" t="str">
            <v>21h53  </v>
          </cell>
          <cell r="D4" t="str">
            <v>VERSAILLES-CHANTIERS</v>
          </cell>
          <cell r="E4" t="str">
            <v>21h39</v>
          </cell>
          <cell r="F4" t="str">
            <v>RAMBOUILLET</v>
          </cell>
          <cell r="G4" t="str">
            <v>21h17</v>
          </cell>
          <cell r="J4" t="str">
            <v>EPERNON</v>
          </cell>
          <cell r="K4" t="str">
            <v>21h09</v>
          </cell>
          <cell r="L4" t="str">
            <v>MAINTENON</v>
          </cell>
          <cell r="M4" t="str">
            <v>21h01</v>
          </cell>
          <cell r="T4" t="str">
            <v>CHARTRES</v>
          </cell>
          <cell r="U4" t="str">
            <v>20h49</v>
          </cell>
        </row>
        <row r="5">
          <cell r="A5">
            <v>862440</v>
          </cell>
          <cell r="B5" t="str">
            <v> PARIS-MONTPARNASSE</v>
          </cell>
          <cell r="C5" t="str">
            <v>20h50</v>
          </cell>
          <cell r="D5" t="str">
            <v>VERSAILLES-CHANTIERS</v>
          </cell>
          <cell r="E5" t="str">
            <v>20h36 </v>
          </cell>
          <cell r="F5" t="str">
            <v>RAMBOUILLET</v>
          </cell>
          <cell r="G5" t="str">
            <v>20h14</v>
          </cell>
          <cell r="H5" t="str">
            <v>GAZERAN</v>
          </cell>
          <cell r="I5" t="str">
            <v>20h09  </v>
          </cell>
          <cell r="J5" t="str">
            <v>EPERNON</v>
          </cell>
          <cell r="K5" t="str">
            <v>20h01  </v>
          </cell>
          <cell r="L5" t="str">
            <v>MAINTENON</v>
          </cell>
          <cell r="M5" t="str">
            <v>19h54  </v>
          </cell>
          <cell r="N5" t="str">
            <v> ST-PIAT</v>
          </cell>
          <cell r="O5" t="str">
            <v>19h49 </v>
          </cell>
          <cell r="P5" t="str">
            <v>JOUY</v>
          </cell>
          <cell r="Q5" t="str">
            <v>19h44 </v>
          </cell>
          <cell r="R5" t="str">
            <v>LA VILLETTE-ST-PREST</v>
          </cell>
          <cell r="S5" t="str">
            <v>19h39</v>
          </cell>
          <cell r="T5" t="str">
            <v>CHARTRES</v>
          </cell>
          <cell r="U5" t="str">
            <v>19h34</v>
          </cell>
        </row>
        <row r="6">
          <cell r="A6">
            <v>862443</v>
          </cell>
          <cell r="B6" t="str">
            <v xml:space="preserve"> PARIS-MONTPARNASSE </v>
          </cell>
          <cell r="C6" t="str">
            <v>20h09 </v>
          </cell>
          <cell r="D6" t="str">
            <v>VERSAILLES-CHANTIERS</v>
          </cell>
          <cell r="E6" t="str">
            <v>20h23</v>
          </cell>
          <cell r="F6" t="str">
            <v>RAMBOUILLET</v>
          </cell>
          <cell r="G6" t="str">
            <v>20h43</v>
          </cell>
          <cell r="H6" t="str">
            <v>GAZERAN</v>
          </cell>
          <cell r="I6" t="str">
            <v>20h49</v>
          </cell>
          <cell r="J6" t="str">
            <v>EPERNON</v>
          </cell>
          <cell r="K6" t="str">
            <v>20h56  </v>
          </cell>
          <cell r="L6" t="str">
            <v>MAINTENON</v>
          </cell>
          <cell r="M6" t="str">
            <v>21h03</v>
          </cell>
          <cell r="N6" t="str">
            <v> ST-PIAT</v>
          </cell>
          <cell r="O6" t="str">
            <v>21h08</v>
          </cell>
          <cell r="P6" t="str">
            <v>JOUY</v>
          </cell>
          <cell r="Q6" t="str">
            <v>21h13 </v>
          </cell>
          <cell r="R6" t="str">
            <v>LA VILLETTE-ST-PREST</v>
          </cell>
          <cell r="S6" t="str">
            <v>21h18  </v>
          </cell>
          <cell r="T6" t="str">
            <v>CHARTRES</v>
          </cell>
          <cell r="U6" t="str">
            <v>21h25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I149"/>
  <sheetViews>
    <sheetView workbookViewId="0">
      <selection activeCell="D11" sqref="D11"/>
    </sheetView>
  </sheetViews>
  <sheetFormatPr baseColWidth="10" defaultRowHeight="15"/>
  <cols>
    <col min="1" max="1" width="11.42578125" style="8"/>
    <col min="2" max="2" width="25.5703125" style="4" bestFit="1" customWidth="1"/>
    <col min="3" max="3" width="6" style="4" customWidth="1"/>
    <col min="4" max="4" width="21.85546875" style="4" bestFit="1" customWidth="1"/>
    <col min="5" max="5" width="6" style="4" customWidth="1"/>
    <col min="6" max="6" width="13.28515625" style="4" bestFit="1" customWidth="1"/>
    <col min="7" max="7" width="6" style="4" customWidth="1"/>
    <col min="8" max="8" width="9.42578125" style="4" bestFit="1" customWidth="1"/>
    <col min="9" max="9" width="6" style="4" customWidth="1"/>
    <col min="10" max="10" width="9.5703125" style="4" bestFit="1" customWidth="1"/>
    <col min="11" max="11" width="6" style="4" customWidth="1"/>
    <col min="12" max="12" width="12.28515625" style="4" bestFit="1" customWidth="1"/>
    <col min="13" max="13" width="6" style="4" customWidth="1"/>
    <col min="14" max="14" width="8.140625" style="4" bestFit="1" customWidth="1"/>
    <col min="15" max="17" width="6" style="4" customWidth="1"/>
    <col min="18" max="18" width="20" style="4" bestFit="1" customWidth="1"/>
    <col min="19" max="19" width="6" style="4" customWidth="1"/>
    <col min="20" max="20" width="10" style="4" bestFit="1" customWidth="1"/>
    <col min="21" max="21" width="6" style="4" customWidth="1"/>
    <col min="22" max="22" width="20" style="4" bestFit="1" customWidth="1"/>
    <col min="23" max="23" width="6" style="4" customWidth="1"/>
    <col min="24" max="24" width="9.28515625" style="4" bestFit="1" customWidth="1"/>
    <col min="25" max="25" width="6" style="4" customWidth="1"/>
    <col min="26" max="26" width="19.42578125" style="4" bestFit="1" customWidth="1"/>
    <col min="27" max="27" width="6" style="4" customWidth="1"/>
    <col min="28" max="28" width="18" style="4" bestFit="1" customWidth="1"/>
    <col min="29" max="29" width="6" style="4" customWidth="1"/>
    <col min="30" max="30" width="17.42578125" style="4" bestFit="1" customWidth="1"/>
    <col min="31" max="31" width="6" style="4" customWidth="1"/>
    <col min="32" max="32" width="8.7109375" style="4" bestFit="1" customWidth="1"/>
    <col min="33" max="34" width="6" style="4" customWidth="1"/>
    <col min="35" max="35" width="5.7109375" style="4" customWidth="1"/>
    <col min="36" max="16384" width="11.42578125" style="6"/>
  </cols>
  <sheetData>
    <row r="1" spans="1:32">
      <c r="A1" s="2">
        <v>16781</v>
      </c>
      <c r="B1" s="3"/>
      <c r="D1" s="1"/>
      <c r="F1" s="1"/>
      <c r="G1" s="5"/>
      <c r="H1" s="1"/>
      <c r="J1" s="1"/>
      <c r="L1" s="1"/>
      <c r="N1" s="1"/>
      <c r="P1" s="1"/>
      <c r="R1" s="1"/>
      <c r="T1" s="1"/>
      <c r="V1" s="1"/>
      <c r="X1" s="1"/>
      <c r="Z1" s="1"/>
      <c r="AB1" s="1"/>
      <c r="AD1" s="1"/>
      <c r="AF1" s="1"/>
    </row>
    <row r="2" spans="1:32">
      <c r="A2" s="2">
        <v>16782</v>
      </c>
      <c r="B2" s="3"/>
      <c r="D2" s="1"/>
      <c r="F2" s="1"/>
      <c r="J2" s="1"/>
      <c r="L2" s="1"/>
      <c r="T2" s="1"/>
    </row>
    <row r="3" spans="1:32">
      <c r="A3" s="7">
        <v>862440</v>
      </c>
      <c r="B3" s="3"/>
      <c r="D3" s="1"/>
      <c r="F3" s="1"/>
      <c r="J3" s="1"/>
      <c r="L3" s="1"/>
      <c r="T3" s="1"/>
    </row>
    <row r="4" spans="1:32">
      <c r="A4" s="7">
        <v>862443</v>
      </c>
      <c r="B4" s="3"/>
      <c r="D4" s="1"/>
      <c r="F4" s="1"/>
      <c r="H4" s="1"/>
      <c r="J4" s="1"/>
      <c r="L4" s="1"/>
      <c r="N4" s="1"/>
      <c r="P4" s="1"/>
      <c r="R4" s="1"/>
      <c r="T4" s="1"/>
    </row>
    <row r="5" spans="1:32">
      <c r="A5" s="7">
        <v>862444</v>
      </c>
      <c r="B5" s="3"/>
      <c r="D5" s="1"/>
      <c r="F5" s="1"/>
      <c r="H5" s="1"/>
      <c r="J5" s="1"/>
      <c r="L5" s="1"/>
      <c r="N5" s="1"/>
      <c r="P5" s="1"/>
      <c r="R5" s="1"/>
      <c r="T5" s="1"/>
    </row>
    <row r="6" spans="1:32">
      <c r="A6" s="7"/>
    </row>
    <row r="7" spans="1:32">
      <c r="A7" s="7"/>
    </row>
    <row r="8" spans="1:32">
      <c r="A8" s="7"/>
    </row>
    <row r="9" spans="1:32">
      <c r="A9" s="7"/>
    </row>
    <row r="10" spans="1:32">
      <c r="A10" s="7"/>
    </row>
    <row r="11" spans="1:32">
      <c r="A11" s="7"/>
    </row>
    <row r="12" spans="1:32">
      <c r="A12" s="7"/>
    </row>
    <row r="13" spans="1:32">
      <c r="A13" s="7"/>
    </row>
    <row r="14" spans="1:32">
      <c r="A14" s="7"/>
    </row>
    <row r="15" spans="1:32">
      <c r="A15" s="7"/>
    </row>
    <row r="16" spans="1:32" s="4" customFormat="1">
      <c r="A16" s="7"/>
    </row>
    <row r="17" spans="1:1" s="4" customFormat="1">
      <c r="A17" s="7"/>
    </row>
    <row r="18" spans="1:1" s="4" customFormat="1">
      <c r="A18" s="7"/>
    </row>
    <row r="19" spans="1:1" s="4" customFormat="1">
      <c r="A19" s="7"/>
    </row>
    <row r="20" spans="1:1" s="4" customFormat="1">
      <c r="A20" s="7"/>
    </row>
    <row r="21" spans="1:1" s="4" customFormat="1">
      <c r="A21" s="7"/>
    </row>
    <row r="22" spans="1:1" s="4" customFormat="1">
      <c r="A22" s="7"/>
    </row>
    <row r="23" spans="1:1" s="4" customFormat="1">
      <c r="A23" s="7"/>
    </row>
    <row r="24" spans="1:1" s="4" customFormat="1">
      <c r="A24" s="7"/>
    </row>
    <row r="25" spans="1:1" s="4" customFormat="1">
      <c r="A25" s="7"/>
    </row>
    <row r="26" spans="1:1" s="4" customFormat="1">
      <c r="A26" s="7"/>
    </row>
    <row r="27" spans="1:1" s="4" customFormat="1">
      <c r="A27" s="7"/>
    </row>
    <row r="28" spans="1:1" s="4" customFormat="1">
      <c r="A28" s="7"/>
    </row>
    <row r="29" spans="1:1" s="4" customFormat="1">
      <c r="A29" s="7"/>
    </row>
    <row r="30" spans="1:1" s="4" customFormat="1">
      <c r="A30" s="7"/>
    </row>
    <row r="31" spans="1:1" s="4" customFormat="1">
      <c r="A31" s="7"/>
    </row>
    <row r="32" spans="1:1" s="4" customFormat="1">
      <c r="A32" s="7"/>
    </row>
    <row r="33" spans="1:1" s="4" customFormat="1">
      <c r="A33" s="7"/>
    </row>
    <row r="34" spans="1:1" s="4" customFormat="1">
      <c r="A34" s="7"/>
    </row>
    <row r="35" spans="1:1" s="4" customFormat="1">
      <c r="A35" s="7"/>
    </row>
    <row r="36" spans="1:1" s="4" customFormat="1">
      <c r="A36" s="7"/>
    </row>
    <row r="37" spans="1:1" s="4" customFormat="1">
      <c r="A37" s="7"/>
    </row>
    <row r="38" spans="1:1" s="4" customFormat="1">
      <c r="A38" s="7"/>
    </row>
    <row r="39" spans="1:1" s="4" customFormat="1">
      <c r="A39" s="7"/>
    </row>
    <row r="40" spans="1:1" s="4" customFormat="1">
      <c r="A40" s="7"/>
    </row>
    <row r="41" spans="1:1" s="4" customFormat="1">
      <c r="A41" s="7"/>
    </row>
    <row r="42" spans="1:1" s="4" customFormat="1">
      <c r="A42" s="7"/>
    </row>
    <row r="43" spans="1:1" s="4" customFormat="1">
      <c r="A43" s="7"/>
    </row>
    <row r="44" spans="1:1" s="4" customFormat="1">
      <c r="A44" s="7"/>
    </row>
    <row r="45" spans="1:1" s="4" customFormat="1">
      <c r="A45" s="7"/>
    </row>
    <row r="46" spans="1:1" s="4" customFormat="1">
      <c r="A46" s="7"/>
    </row>
    <row r="47" spans="1:1" s="4" customFormat="1">
      <c r="A47" s="7"/>
    </row>
    <row r="48" spans="1:1" s="4" customFormat="1">
      <c r="A48" s="7"/>
    </row>
    <row r="49" spans="1:1" s="4" customFormat="1">
      <c r="A49" s="7"/>
    </row>
    <row r="50" spans="1:1" s="4" customFormat="1">
      <c r="A50" s="7"/>
    </row>
    <row r="51" spans="1:1" s="4" customFormat="1">
      <c r="A51" s="7"/>
    </row>
    <row r="52" spans="1:1" s="4" customFormat="1">
      <c r="A52" s="7"/>
    </row>
    <row r="53" spans="1:1" s="4" customFormat="1">
      <c r="A53" s="7"/>
    </row>
    <row r="54" spans="1:1" s="4" customFormat="1">
      <c r="A54" s="7"/>
    </row>
    <row r="55" spans="1:1" s="4" customFormat="1">
      <c r="A55" s="7"/>
    </row>
    <row r="56" spans="1:1" s="4" customFormat="1">
      <c r="A56" s="7"/>
    </row>
    <row r="57" spans="1:1" s="4" customFormat="1">
      <c r="A57" s="7"/>
    </row>
    <row r="58" spans="1:1" s="4" customFormat="1">
      <c r="A58" s="7"/>
    </row>
    <row r="59" spans="1:1" s="4" customFormat="1">
      <c r="A59" s="7"/>
    </row>
    <row r="60" spans="1:1" s="4" customFormat="1">
      <c r="A60" s="7"/>
    </row>
    <row r="61" spans="1:1" s="4" customFormat="1">
      <c r="A61" s="7"/>
    </row>
    <row r="62" spans="1:1" s="4" customFormat="1">
      <c r="A62" s="7"/>
    </row>
    <row r="63" spans="1:1" s="4" customFormat="1">
      <c r="A63" s="7"/>
    </row>
    <row r="64" spans="1:1" s="4" customFormat="1">
      <c r="A64" s="7"/>
    </row>
    <row r="65" spans="1:1" s="4" customFormat="1">
      <c r="A65" s="7"/>
    </row>
    <row r="66" spans="1:1" s="4" customFormat="1">
      <c r="A66" s="7"/>
    </row>
    <row r="67" spans="1:1" s="4" customFormat="1">
      <c r="A67" s="7"/>
    </row>
    <row r="68" spans="1:1" s="4" customFormat="1">
      <c r="A68" s="7"/>
    </row>
    <row r="69" spans="1:1" s="4" customFormat="1">
      <c r="A69" s="7"/>
    </row>
    <row r="70" spans="1:1" s="4" customFormat="1">
      <c r="A70" s="7"/>
    </row>
    <row r="71" spans="1:1" s="4" customFormat="1">
      <c r="A71" s="7"/>
    </row>
    <row r="72" spans="1:1" s="4" customFormat="1">
      <c r="A72" s="7"/>
    </row>
    <row r="73" spans="1:1" s="4" customFormat="1">
      <c r="A73" s="7"/>
    </row>
    <row r="74" spans="1:1" s="4" customFormat="1">
      <c r="A74" s="7"/>
    </row>
    <row r="75" spans="1:1" s="4" customFormat="1">
      <c r="A75" s="7"/>
    </row>
    <row r="76" spans="1:1" s="4" customFormat="1">
      <c r="A76" s="7"/>
    </row>
    <row r="77" spans="1:1" s="4" customFormat="1">
      <c r="A77" s="7"/>
    </row>
    <row r="78" spans="1:1" s="4" customFormat="1">
      <c r="A78" s="7"/>
    </row>
    <row r="79" spans="1:1" s="4" customFormat="1">
      <c r="A79" s="7"/>
    </row>
    <row r="80" spans="1:1" s="4" customFormat="1">
      <c r="A80" s="7"/>
    </row>
    <row r="81" spans="1:1" s="4" customFormat="1">
      <c r="A81" s="7"/>
    </row>
    <row r="82" spans="1:1" s="4" customFormat="1">
      <c r="A82" s="7"/>
    </row>
    <row r="83" spans="1:1" s="4" customFormat="1">
      <c r="A83" s="7"/>
    </row>
    <row r="84" spans="1:1" s="4" customFormat="1">
      <c r="A84" s="7"/>
    </row>
    <row r="85" spans="1:1" s="4" customFormat="1">
      <c r="A85" s="7"/>
    </row>
    <row r="86" spans="1:1" s="4" customFormat="1">
      <c r="A86" s="7"/>
    </row>
    <row r="87" spans="1:1" s="4" customFormat="1">
      <c r="A87" s="7"/>
    </row>
    <row r="88" spans="1:1" s="4" customFormat="1">
      <c r="A88" s="7"/>
    </row>
    <row r="89" spans="1:1" s="4" customFormat="1">
      <c r="A89" s="7"/>
    </row>
    <row r="90" spans="1:1" s="4" customFormat="1">
      <c r="A90" s="7"/>
    </row>
    <row r="91" spans="1:1" s="4" customFormat="1">
      <c r="A91" s="7"/>
    </row>
    <row r="92" spans="1:1" s="4" customFormat="1">
      <c r="A92" s="7"/>
    </row>
    <row r="93" spans="1:1" s="4" customFormat="1">
      <c r="A93" s="7"/>
    </row>
    <row r="94" spans="1:1" s="4" customFormat="1">
      <c r="A94" s="7"/>
    </row>
    <row r="95" spans="1:1" s="4" customFormat="1">
      <c r="A95" s="7"/>
    </row>
    <row r="96" spans="1:1" s="4" customFormat="1">
      <c r="A96" s="7"/>
    </row>
    <row r="97" spans="1:1" s="4" customFormat="1">
      <c r="A97" s="7"/>
    </row>
    <row r="98" spans="1:1" s="4" customFormat="1">
      <c r="A98" s="7"/>
    </row>
    <row r="99" spans="1:1" s="4" customFormat="1">
      <c r="A99" s="7"/>
    </row>
    <row r="100" spans="1:1" s="4" customFormat="1">
      <c r="A100" s="7"/>
    </row>
    <row r="101" spans="1:1" s="4" customFormat="1">
      <c r="A101" s="7"/>
    </row>
    <row r="102" spans="1:1" s="4" customFormat="1">
      <c r="A102" s="7"/>
    </row>
    <row r="103" spans="1:1" s="4" customFormat="1">
      <c r="A103" s="7"/>
    </row>
    <row r="104" spans="1:1" s="4" customFormat="1">
      <c r="A104" s="7"/>
    </row>
    <row r="105" spans="1:1" s="4" customFormat="1">
      <c r="A105" s="7"/>
    </row>
    <row r="106" spans="1:1" s="4" customFormat="1">
      <c r="A106" s="7"/>
    </row>
    <row r="107" spans="1:1" s="4" customFormat="1">
      <c r="A107" s="7"/>
    </row>
    <row r="108" spans="1:1" s="4" customFormat="1">
      <c r="A108" s="7"/>
    </row>
    <row r="109" spans="1:1" s="4" customFormat="1">
      <c r="A109" s="7"/>
    </row>
    <row r="110" spans="1:1" s="4" customFormat="1">
      <c r="A110" s="7"/>
    </row>
    <row r="111" spans="1:1" s="4" customFormat="1">
      <c r="A111" s="7"/>
    </row>
    <row r="112" spans="1:1" s="4" customFormat="1">
      <c r="A112" s="7"/>
    </row>
    <row r="113" spans="1:1" s="4" customFormat="1">
      <c r="A113" s="7"/>
    </row>
    <row r="114" spans="1:1" s="4" customFormat="1">
      <c r="A114" s="7"/>
    </row>
    <row r="115" spans="1:1" s="4" customFormat="1">
      <c r="A115" s="7"/>
    </row>
    <row r="116" spans="1:1" s="4" customFormat="1">
      <c r="A116" s="7"/>
    </row>
    <row r="117" spans="1:1" s="4" customFormat="1">
      <c r="A117" s="7"/>
    </row>
    <row r="118" spans="1:1" s="4" customFormat="1">
      <c r="A118" s="7"/>
    </row>
    <row r="119" spans="1:1" s="4" customFormat="1">
      <c r="A119" s="7"/>
    </row>
    <row r="120" spans="1:1" s="4" customFormat="1">
      <c r="A120" s="7"/>
    </row>
    <row r="121" spans="1:1" s="4" customFormat="1">
      <c r="A121" s="7"/>
    </row>
    <row r="122" spans="1:1" s="4" customFormat="1">
      <c r="A122" s="7"/>
    </row>
    <row r="123" spans="1:1" s="4" customFormat="1">
      <c r="A123" s="7"/>
    </row>
    <row r="124" spans="1:1" s="4" customFormat="1">
      <c r="A124" s="7"/>
    </row>
    <row r="125" spans="1:1" s="4" customFormat="1">
      <c r="A125" s="7"/>
    </row>
    <row r="126" spans="1:1" s="4" customFormat="1">
      <c r="A126" s="7"/>
    </row>
    <row r="127" spans="1:1" s="4" customFormat="1">
      <c r="A127" s="7"/>
    </row>
    <row r="128" spans="1:1" s="4" customFormat="1">
      <c r="A128" s="7"/>
    </row>
    <row r="129" spans="1:1" s="4" customFormat="1">
      <c r="A129" s="7"/>
    </row>
    <row r="130" spans="1:1" s="4" customFormat="1">
      <c r="A130" s="7"/>
    </row>
    <row r="131" spans="1:1" s="4" customFormat="1">
      <c r="A131" s="7"/>
    </row>
    <row r="132" spans="1:1" s="4" customFormat="1">
      <c r="A132" s="7"/>
    </row>
    <row r="133" spans="1:1" s="4" customFormat="1">
      <c r="A133" s="7"/>
    </row>
    <row r="134" spans="1:1" s="4" customFormat="1">
      <c r="A134" s="7"/>
    </row>
    <row r="135" spans="1:1" s="4" customFormat="1">
      <c r="A135" s="7"/>
    </row>
    <row r="136" spans="1:1" s="4" customFormat="1">
      <c r="A136" s="7"/>
    </row>
    <row r="137" spans="1:1" s="4" customFormat="1">
      <c r="A137" s="7"/>
    </row>
    <row r="138" spans="1:1" s="4" customFormat="1">
      <c r="A138" s="7"/>
    </row>
    <row r="139" spans="1:1" s="4" customFormat="1">
      <c r="A139" s="7"/>
    </row>
    <row r="140" spans="1:1" s="4" customFormat="1">
      <c r="A140" s="7"/>
    </row>
    <row r="141" spans="1:1" s="4" customFormat="1">
      <c r="A141" s="7"/>
    </row>
    <row r="142" spans="1:1" s="4" customFormat="1">
      <c r="A142" s="7"/>
    </row>
    <row r="143" spans="1:1" s="4" customFormat="1">
      <c r="A143" s="7"/>
    </row>
    <row r="144" spans="1:1" s="4" customFormat="1">
      <c r="A144" s="7"/>
    </row>
    <row r="145" spans="1:1" s="4" customFormat="1">
      <c r="A145" s="7"/>
    </row>
    <row r="146" spans="1:1" s="4" customFormat="1">
      <c r="A146" s="7"/>
    </row>
    <row r="147" spans="1:1" s="4" customFormat="1">
      <c r="A147" s="7"/>
    </row>
    <row r="148" spans="1:1" s="4" customFormat="1">
      <c r="A148" s="7"/>
    </row>
    <row r="149" spans="1:1" s="4" customFormat="1">
      <c r="A149" s="7"/>
    </row>
  </sheetData>
  <sortState ref="A2:A150">
    <sortCondition ref="A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K85"/>
  <sheetViews>
    <sheetView tabSelected="1" zoomScaleNormal="100" workbookViewId="0">
      <selection activeCell="AC29" sqref="AC29"/>
    </sheetView>
  </sheetViews>
  <sheetFormatPr baseColWidth="10" defaultRowHeight="12.75"/>
  <cols>
    <col min="1" max="1" width="2.7109375" style="13" customWidth="1"/>
    <col min="2" max="2" width="2.7109375" style="14" customWidth="1"/>
    <col min="3" max="64" width="2.7109375" style="11" customWidth="1"/>
    <col min="65" max="16384" width="11.42578125" style="11"/>
  </cols>
  <sheetData>
    <row r="1" spans="1:63">
      <c r="A1" s="9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</row>
    <row r="2" spans="1:63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</row>
    <row r="3" spans="1:63" ht="12.75" customHeight="1"/>
    <row r="4" spans="1:63">
      <c r="A4" s="12" t="s">
        <v>0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</row>
    <row r="5" spans="1:63">
      <c r="A5" s="12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</row>
    <row r="6" spans="1:63" ht="13.5" thickBot="1"/>
    <row r="7" spans="1:63">
      <c r="A7" s="15"/>
      <c r="B7" s="16" t="s">
        <v>1</v>
      </c>
      <c r="C7" s="17"/>
      <c r="D7" s="17"/>
      <c r="E7" s="17"/>
      <c r="F7" s="17"/>
      <c r="G7" s="17"/>
      <c r="H7" s="18">
        <v>16782</v>
      </c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9"/>
    </row>
    <row r="8" spans="1:63" ht="15">
      <c r="A8" s="20"/>
      <c r="B8" s="21"/>
      <c r="C8" s="21"/>
      <c r="D8" s="21"/>
      <c r="E8" s="21"/>
      <c r="F8" s="21"/>
      <c r="G8" s="21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3"/>
      <c r="AL8" s="24"/>
    </row>
    <row r="9" spans="1:63">
      <c r="A9" s="25"/>
      <c r="B9" s="26" t="s">
        <v>2</v>
      </c>
      <c r="C9" s="27"/>
      <c r="D9" s="28"/>
      <c r="E9" s="28"/>
      <c r="F9" s="28"/>
      <c r="G9" s="28"/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3"/>
    </row>
    <row r="10" spans="1:63">
      <c r="A10" s="25"/>
      <c r="B10" s="30"/>
      <c r="C10" s="30"/>
      <c r="D10" s="30"/>
      <c r="E10" s="30"/>
      <c r="F10" s="30"/>
      <c r="G10" s="30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3"/>
    </row>
    <row r="11" spans="1:63" ht="15">
      <c r="A11" s="25"/>
      <c r="B11" s="31" t="str">
        <f>IF(H7="","",VLOOKUP(H7,[1]Feuil1!$A$2:$AG$500,2,0))</f>
        <v xml:space="preserve"> PARIS-MONTPARNASSE </v>
      </c>
      <c r="C11" s="32"/>
      <c r="D11" s="32"/>
      <c r="E11" s="32"/>
      <c r="F11" s="33"/>
      <c r="G11" s="31" t="str">
        <f>IF(H7="","",VLOOKUP(H7,[1]Feuil1!$A$2:$AG$500,4,0))</f>
        <v>VERSAILLES-CHANTIERS</v>
      </c>
      <c r="H11" s="34"/>
      <c r="I11" s="34"/>
      <c r="J11" s="34"/>
      <c r="K11" s="35"/>
      <c r="L11" s="36" t="str">
        <f>IF(H7="","",VLOOKUP(H7,[1]Feuil1!$A$2:$AG$500,6,0))</f>
        <v>RAMBOUILLET</v>
      </c>
      <c r="M11" s="37"/>
      <c r="N11" s="37"/>
      <c r="O11" s="37"/>
      <c r="P11" s="38"/>
      <c r="Q11" s="39" t="str">
        <f>IF(H7="","",VLOOKUP(H7,[1]Feuil1!$A$2:$AG$500,10,0))</f>
        <v>EPERNON</v>
      </c>
      <c r="R11" s="40"/>
      <c r="S11" s="40"/>
      <c r="T11" s="40"/>
      <c r="U11" s="41"/>
      <c r="V11" s="31" t="str">
        <f>IF(H7="","",VLOOKUP(H7,[1]Feuil1!$A$2:$AG$500,12,0))</f>
        <v>MAINTENON</v>
      </c>
      <c r="W11" s="34"/>
      <c r="X11" s="34"/>
      <c r="Y11" s="34"/>
      <c r="Z11" s="35"/>
      <c r="AA11" s="31" t="str">
        <f>IF(H7="","",VLOOKUP(H7,[1]Feuil1!$A$2:$AG$500,20,0))</f>
        <v>CHARTRES</v>
      </c>
      <c r="AB11" s="34"/>
      <c r="AC11" s="34"/>
      <c r="AD11" s="34"/>
      <c r="AE11" s="35"/>
      <c r="AF11" s="23"/>
      <c r="AH11" s="42"/>
      <c r="AI11" s="42"/>
      <c r="AJ11" s="42"/>
      <c r="AK11" s="42"/>
      <c r="AL11" s="42"/>
      <c r="AM11" s="42"/>
      <c r="AN11" s="42"/>
      <c r="AO11" s="42"/>
      <c r="AP11" s="42"/>
      <c r="AQ11" s="42"/>
      <c r="AR11" s="42"/>
      <c r="AS11" s="42"/>
      <c r="AT11" s="42"/>
      <c r="AU11" s="42"/>
      <c r="AV11" s="42"/>
      <c r="AW11" s="42"/>
      <c r="AX11" s="42"/>
      <c r="AY11" s="42"/>
      <c r="AZ11" s="42"/>
      <c r="BA11" s="42"/>
      <c r="BB11" s="42"/>
      <c r="BC11" s="42"/>
      <c r="BD11" s="42"/>
      <c r="BE11" s="42"/>
      <c r="BF11" s="42"/>
      <c r="BG11" s="42"/>
      <c r="BH11" s="42"/>
      <c r="BI11" s="42"/>
      <c r="BJ11" s="42"/>
      <c r="BK11" s="42"/>
    </row>
    <row r="12" spans="1:63" ht="15">
      <c r="A12" s="25"/>
      <c r="B12" s="43" t="str">
        <f>IF(H7="","",VLOOKUP(H7,[1]Feuil1!$A$2:$AG$500,3,0))</f>
        <v>21h53  </v>
      </c>
      <c r="C12" s="44"/>
      <c r="D12" s="44"/>
      <c r="E12" s="44"/>
      <c r="F12" s="45"/>
      <c r="G12" s="46" t="str">
        <f>IF(H7="","",VLOOKUP(H7,[1]Feuil1!$A$2:$AG$500,5,0))</f>
        <v>21h39</v>
      </c>
      <c r="H12" s="47"/>
      <c r="I12" s="47"/>
      <c r="J12" s="47"/>
      <c r="K12" s="48"/>
      <c r="L12" s="49" t="str">
        <f>IF(H7="","",VLOOKUP(H7,[1]Feuil1!$A$2:$AG$500,7,0))</f>
        <v>21h17</v>
      </c>
      <c r="M12" s="50"/>
      <c r="N12" s="50"/>
      <c r="O12" s="50"/>
      <c r="P12" s="51"/>
      <c r="Q12" s="52" t="str">
        <f>IF(H7="","",VLOOKUP(H7,[1]Feuil1!$A$2:$AG$500,11,0))</f>
        <v>21h09</v>
      </c>
      <c r="R12" s="50"/>
      <c r="S12" s="50"/>
      <c r="T12" s="50"/>
      <c r="U12" s="51"/>
      <c r="V12" s="52" t="str">
        <f>IF(H7="","",VLOOKUP(H7,[1]Feuil1!$A$2:$AG$500,13,0))</f>
        <v>21h01</v>
      </c>
      <c r="W12" s="50"/>
      <c r="X12" s="50"/>
      <c r="Y12" s="50"/>
      <c r="Z12" s="51"/>
      <c r="AA12" s="52" t="str">
        <f>IF(H7="","",VLOOKUP(H7,[1]Feuil1!$A$2:$AG$500,21,0))</f>
        <v>20h49</v>
      </c>
      <c r="AB12" s="50"/>
      <c r="AC12" s="50"/>
      <c r="AD12" s="50"/>
      <c r="AE12" s="51"/>
      <c r="AF12" s="23"/>
      <c r="AH12" s="42"/>
      <c r="AI12" s="42"/>
      <c r="AJ12" s="42"/>
      <c r="AK12" s="42"/>
      <c r="AL12" s="42"/>
      <c r="AM12" s="42"/>
      <c r="AN12" s="42"/>
      <c r="AO12" s="42"/>
      <c r="AP12" s="42"/>
      <c r="AQ12" s="42"/>
      <c r="AR12" s="42"/>
      <c r="AS12" s="42"/>
      <c r="AT12" s="42"/>
      <c r="AU12" s="42"/>
      <c r="AV12" s="42"/>
      <c r="AW12" s="42"/>
      <c r="AX12" s="42"/>
      <c r="AY12" s="42"/>
      <c r="AZ12" s="42"/>
      <c r="BA12" s="42"/>
      <c r="BB12" s="42"/>
      <c r="BC12" s="42"/>
      <c r="BD12" s="42"/>
      <c r="BE12" s="42"/>
      <c r="BF12" s="42"/>
      <c r="BG12" s="42"/>
      <c r="BH12" s="42"/>
      <c r="BI12" s="42"/>
      <c r="BJ12" s="42"/>
      <c r="BK12" s="42"/>
    </row>
    <row r="13" spans="1:63" ht="15">
      <c r="A13" s="25"/>
      <c r="B13" s="53"/>
      <c r="C13" s="54"/>
      <c r="D13" s="54"/>
      <c r="E13" s="54"/>
      <c r="F13" s="54"/>
      <c r="G13" s="54"/>
      <c r="H13" s="54"/>
      <c r="I13" s="54"/>
      <c r="J13" s="54"/>
      <c r="K13" s="54"/>
      <c r="L13" s="54"/>
      <c r="M13" s="54"/>
      <c r="N13" s="54"/>
      <c r="O13" s="54"/>
      <c r="P13" s="54"/>
      <c r="Q13" s="54"/>
      <c r="R13" s="54"/>
      <c r="S13" s="54"/>
      <c r="T13" s="54"/>
      <c r="U13" s="54"/>
      <c r="V13" s="54"/>
      <c r="W13" s="54"/>
      <c r="X13" s="54"/>
      <c r="Y13" s="54"/>
      <c r="Z13" s="54"/>
      <c r="AA13" s="54"/>
      <c r="AB13" s="54"/>
      <c r="AC13" s="54"/>
      <c r="AD13" s="55"/>
      <c r="AE13" s="54"/>
      <c r="AF13" s="23"/>
      <c r="AH13" s="42"/>
      <c r="AI13" s="42"/>
      <c r="AJ13" s="42"/>
      <c r="AK13" s="42"/>
      <c r="AL13" s="42"/>
      <c r="AM13" s="42"/>
      <c r="AN13" s="42"/>
      <c r="AO13" s="42"/>
      <c r="AP13" s="42"/>
      <c r="AQ13" s="42"/>
      <c r="AR13" s="42"/>
      <c r="AS13" s="42"/>
      <c r="AT13" s="42"/>
      <c r="AU13" s="42"/>
      <c r="AV13" s="42"/>
      <c r="AW13" s="42"/>
      <c r="AX13" s="42"/>
      <c r="AY13" s="42"/>
      <c r="AZ13" s="42"/>
      <c r="BA13" s="42"/>
      <c r="BB13" s="42"/>
      <c r="BC13" s="42"/>
      <c r="BD13" s="42"/>
      <c r="BE13" s="42"/>
      <c r="BF13" s="42"/>
      <c r="BG13" s="42"/>
      <c r="BH13" s="42"/>
      <c r="BI13" s="42"/>
      <c r="BJ13" s="42"/>
      <c r="BK13" s="42"/>
    </row>
    <row r="14" spans="1:63">
      <c r="A14" s="56" t="s">
        <v>3</v>
      </c>
      <c r="B14" s="57"/>
      <c r="C14" s="57"/>
      <c r="D14" s="57"/>
      <c r="E14" s="57"/>
      <c r="F14" s="57"/>
      <c r="G14" s="57"/>
      <c r="H14" s="57"/>
      <c r="I14" s="57"/>
      <c r="J14" s="57"/>
      <c r="K14" s="57"/>
      <c r="L14" s="57"/>
      <c r="M14" s="57"/>
      <c r="N14" s="57"/>
      <c r="O14" s="57"/>
      <c r="P14" s="57"/>
      <c r="Q14" s="57"/>
      <c r="R14" s="57"/>
      <c r="S14" s="57"/>
      <c r="T14" s="57"/>
      <c r="U14" s="57"/>
      <c r="V14" s="57"/>
      <c r="W14" s="57"/>
      <c r="X14" s="57"/>
      <c r="Y14" s="57"/>
      <c r="Z14" s="57"/>
      <c r="AA14" s="57"/>
      <c r="AB14" s="57"/>
      <c r="AC14" s="57"/>
      <c r="AD14" s="57"/>
      <c r="AE14" s="57"/>
      <c r="AF14" s="58"/>
      <c r="AG14" s="59"/>
      <c r="AH14" s="59"/>
      <c r="AI14" s="59"/>
      <c r="AJ14" s="59"/>
      <c r="AK14" s="59"/>
      <c r="AL14" s="59"/>
      <c r="AM14" s="42"/>
      <c r="AN14" s="42"/>
      <c r="AO14" s="42"/>
      <c r="AP14" s="42"/>
      <c r="AQ14" s="42"/>
      <c r="AR14" s="42"/>
      <c r="AS14" s="42"/>
      <c r="AT14" s="42"/>
      <c r="AU14" s="42"/>
      <c r="AV14" s="42"/>
      <c r="AW14" s="42"/>
      <c r="AX14" s="42"/>
      <c r="AY14" s="42"/>
      <c r="AZ14" s="42"/>
      <c r="BA14" s="42"/>
      <c r="BB14" s="42"/>
      <c r="BC14" s="42"/>
      <c r="BD14" s="42"/>
      <c r="BE14" s="42"/>
      <c r="BF14" s="42"/>
      <c r="BG14" s="42"/>
      <c r="BH14" s="42"/>
      <c r="BI14" s="42"/>
      <c r="BJ14" s="42"/>
      <c r="BK14" s="42"/>
    </row>
    <row r="15" spans="1:63" ht="12.75" customHeight="1">
      <c r="A15" s="60"/>
      <c r="B15" s="61"/>
      <c r="C15" s="61"/>
      <c r="D15" s="61"/>
      <c r="E15" s="61"/>
      <c r="F15" s="61"/>
      <c r="G15" s="61"/>
      <c r="H15" s="61"/>
      <c r="I15" s="61"/>
      <c r="J15" s="61"/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1"/>
      <c r="Y15" s="61"/>
      <c r="Z15" s="61"/>
      <c r="AA15" s="61"/>
      <c r="AB15" s="61"/>
      <c r="AC15" s="61"/>
      <c r="AD15" s="61"/>
      <c r="AE15" s="61"/>
      <c r="AF15" s="62"/>
      <c r="AG15" s="59"/>
      <c r="AH15" s="63"/>
      <c r="AI15" s="63"/>
      <c r="AJ15" s="63"/>
      <c r="AK15" s="63"/>
      <c r="AL15" s="63"/>
      <c r="AM15" s="64"/>
      <c r="AN15" s="42"/>
      <c r="AO15" s="42"/>
      <c r="AP15" s="42"/>
      <c r="AQ15" s="42"/>
      <c r="AR15" s="42"/>
      <c r="AS15" s="42"/>
      <c r="AT15" s="42"/>
      <c r="AU15" s="42"/>
      <c r="AV15" s="42"/>
      <c r="AW15" s="42"/>
      <c r="AX15" s="42"/>
      <c r="AY15" s="42"/>
      <c r="AZ15" s="42"/>
      <c r="BA15" s="42"/>
      <c r="BB15" s="42"/>
      <c r="BC15" s="42"/>
      <c r="BD15" s="42"/>
      <c r="BE15" s="42"/>
      <c r="BF15" s="42"/>
      <c r="BG15" s="42"/>
      <c r="BH15" s="42"/>
      <c r="BI15" s="42"/>
      <c r="BJ15" s="42"/>
      <c r="BK15" s="42"/>
    </row>
    <row r="16" spans="1:63" ht="12.75" customHeight="1">
      <c r="A16" s="60"/>
      <c r="B16" s="61"/>
      <c r="C16" s="61"/>
      <c r="D16" s="61"/>
      <c r="E16" s="61"/>
      <c r="F16" s="61"/>
      <c r="G16" s="61"/>
      <c r="H16" s="61"/>
      <c r="I16" s="61"/>
      <c r="J16" s="61"/>
      <c r="K16" s="61"/>
      <c r="L16" s="61"/>
      <c r="M16" s="61"/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1"/>
      <c r="Y16" s="61"/>
      <c r="Z16" s="61"/>
      <c r="AA16" s="61"/>
      <c r="AB16" s="61"/>
      <c r="AC16" s="61"/>
      <c r="AD16" s="61"/>
      <c r="AE16" s="61"/>
      <c r="AF16" s="62"/>
      <c r="AG16" s="59"/>
      <c r="AH16" s="63"/>
      <c r="AI16" s="63"/>
      <c r="AJ16" s="63"/>
      <c r="AK16" s="63"/>
      <c r="AL16" s="63"/>
      <c r="AM16" s="64"/>
      <c r="AN16" s="42"/>
      <c r="AO16" s="42"/>
      <c r="AP16" s="42"/>
      <c r="AQ16" s="42"/>
      <c r="AR16" s="42"/>
      <c r="AS16" s="42"/>
      <c r="AT16" s="42"/>
      <c r="AU16" s="42"/>
      <c r="AV16" s="42"/>
      <c r="AW16" s="42"/>
      <c r="AX16" s="42"/>
      <c r="AY16" s="42"/>
      <c r="AZ16" s="42"/>
      <c r="BA16" s="42"/>
      <c r="BB16" s="42"/>
      <c r="BC16" s="42"/>
      <c r="BD16" s="42"/>
      <c r="BE16" s="42"/>
      <c r="BF16" s="42"/>
      <c r="BG16" s="42"/>
      <c r="BH16" s="42"/>
      <c r="BI16" s="42"/>
      <c r="BJ16" s="42"/>
      <c r="BK16" s="42"/>
    </row>
    <row r="17" spans="1:63">
      <c r="A17" s="60"/>
      <c r="B17" s="61"/>
      <c r="C17" s="61"/>
      <c r="D17" s="61"/>
      <c r="E17" s="61"/>
      <c r="F17" s="61"/>
      <c r="G17" s="61"/>
      <c r="H17" s="61"/>
      <c r="I17" s="61"/>
      <c r="J17" s="61"/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  <c r="AA17" s="61"/>
      <c r="AB17" s="61"/>
      <c r="AC17" s="61"/>
      <c r="AD17" s="61"/>
      <c r="AE17" s="61"/>
      <c r="AF17" s="62"/>
      <c r="AG17" s="59"/>
      <c r="AH17" s="59"/>
      <c r="AI17" s="59"/>
      <c r="AJ17" s="59"/>
      <c r="AK17" s="59"/>
      <c r="AL17" s="59"/>
      <c r="AM17" s="42"/>
      <c r="AN17" s="42"/>
      <c r="AO17" s="42"/>
      <c r="AP17" s="42"/>
      <c r="AQ17" s="42"/>
      <c r="AR17" s="42"/>
      <c r="AS17" s="42"/>
      <c r="AT17" s="42"/>
      <c r="AU17" s="42"/>
      <c r="AV17" s="42"/>
      <c r="AW17" s="42"/>
      <c r="AX17" s="42"/>
      <c r="AY17" s="42"/>
      <c r="AZ17" s="42"/>
      <c r="BA17" s="42"/>
      <c r="BB17" s="42"/>
      <c r="BC17" s="42"/>
      <c r="BD17" s="42"/>
      <c r="BE17" s="42"/>
      <c r="BF17" s="42"/>
      <c r="BG17" s="42"/>
      <c r="BH17" s="42"/>
      <c r="BI17" s="42"/>
      <c r="BJ17" s="42"/>
      <c r="BK17" s="42"/>
    </row>
    <row r="18" spans="1:63" ht="12.75" customHeight="1">
      <c r="A18" s="87"/>
      <c r="B18" s="64"/>
      <c r="C18" s="79"/>
      <c r="D18" s="79"/>
      <c r="E18" s="79"/>
      <c r="F18" s="79"/>
      <c r="G18" s="79"/>
      <c r="H18" s="80"/>
      <c r="I18" s="80"/>
      <c r="J18" s="80"/>
      <c r="K18" s="80"/>
      <c r="L18" s="80"/>
      <c r="M18" s="80"/>
      <c r="N18" s="80"/>
      <c r="O18" s="80"/>
      <c r="P18" s="80"/>
      <c r="Q18" s="80"/>
      <c r="R18" s="80"/>
      <c r="S18" s="80"/>
      <c r="T18" s="80"/>
      <c r="U18" s="80"/>
      <c r="V18" s="80"/>
      <c r="W18" s="80"/>
      <c r="X18" s="80"/>
      <c r="Y18" s="80"/>
      <c r="Z18" s="80"/>
      <c r="AA18" s="80"/>
      <c r="AB18" s="80"/>
      <c r="AC18" s="80"/>
      <c r="AD18" s="80"/>
      <c r="AE18" s="80"/>
      <c r="AF18" s="29"/>
      <c r="AG18" s="59"/>
      <c r="AH18" s="59"/>
      <c r="AI18" s="59"/>
      <c r="AJ18" s="59"/>
      <c r="AK18" s="59"/>
      <c r="AL18" s="59"/>
      <c r="AM18" s="42"/>
      <c r="AN18" s="42"/>
      <c r="AO18" s="42"/>
      <c r="AP18" s="42"/>
      <c r="AQ18" s="42"/>
      <c r="AR18" s="42"/>
      <c r="AS18" s="42"/>
      <c r="AT18" s="42"/>
      <c r="AU18" s="42"/>
      <c r="AV18" s="42"/>
      <c r="AW18" s="42"/>
      <c r="AX18" s="42"/>
      <c r="AY18" s="42"/>
      <c r="AZ18" s="42"/>
      <c r="BA18" s="42"/>
      <c r="BB18" s="42"/>
      <c r="BC18" s="42"/>
      <c r="BD18" s="42"/>
      <c r="BE18" s="42"/>
      <c r="BF18" s="42"/>
      <c r="BG18" s="42"/>
      <c r="BH18" s="42"/>
      <c r="BI18" s="42"/>
      <c r="BJ18" s="42"/>
      <c r="BK18" s="42"/>
    </row>
    <row r="19" spans="1:63" ht="12.75" customHeight="1">
      <c r="A19" s="88"/>
      <c r="B19" s="79"/>
      <c r="C19" s="79"/>
      <c r="D19" s="79"/>
      <c r="E19" s="79"/>
      <c r="F19" s="79"/>
      <c r="G19" s="79"/>
      <c r="H19" s="80"/>
      <c r="I19" s="80"/>
      <c r="J19" s="80"/>
      <c r="K19" s="80"/>
      <c r="L19" s="80"/>
      <c r="M19" s="80"/>
      <c r="N19" s="80"/>
      <c r="O19" s="80"/>
      <c r="P19" s="80"/>
      <c r="Q19" s="80"/>
      <c r="R19" s="80"/>
      <c r="S19" s="80"/>
      <c r="T19" s="80"/>
      <c r="U19" s="80"/>
      <c r="V19" s="80"/>
      <c r="W19" s="80"/>
      <c r="X19" s="80"/>
      <c r="Y19" s="80"/>
      <c r="Z19" s="80"/>
      <c r="AA19" s="80"/>
      <c r="AB19" s="80"/>
      <c r="AC19" s="80"/>
      <c r="AD19" s="80"/>
      <c r="AE19" s="80"/>
      <c r="AF19" s="29"/>
      <c r="AG19" s="59"/>
      <c r="AH19" s="59"/>
      <c r="AI19" s="59"/>
      <c r="AJ19" s="86" t="s">
        <v>4</v>
      </c>
      <c r="AK19" s="59"/>
      <c r="AL19" s="59"/>
      <c r="AM19" s="42"/>
      <c r="AN19" s="42"/>
      <c r="AO19" s="42"/>
      <c r="AP19" s="42"/>
      <c r="AQ19" s="42"/>
      <c r="AR19" s="42"/>
      <c r="AS19" s="42"/>
      <c r="AT19" s="42"/>
      <c r="AU19" s="42"/>
      <c r="AV19" s="42"/>
      <c r="AW19" s="42"/>
      <c r="AX19" s="42"/>
      <c r="AY19" s="42"/>
      <c r="AZ19" s="42"/>
      <c r="BA19" s="42"/>
      <c r="BB19" s="42"/>
      <c r="BC19" s="42"/>
      <c r="BD19" s="42"/>
      <c r="BE19" s="42"/>
      <c r="BF19" s="42"/>
      <c r="BG19" s="42"/>
      <c r="BH19" s="42"/>
      <c r="BI19" s="42"/>
      <c r="BJ19" s="42"/>
      <c r="BK19" s="42"/>
    </row>
    <row r="20" spans="1:63" ht="12.75" customHeight="1">
      <c r="A20" s="87"/>
      <c r="B20" s="81"/>
      <c r="C20" s="82"/>
      <c r="D20" s="83"/>
      <c r="E20" s="83"/>
      <c r="F20" s="83"/>
      <c r="G20" s="83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59"/>
      <c r="AH20" s="59"/>
      <c r="AI20" s="59"/>
      <c r="AJ20" s="59" t="s">
        <v>5</v>
      </c>
      <c r="AK20" s="59"/>
      <c r="AL20" s="59"/>
      <c r="AM20" s="42"/>
      <c r="AN20" s="42"/>
      <c r="AO20" s="42"/>
      <c r="AP20" s="42"/>
      <c r="AQ20" s="42"/>
      <c r="AR20" s="42"/>
      <c r="AS20" s="42"/>
      <c r="AT20" s="42"/>
      <c r="AU20" s="42"/>
      <c r="AV20" s="42"/>
      <c r="AW20" s="42"/>
      <c r="AX20" s="42"/>
      <c r="AY20" s="42"/>
      <c r="AZ20" s="42"/>
      <c r="BA20" s="42"/>
      <c r="BB20" s="42"/>
      <c r="BC20" s="42"/>
      <c r="BD20" s="42"/>
      <c r="BE20" s="42"/>
      <c r="BF20" s="42"/>
      <c r="BG20" s="42"/>
      <c r="BH20" s="42"/>
      <c r="BI20" s="42"/>
      <c r="BJ20" s="42"/>
      <c r="BK20" s="42"/>
    </row>
    <row r="21" spans="1:63" ht="12.75" customHeight="1">
      <c r="A21" s="87"/>
      <c r="B21" s="84"/>
      <c r="C21" s="84"/>
      <c r="D21" s="84"/>
      <c r="E21" s="84"/>
      <c r="F21" s="84"/>
      <c r="G21" s="84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59"/>
      <c r="AH21" s="59"/>
      <c r="AI21" s="59"/>
      <c r="AJ21" s="59"/>
      <c r="AK21" s="59"/>
      <c r="AL21" s="59"/>
      <c r="AM21" s="65"/>
      <c r="AN21" s="65"/>
      <c r="AO21" s="65"/>
      <c r="AP21" s="65"/>
      <c r="AQ21" s="65"/>
      <c r="AR21" s="65"/>
    </row>
    <row r="22" spans="1:63" ht="12.75" customHeight="1">
      <c r="A22" s="87"/>
      <c r="B22" s="89"/>
      <c r="C22" s="90"/>
      <c r="D22" s="90"/>
      <c r="E22" s="90"/>
      <c r="F22" s="90"/>
      <c r="G22" s="89"/>
      <c r="H22" s="89"/>
      <c r="I22" s="89"/>
      <c r="J22" s="89"/>
      <c r="K22" s="89"/>
      <c r="L22" s="91"/>
      <c r="M22" s="91"/>
      <c r="N22" s="91"/>
      <c r="O22" s="91"/>
      <c r="P22" s="91"/>
      <c r="Q22" s="92"/>
      <c r="R22" s="92"/>
      <c r="S22" s="92"/>
      <c r="T22" s="92"/>
      <c r="U22" s="92"/>
      <c r="V22" s="89"/>
      <c r="W22" s="89"/>
      <c r="X22" s="89"/>
      <c r="Y22" s="89"/>
      <c r="Z22" s="89"/>
      <c r="AA22" s="89"/>
      <c r="AB22" s="89"/>
      <c r="AC22" s="89"/>
      <c r="AD22" s="89"/>
      <c r="AE22" s="89"/>
      <c r="AF22" s="29"/>
      <c r="AG22" s="59"/>
      <c r="AH22" s="59"/>
      <c r="AI22" s="59"/>
      <c r="AJ22" s="59"/>
      <c r="AK22" s="59"/>
      <c r="AL22" s="59"/>
      <c r="AM22" s="65"/>
      <c r="AN22" s="65"/>
      <c r="AO22" s="65"/>
      <c r="AP22" s="65"/>
      <c r="AQ22" s="65"/>
      <c r="AR22" s="65"/>
    </row>
    <row r="23" spans="1:63" ht="12.75" customHeight="1">
      <c r="A23" s="87"/>
      <c r="B23" s="89"/>
      <c r="C23" s="90"/>
      <c r="D23" s="90"/>
      <c r="E23" s="90"/>
      <c r="F23" s="90"/>
      <c r="G23" s="93"/>
      <c r="H23" s="94"/>
      <c r="I23" s="94"/>
      <c r="J23" s="94"/>
      <c r="K23" s="94"/>
      <c r="L23" s="72"/>
      <c r="M23" s="73"/>
      <c r="N23" s="73"/>
      <c r="O23" s="73"/>
      <c r="P23" s="73"/>
      <c r="Q23" s="74"/>
      <c r="R23" s="73"/>
      <c r="S23" s="73"/>
      <c r="T23" s="73"/>
      <c r="U23" s="73"/>
      <c r="V23" s="93"/>
      <c r="W23" s="94"/>
      <c r="X23" s="94"/>
      <c r="Y23" s="94"/>
      <c r="Z23" s="94"/>
      <c r="AA23" s="93"/>
      <c r="AB23" s="94"/>
      <c r="AC23" s="94"/>
      <c r="AD23" s="94"/>
      <c r="AE23" s="94"/>
      <c r="AF23" s="29"/>
      <c r="AG23" s="59"/>
      <c r="AH23" s="59"/>
      <c r="AI23" s="59"/>
      <c r="AJ23" s="59"/>
      <c r="AK23" s="59"/>
      <c r="AL23" s="59"/>
      <c r="AM23" s="65"/>
      <c r="AN23" s="65"/>
      <c r="AO23" s="65"/>
      <c r="AP23" s="65"/>
      <c r="AQ23" s="65"/>
      <c r="AR23" s="65"/>
    </row>
    <row r="24" spans="1:63" ht="12.75" customHeight="1">
      <c r="A24" s="87"/>
      <c r="B24" s="66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9"/>
      <c r="AC24" s="29"/>
      <c r="AD24" s="29"/>
      <c r="AE24" s="29"/>
      <c r="AF24" s="29"/>
      <c r="AG24" s="59"/>
      <c r="AH24" s="59"/>
      <c r="AI24" s="59"/>
      <c r="AJ24" s="59"/>
      <c r="AK24" s="59"/>
      <c r="AL24" s="59"/>
      <c r="AM24" s="65"/>
      <c r="AN24" s="65"/>
      <c r="AO24" s="65"/>
      <c r="AP24" s="65"/>
      <c r="AQ24" s="65"/>
      <c r="AR24" s="65"/>
    </row>
    <row r="25" spans="1:63" ht="12.75" customHeight="1">
      <c r="A25" s="95"/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  <c r="P25" s="85"/>
      <c r="Q25" s="85"/>
      <c r="R25" s="85"/>
      <c r="S25" s="85"/>
      <c r="T25" s="85"/>
      <c r="U25" s="85"/>
      <c r="V25" s="85"/>
      <c r="W25" s="85"/>
      <c r="X25" s="85"/>
      <c r="Y25" s="85"/>
      <c r="Z25" s="85"/>
      <c r="AA25" s="85"/>
      <c r="AB25" s="85"/>
      <c r="AC25" s="85"/>
      <c r="AD25" s="85"/>
      <c r="AE25" s="85"/>
      <c r="AF25" s="85"/>
      <c r="AG25" s="59"/>
      <c r="AH25" s="59"/>
      <c r="AI25" s="59"/>
      <c r="AJ25" s="59"/>
      <c r="AK25" s="59"/>
      <c r="AL25" s="59"/>
      <c r="AM25" s="65"/>
      <c r="AN25" s="65"/>
      <c r="AO25" s="65"/>
      <c r="AP25" s="65"/>
      <c r="AQ25" s="65"/>
      <c r="AR25" s="65"/>
    </row>
    <row r="26" spans="1:63" ht="12.75" customHeight="1">
      <c r="A26" s="85"/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  <c r="P26" s="85"/>
      <c r="Q26" s="85"/>
      <c r="R26" s="85"/>
      <c r="S26" s="85"/>
      <c r="T26" s="85"/>
      <c r="U26" s="85"/>
      <c r="V26" s="85"/>
      <c r="W26" s="85"/>
      <c r="X26" s="85"/>
      <c r="Y26" s="85"/>
      <c r="Z26" s="85"/>
      <c r="AA26" s="85"/>
      <c r="AB26" s="85"/>
      <c r="AC26" s="85"/>
      <c r="AD26" s="85"/>
      <c r="AE26" s="85"/>
      <c r="AF26" s="85"/>
      <c r="AG26" s="59"/>
      <c r="AH26" s="59"/>
      <c r="AI26" s="59"/>
      <c r="AJ26" s="59"/>
      <c r="AK26" s="59"/>
      <c r="AL26" s="59"/>
      <c r="AM26" s="65"/>
      <c r="AN26" s="65"/>
      <c r="AO26" s="65"/>
      <c r="AP26" s="65"/>
      <c r="AQ26" s="65"/>
      <c r="AR26" s="65"/>
    </row>
    <row r="27" spans="1:63" ht="12.75" customHeight="1">
      <c r="A27" s="85"/>
      <c r="B27" s="85"/>
      <c r="C27" s="85"/>
      <c r="D27" s="85"/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/>
      <c r="P27" s="85"/>
      <c r="Q27" s="85"/>
      <c r="R27" s="85"/>
      <c r="S27" s="85"/>
      <c r="T27" s="85"/>
      <c r="U27" s="85"/>
      <c r="V27" s="85"/>
      <c r="W27" s="85"/>
      <c r="X27" s="85"/>
      <c r="Y27" s="85"/>
      <c r="Z27" s="85"/>
      <c r="AA27" s="85"/>
      <c r="AB27" s="85"/>
      <c r="AC27" s="85"/>
      <c r="AD27" s="85"/>
      <c r="AE27" s="85"/>
      <c r="AF27" s="85"/>
      <c r="AG27" s="59"/>
      <c r="AH27" s="59"/>
      <c r="AI27" s="59"/>
      <c r="AJ27" s="59"/>
      <c r="AK27" s="59"/>
      <c r="AL27" s="59"/>
      <c r="AM27" s="65"/>
      <c r="AN27" s="65"/>
      <c r="AO27" s="65"/>
      <c r="AP27" s="65"/>
      <c r="AQ27" s="65"/>
      <c r="AR27" s="65"/>
    </row>
    <row r="28" spans="1:63" ht="12.75" customHeight="1">
      <c r="A28" s="85"/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5"/>
      <c r="P28" s="85"/>
      <c r="Q28" s="85"/>
      <c r="R28" s="85"/>
      <c r="S28" s="85"/>
      <c r="T28" s="85"/>
      <c r="U28" s="85"/>
      <c r="V28" s="85"/>
      <c r="W28" s="85"/>
      <c r="X28" s="85"/>
      <c r="Y28" s="85"/>
      <c r="Z28" s="85"/>
      <c r="AA28" s="85"/>
      <c r="AB28" s="85"/>
      <c r="AC28" s="85"/>
      <c r="AD28" s="85"/>
      <c r="AE28" s="85"/>
      <c r="AF28" s="85"/>
      <c r="AG28" s="59"/>
      <c r="AH28" s="59"/>
      <c r="AI28" s="59"/>
      <c r="AJ28" s="59"/>
      <c r="AK28" s="59"/>
      <c r="AL28" s="59"/>
      <c r="AM28" s="65"/>
      <c r="AN28" s="65"/>
      <c r="AO28" s="65"/>
      <c r="AP28" s="65"/>
      <c r="AQ28" s="65"/>
      <c r="AR28" s="65"/>
    </row>
    <row r="29" spans="1:63" ht="12.75" customHeight="1">
      <c r="A29" s="87"/>
      <c r="B29" s="64"/>
      <c r="C29" s="79"/>
      <c r="D29" s="79"/>
      <c r="E29" s="79"/>
      <c r="F29" s="79"/>
      <c r="G29" s="79"/>
      <c r="H29" s="80"/>
      <c r="I29" s="80"/>
      <c r="J29" s="80"/>
      <c r="K29" s="80"/>
      <c r="L29" s="80"/>
      <c r="M29" s="80"/>
      <c r="N29" s="80"/>
      <c r="O29" s="80"/>
      <c r="P29" s="80"/>
      <c r="Q29" s="80"/>
      <c r="R29" s="80"/>
      <c r="S29" s="80"/>
      <c r="T29" s="80"/>
      <c r="U29" s="80"/>
      <c r="V29" s="80"/>
      <c r="W29" s="80"/>
      <c r="X29" s="80"/>
      <c r="Y29" s="80"/>
      <c r="Z29" s="80"/>
      <c r="AA29" s="80"/>
      <c r="AB29" s="80"/>
      <c r="AC29" s="80"/>
      <c r="AD29" s="80"/>
      <c r="AE29" s="80"/>
      <c r="AF29" s="29"/>
      <c r="AG29" s="59"/>
      <c r="AH29" s="59"/>
      <c r="AI29" s="59"/>
      <c r="AJ29" s="59"/>
      <c r="AK29" s="59"/>
      <c r="AL29" s="59"/>
      <c r="AM29" s="65"/>
      <c r="AN29" s="65"/>
      <c r="AO29" s="65"/>
      <c r="AP29" s="65"/>
      <c r="AQ29" s="65"/>
      <c r="AR29" s="65"/>
    </row>
    <row r="30" spans="1:63" ht="12.75" customHeight="1">
      <c r="A30" s="88"/>
      <c r="B30" s="79"/>
      <c r="C30" s="79"/>
      <c r="D30" s="79"/>
      <c r="E30" s="79"/>
      <c r="F30" s="79"/>
      <c r="G30" s="79"/>
      <c r="H30" s="80"/>
      <c r="I30" s="80"/>
      <c r="J30" s="80"/>
      <c r="K30" s="80"/>
      <c r="L30" s="80"/>
      <c r="M30" s="80"/>
      <c r="N30" s="80"/>
      <c r="O30" s="80"/>
      <c r="P30" s="80"/>
      <c r="Q30" s="80"/>
      <c r="R30" s="80"/>
      <c r="S30" s="80"/>
      <c r="T30" s="80"/>
      <c r="U30" s="80"/>
      <c r="V30" s="80"/>
      <c r="W30" s="80"/>
      <c r="X30" s="80"/>
      <c r="Y30" s="80"/>
      <c r="Z30" s="80"/>
      <c r="AA30" s="80"/>
      <c r="AB30" s="80"/>
      <c r="AC30" s="80"/>
      <c r="AD30" s="80"/>
      <c r="AE30" s="80"/>
      <c r="AF30" s="29"/>
      <c r="AG30" s="59"/>
      <c r="AH30" s="59"/>
      <c r="AI30" s="59"/>
      <c r="AJ30" s="59"/>
      <c r="AK30" s="59"/>
      <c r="AL30" s="59"/>
      <c r="AM30" s="65"/>
      <c r="AN30" s="65"/>
      <c r="AO30" s="65"/>
      <c r="AP30" s="65"/>
      <c r="AQ30" s="65"/>
      <c r="AR30" s="65"/>
    </row>
    <row r="31" spans="1:63" ht="12.75" customHeight="1">
      <c r="A31" s="87"/>
      <c r="B31" s="81"/>
      <c r="C31" s="82"/>
      <c r="D31" s="83"/>
      <c r="E31" s="83"/>
      <c r="F31" s="83"/>
      <c r="G31" s="83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29"/>
      <c r="U31" s="29"/>
      <c r="V31" s="29"/>
      <c r="W31" s="29"/>
      <c r="X31" s="29"/>
      <c r="Y31" s="29"/>
      <c r="Z31" s="29"/>
      <c r="AA31" s="29"/>
      <c r="AB31" s="29"/>
      <c r="AC31" s="29"/>
      <c r="AD31" s="29"/>
      <c r="AE31" s="29"/>
      <c r="AF31" s="29"/>
      <c r="AG31" s="59"/>
      <c r="AH31" s="59"/>
      <c r="AI31" s="59"/>
      <c r="AJ31" s="59"/>
      <c r="AK31" s="59"/>
      <c r="AL31" s="59"/>
      <c r="AM31" s="65"/>
      <c r="AN31" s="65"/>
      <c r="AO31" s="65"/>
      <c r="AP31" s="65"/>
      <c r="AQ31" s="65"/>
      <c r="AR31" s="65"/>
    </row>
    <row r="32" spans="1:63" ht="12.75" customHeight="1">
      <c r="A32" s="87"/>
      <c r="B32" s="84"/>
      <c r="C32" s="84"/>
      <c r="D32" s="84"/>
      <c r="E32" s="84"/>
      <c r="F32" s="84"/>
      <c r="G32" s="84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59"/>
      <c r="AH32" s="59"/>
      <c r="AI32" s="59"/>
      <c r="AJ32" s="59"/>
      <c r="AK32" s="59"/>
      <c r="AL32" s="59"/>
      <c r="AM32" s="65"/>
      <c r="AN32" s="65"/>
      <c r="AO32" s="65"/>
      <c r="AP32" s="65"/>
      <c r="AQ32" s="65"/>
      <c r="AR32" s="65"/>
    </row>
    <row r="33" spans="1:44" ht="12.75" customHeight="1">
      <c r="A33" s="87"/>
      <c r="B33" s="89"/>
      <c r="C33" s="90"/>
      <c r="D33" s="90"/>
      <c r="E33" s="90"/>
      <c r="F33" s="90"/>
      <c r="G33" s="89"/>
      <c r="H33" s="89"/>
      <c r="I33" s="89"/>
      <c r="J33" s="89"/>
      <c r="K33" s="89"/>
      <c r="L33" s="91"/>
      <c r="M33" s="91"/>
      <c r="N33" s="91"/>
      <c r="O33" s="91"/>
      <c r="P33" s="91"/>
      <c r="Q33" s="92"/>
      <c r="R33" s="92"/>
      <c r="S33" s="92"/>
      <c r="T33" s="92"/>
      <c r="U33" s="92"/>
      <c r="V33" s="89"/>
      <c r="W33" s="89"/>
      <c r="X33" s="89"/>
      <c r="Y33" s="89"/>
      <c r="Z33" s="89"/>
      <c r="AA33" s="89"/>
      <c r="AB33" s="89"/>
      <c r="AC33" s="89"/>
      <c r="AD33" s="89"/>
      <c r="AE33" s="89"/>
      <c r="AF33" s="29"/>
      <c r="AG33" s="59"/>
      <c r="AH33" s="59"/>
      <c r="AI33" s="59"/>
      <c r="AJ33" s="59"/>
      <c r="AK33" s="59"/>
      <c r="AL33" s="59"/>
      <c r="AM33" s="65"/>
      <c r="AN33" s="65"/>
      <c r="AO33" s="65"/>
      <c r="AP33" s="65"/>
      <c r="AQ33" s="65"/>
      <c r="AR33" s="65"/>
    </row>
    <row r="34" spans="1:44" ht="12.75" customHeight="1">
      <c r="A34" s="87"/>
      <c r="B34" s="89"/>
      <c r="C34" s="90"/>
      <c r="D34" s="90"/>
      <c r="E34" s="90"/>
      <c r="F34" s="90"/>
      <c r="G34" s="93"/>
      <c r="H34" s="94"/>
      <c r="I34" s="94"/>
      <c r="J34" s="94"/>
      <c r="K34" s="94"/>
      <c r="L34" s="72"/>
      <c r="M34" s="73"/>
      <c r="N34" s="73"/>
      <c r="O34" s="73"/>
      <c r="P34" s="73"/>
      <c r="Q34" s="74"/>
      <c r="R34" s="73"/>
      <c r="S34" s="73"/>
      <c r="T34" s="73"/>
      <c r="U34" s="73"/>
      <c r="V34" s="93"/>
      <c r="W34" s="94"/>
      <c r="X34" s="94"/>
      <c r="Y34" s="94"/>
      <c r="Z34" s="94"/>
      <c r="AA34" s="93"/>
      <c r="AB34" s="94"/>
      <c r="AC34" s="94"/>
      <c r="AD34" s="94"/>
      <c r="AE34" s="94"/>
      <c r="AF34" s="29"/>
      <c r="AG34" s="59"/>
      <c r="AH34" s="59"/>
      <c r="AI34" s="59"/>
      <c r="AJ34" s="59"/>
      <c r="AK34" s="59"/>
      <c r="AL34" s="59"/>
      <c r="AM34" s="65"/>
      <c r="AN34" s="65"/>
      <c r="AO34" s="65"/>
      <c r="AP34" s="65"/>
      <c r="AQ34" s="65"/>
      <c r="AR34" s="65"/>
    </row>
    <row r="35" spans="1:44" ht="12.75" customHeight="1">
      <c r="A35" s="87"/>
      <c r="B35" s="66"/>
      <c r="C35" s="29"/>
      <c r="D35" s="29"/>
      <c r="E35" s="29"/>
      <c r="F35" s="29"/>
      <c r="G35" s="29"/>
      <c r="H35" s="29"/>
      <c r="I35" s="29"/>
      <c r="J35" s="29"/>
      <c r="K35" s="29"/>
      <c r="L35" s="29"/>
      <c r="M35" s="29"/>
      <c r="N35" s="29"/>
      <c r="O35" s="29"/>
      <c r="P35" s="29"/>
      <c r="Q35" s="29"/>
      <c r="R35" s="29"/>
      <c r="S35" s="29"/>
      <c r="T35" s="29"/>
      <c r="U35" s="29"/>
      <c r="V35" s="29"/>
      <c r="W35" s="29"/>
      <c r="X35" s="29"/>
      <c r="Y35" s="29"/>
      <c r="Z35" s="29"/>
      <c r="AA35" s="29"/>
      <c r="AB35" s="29"/>
      <c r="AC35" s="29"/>
      <c r="AD35" s="29"/>
      <c r="AE35" s="29"/>
      <c r="AF35" s="29"/>
      <c r="AG35" s="59"/>
      <c r="AH35" s="59"/>
      <c r="AI35" s="59"/>
      <c r="AJ35" s="59"/>
      <c r="AK35" s="59"/>
      <c r="AL35" s="59"/>
      <c r="AM35" s="65"/>
      <c r="AN35" s="65"/>
      <c r="AO35" s="65"/>
      <c r="AP35" s="65"/>
      <c r="AQ35" s="65"/>
      <c r="AR35" s="65"/>
    </row>
    <row r="36" spans="1:44" ht="12.75" customHeight="1">
      <c r="A36" s="95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  <c r="P36" s="85"/>
      <c r="Q36" s="85"/>
      <c r="R36" s="85"/>
      <c r="S36" s="85"/>
      <c r="T36" s="85"/>
      <c r="U36" s="85"/>
      <c r="V36" s="85"/>
      <c r="W36" s="85"/>
      <c r="X36" s="85"/>
      <c r="Y36" s="85"/>
      <c r="Z36" s="85"/>
      <c r="AA36" s="85"/>
      <c r="AB36" s="85"/>
      <c r="AC36" s="85"/>
      <c r="AD36" s="85"/>
      <c r="AE36" s="85"/>
      <c r="AF36" s="85"/>
      <c r="AG36" s="59"/>
      <c r="AH36" s="59"/>
      <c r="AI36" s="59"/>
      <c r="AJ36" s="59"/>
      <c r="AK36" s="59"/>
      <c r="AL36" s="59"/>
      <c r="AM36" s="65"/>
      <c r="AN36" s="65"/>
      <c r="AO36" s="65"/>
      <c r="AP36" s="65"/>
      <c r="AQ36" s="65"/>
      <c r="AR36" s="65"/>
    </row>
    <row r="37" spans="1:44" ht="12.75" customHeight="1">
      <c r="A37" s="85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  <c r="P37" s="85"/>
      <c r="Q37" s="85"/>
      <c r="R37" s="85"/>
      <c r="S37" s="85"/>
      <c r="T37" s="85"/>
      <c r="U37" s="85"/>
      <c r="V37" s="85"/>
      <c r="W37" s="85"/>
      <c r="X37" s="85"/>
      <c r="Y37" s="85"/>
      <c r="Z37" s="85"/>
      <c r="AA37" s="85"/>
      <c r="AB37" s="85"/>
      <c r="AC37" s="85"/>
      <c r="AD37" s="85"/>
      <c r="AE37" s="85"/>
      <c r="AF37" s="85"/>
      <c r="AG37" s="59"/>
      <c r="AH37" s="59"/>
      <c r="AI37" s="59"/>
      <c r="AJ37" s="59"/>
      <c r="AK37" s="59"/>
      <c r="AL37" s="59"/>
      <c r="AM37" s="65"/>
      <c r="AN37" s="65"/>
      <c r="AO37" s="65"/>
      <c r="AP37" s="65"/>
      <c r="AQ37" s="65"/>
      <c r="AR37" s="65"/>
    </row>
    <row r="38" spans="1:44" ht="12.75" customHeight="1">
      <c r="A38" s="85"/>
      <c r="B38" s="85"/>
      <c r="C38" s="85"/>
      <c r="D38" s="85"/>
      <c r="E38" s="85"/>
      <c r="F38" s="85"/>
      <c r="G38" s="85"/>
      <c r="H38" s="85"/>
      <c r="I38" s="85"/>
      <c r="J38" s="85"/>
      <c r="K38" s="85"/>
      <c r="L38" s="85"/>
      <c r="M38" s="85"/>
      <c r="N38" s="85"/>
      <c r="O38" s="85"/>
      <c r="P38" s="85"/>
      <c r="Q38" s="85"/>
      <c r="R38" s="85"/>
      <c r="S38" s="85"/>
      <c r="T38" s="85"/>
      <c r="U38" s="85"/>
      <c r="V38" s="85"/>
      <c r="W38" s="85"/>
      <c r="X38" s="85"/>
      <c r="Y38" s="85"/>
      <c r="Z38" s="85"/>
      <c r="AA38" s="85"/>
      <c r="AB38" s="85"/>
      <c r="AC38" s="85"/>
      <c r="AD38" s="85"/>
      <c r="AE38" s="85"/>
      <c r="AF38" s="85"/>
      <c r="AG38" s="59"/>
      <c r="AH38" s="59"/>
      <c r="AI38" s="59"/>
      <c r="AJ38" s="59"/>
      <c r="AK38" s="59"/>
      <c r="AL38" s="59"/>
      <c r="AM38" s="65"/>
      <c r="AN38" s="65"/>
      <c r="AO38" s="65"/>
      <c r="AP38" s="65"/>
      <c r="AQ38" s="65"/>
      <c r="AR38" s="65"/>
    </row>
    <row r="39" spans="1:44" ht="12.75" customHeight="1">
      <c r="A39" s="85"/>
      <c r="B39" s="85"/>
      <c r="C39" s="85"/>
      <c r="D39" s="85"/>
      <c r="E39" s="85"/>
      <c r="F39" s="85"/>
      <c r="G39" s="85"/>
      <c r="H39" s="85"/>
      <c r="I39" s="85"/>
      <c r="J39" s="85"/>
      <c r="K39" s="85"/>
      <c r="L39" s="85"/>
      <c r="M39" s="85"/>
      <c r="N39" s="85"/>
      <c r="O39" s="85"/>
      <c r="P39" s="85"/>
      <c r="Q39" s="85"/>
      <c r="R39" s="85"/>
      <c r="S39" s="85"/>
      <c r="T39" s="85"/>
      <c r="U39" s="85"/>
      <c r="V39" s="85"/>
      <c r="W39" s="85"/>
      <c r="X39" s="85"/>
      <c r="Y39" s="85"/>
      <c r="Z39" s="85"/>
      <c r="AA39" s="85"/>
      <c r="AB39" s="85"/>
      <c r="AC39" s="85"/>
      <c r="AD39" s="85"/>
      <c r="AE39" s="85"/>
      <c r="AF39" s="85"/>
      <c r="AG39" s="59"/>
      <c r="AH39" s="59"/>
      <c r="AI39" s="59"/>
      <c r="AJ39" s="59"/>
      <c r="AK39" s="59"/>
      <c r="AL39" s="59"/>
      <c r="AM39" s="65"/>
      <c r="AN39" s="65"/>
      <c r="AO39" s="65"/>
      <c r="AP39" s="65"/>
      <c r="AQ39" s="65"/>
      <c r="AR39" s="65"/>
    </row>
    <row r="40" spans="1:44" ht="12.75" customHeight="1">
      <c r="A40" s="87"/>
      <c r="B40" s="64"/>
      <c r="C40" s="79"/>
      <c r="D40" s="79"/>
      <c r="E40" s="79"/>
      <c r="F40" s="79"/>
      <c r="G40" s="79"/>
      <c r="H40" s="80"/>
      <c r="I40" s="80"/>
      <c r="J40" s="80"/>
      <c r="K40" s="80"/>
      <c r="L40" s="80"/>
      <c r="M40" s="80"/>
      <c r="N40" s="80"/>
      <c r="O40" s="80"/>
      <c r="P40" s="80"/>
      <c r="Q40" s="80"/>
      <c r="R40" s="80"/>
      <c r="S40" s="80"/>
      <c r="T40" s="80"/>
      <c r="U40" s="80"/>
      <c r="V40" s="80"/>
      <c r="W40" s="80"/>
      <c r="X40" s="80"/>
      <c r="Y40" s="80"/>
      <c r="Z40" s="80"/>
      <c r="AA40" s="80"/>
      <c r="AB40" s="80"/>
      <c r="AC40" s="80"/>
      <c r="AD40" s="80"/>
      <c r="AE40" s="80"/>
      <c r="AF40" s="29"/>
      <c r="AG40" s="59"/>
      <c r="AH40" s="59"/>
      <c r="AI40" s="59"/>
      <c r="AJ40" s="59"/>
      <c r="AK40" s="59"/>
      <c r="AL40" s="59"/>
      <c r="AM40" s="65"/>
      <c r="AN40" s="65"/>
      <c r="AO40" s="65"/>
      <c r="AP40" s="65"/>
      <c r="AQ40" s="65"/>
      <c r="AR40" s="65"/>
    </row>
    <row r="41" spans="1:44" ht="12.75" customHeight="1">
      <c r="A41" s="88"/>
      <c r="B41" s="79"/>
      <c r="C41" s="79"/>
      <c r="D41" s="79"/>
      <c r="E41" s="79"/>
      <c r="F41" s="79"/>
      <c r="G41" s="79"/>
      <c r="H41" s="80"/>
      <c r="I41" s="80"/>
      <c r="J41" s="80"/>
      <c r="K41" s="80"/>
      <c r="L41" s="80"/>
      <c r="M41" s="80"/>
      <c r="N41" s="80"/>
      <c r="O41" s="80"/>
      <c r="P41" s="80"/>
      <c r="Q41" s="80"/>
      <c r="R41" s="80"/>
      <c r="S41" s="80"/>
      <c r="T41" s="80"/>
      <c r="U41" s="80"/>
      <c r="V41" s="80"/>
      <c r="W41" s="80"/>
      <c r="X41" s="80"/>
      <c r="Y41" s="80"/>
      <c r="Z41" s="80"/>
      <c r="AA41" s="80"/>
      <c r="AB41" s="80"/>
      <c r="AC41" s="80"/>
      <c r="AD41" s="80"/>
      <c r="AE41" s="80"/>
      <c r="AF41" s="29"/>
      <c r="AG41" s="59"/>
      <c r="AH41" s="59"/>
      <c r="AI41" s="59"/>
      <c r="AJ41" s="59"/>
      <c r="AK41" s="59"/>
      <c r="AL41" s="59"/>
      <c r="AM41" s="65"/>
      <c r="AN41" s="65"/>
      <c r="AO41" s="65"/>
      <c r="AP41" s="65"/>
      <c r="AQ41" s="65"/>
      <c r="AR41" s="65"/>
    </row>
    <row r="42" spans="1:44" ht="12.75" customHeight="1">
      <c r="A42" s="87"/>
      <c r="B42" s="81"/>
      <c r="C42" s="82"/>
      <c r="D42" s="83"/>
      <c r="E42" s="83"/>
      <c r="F42" s="83"/>
      <c r="G42" s="83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59"/>
      <c r="AH42" s="59"/>
      <c r="AI42" s="59"/>
      <c r="AJ42" s="59"/>
      <c r="AK42" s="59"/>
      <c r="AL42" s="59"/>
      <c r="AM42" s="65"/>
      <c r="AN42" s="65"/>
      <c r="AO42" s="65"/>
      <c r="AP42" s="65"/>
      <c r="AQ42" s="65"/>
      <c r="AR42" s="65"/>
    </row>
    <row r="43" spans="1:44" ht="12.75" customHeight="1">
      <c r="A43" s="87"/>
      <c r="B43" s="84"/>
      <c r="C43" s="84"/>
      <c r="D43" s="84"/>
      <c r="E43" s="84"/>
      <c r="F43" s="84"/>
      <c r="G43" s="84"/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59"/>
      <c r="AH43" s="59"/>
      <c r="AI43" s="59"/>
      <c r="AJ43" s="59"/>
      <c r="AK43" s="59"/>
      <c r="AL43" s="59"/>
      <c r="AM43" s="65"/>
      <c r="AN43" s="65"/>
      <c r="AO43" s="65"/>
      <c r="AP43" s="65"/>
      <c r="AQ43" s="65"/>
      <c r="AR43" s="65"/>
    </row>
    <row r="44" spans="1:44" ht="12.75" customHeight="1">
      <c r="A44" s="87"/>
      <c r="B44" s="89"/>
      <c r="C44" s="90"/>
      <c r="D44" s="90"/>
      <c r="E44" s="90"/>
      <c r="F44" s="90"/>
      <c r="G44" s="89"/>
      <c r="H44" s="89"/>
      <c r="I44" s="89"/>
      <c r="J44" s="89"/>
      <c r="K44" s="89"/>
      <c r="L44" s="91"/>
      <c r="M44" s="91"/>
      <c r="N44" s="91"/>
      <c r="O44" s="91"/>
      <c r="P44" s="91"/>
      <c r="Q44" s="92"/>
      <c r="R44" s="92"/>
      <c r="S44" s="92"/>
      <c r="T44" s="92"/>
      <c r="U44" s="92"/>
      <c r="V44" s="89"/>
      <c r="W44" s="89"/>
      <c r="X44" s="89"/>
      <c r="Y44" s="89"/>
      <c r="Z44" s="89"/>
      <c r="AA44" s="89"/>
      <c r="AB44" s="89"/>
      <c r="AC44" s="89"/>
      <c r="AD44" s="89"/>
      <c r="AE44" s="89"/>
      <c r="AF44" s="29"/>
      <c r="AG44" s="59"/>
      <c r="AH44" s="59"/>
      <c r="AI44" s="59"/>
      <c r="AJ44" s="59"/>
      <c r="AK44" s="59"/>
      <c r="AL44" s="59"/>
      <c r="AM44" s="65"/>
      <c r="AN44" s="65"/>
      <c r="AO44" s="65"/>
      <c r="AP44" s="65"/>
      <c r="AQ44" s="65"/>
      <c r="AR44" s="65"/>
    </row>
    <row r="45" spans="1:44" ht="12.75" customHeight="1">
      <c r="A45" s="87"/>
      <c r="B45" s="89"/>
      <c r="C45" s="90"/>
      <c r="D45" s="90"/>
      <c r="E45" s="90"/>
      <c r="F45" s="90"/>
      <c r="G45" s="93"/>
      <c r="H45" s="94"/>
      <c r="I45" s="94"/>
      <c r="J45" s="94"/>
      <c r="K45" s="94"/>
      <c r="L45" s="72"/>
      <c r="M45" s="73"/>
      <c r="N45" s="73"/>
      <c r="O45" s="73"/>
      <c r="P45" s="73"/>
      <c r="Q45" s="74"/>
      <c r="R45" s="73"/>
      <c r="S45" s="73"/>
      <c r="T45" s="73"/>
      <c r="U45" s="73"/>
      <c r="V45" s="93"/>
      <c r="W45" s="94"/>
      <c r="X45" s="94"/>
      <c r="Y45" s="94"/>
      <c r="Z45" s="94"/>
      <c r="AA45" s="93"/>
      <c r="AB45" s="94"/>
      <c r="AC45" s="94"/>
      <c r="AD45" s="94"/>
      <c r="AE45" s="94"/>
      <c r="AF45" s="29"/>
      <c r="AG45" s="59"/>
      <c r="AH45" s="59"/>
      <c r="AI45" s="59"/>
      <c r="AJ45" s="59"/>
      <c r="AK45" s="59"/>
      <c r="AL45" s="59"/>
      <c r="AM45" s="65"/>
      <c r="AN45" s="65"/>
      <c r="AO45" s="65"/>
      <c r="AP45" s="65"/>
      <c r="AQ45" s="65"/>
      <c r="AR45" s="65"/>
    </row>
    <row r="46" spans="1:44" ht="12.75" customHeight="1">
      <c r="A46" s="87"/>
      <c r="B46" s="66"/>
      <c r="C46" s="29"/>
      <c r="D46" s="29"/>
      <c r="E46" s="29"/>
      <c r="F46" s="29"/>
      <c r="G46" s="29"/>
      <c r="H46" s="29"/>
      <c r="I46" s="29"/>
      <c r="J46" s="29"/>
      <c r="K46" s="29"/>
      <c r="L46" s="29"/>
      <c r="M46" s="29"/>
      <c r="N46" s="29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59"/>
      <c r="AH46" s="59"/>
      <c r="AI46" s="59"/>
      <c r="AJ46" s="59"/>
      <c r="AK46" s="59"/>
      <c r="AL46" s="59"/>
      <c r="AM46" s="65"/>
      <c r="AN46" s="65"/>
      <c r="AO46" s="65"/>
      <c r="AP46" s="65"/>
      <c r="AQ46" s="65"/>
      <c r="AR46" s="65"/>
    </row>
    <row r="47" spans="1:44" ht="12.75" customHeight="1">
      <c r="A47" s="95"/>
      <c r="B47" s="85"/>
      <c r="C47" s="85"/>
      <c r="D47" s="85"/>
      <c r="E47" s="85"/>
      <c r="F47" s="85"/>
      <c r="G47" s="85"/>
      <c r="H47" s="85"/>
      <c r="I47" s="85"/>
      <c r="J47" s="85"/>
      <c r="K47" s="85"/>
      <c r="L47" s="85"/>
      <c r="M47" s="85"/>
      <c r="N47" s="85"/>
      <c r="O47" s="85"/>
      <c r="P47" s="85"/>
      <c r="Q47" s="85"/>
      <c r="R47" s="85"/>
      <c r="S47" s="85"/>
      <c r="T47" s="85"/>
      <c r="U47" s="85"/>
      <c r="V47" s="85"/>
      <c r="W47" s="85"/>
      <c r="X47" s="85"/>
      <c r="Y47" s="85"/>
      <c r="Z47" s="85"/>
      <c r="AA47" s="85"/>
      <c r="AB47" s="85"/>
      <c r="AC47" s="85"/>
      <c r="AD47" s="85"/>
      <c r="AE47" s="85"/>
      <c r="AF47" s="85"/>
      <c r="AG47" s="59"/>
      <c r="AH47" s="59"/>
      <c r="AI47" s="59"/>
      <c r="AJ47" s="59"/>
      <c r="AK47" s="59"/>
      <c r="AL47" s="59"/>
      <c r="AM47" s="65"/>
      <c r="AN47" s="65"/>
      <c r="AO47" s="65"/>
      <c r="AP47" s="65"/>
      <c r="AQ47" s="65"/>
      <c r="AR47" s="65"/>
    </row>
    <row r="48" spans="1:44" ht="12.75" customHeight="1">
      <c r="A48" s="85"/>
      <c r="B48" s="85"/>
      <c r="C48" s="85"/>
      <c r="D48" s="85"/>
      <c r="E48" s="85"/>
      <c r="F48" s="85"/>
      <c r="G48" s="85"/>
      <c r="H48" s="85"/>
      <c r="I48" s="85"/>
      <c r="J48" s="85"/>
      <c r="K48" s="85"/>
      <c r="L48" s="85"/>
      <c r="M48" s="85"/>
      <c r="N48" s="85"/>
      <c r="O48" s="85"/>
      <c r="P48" s="85"/>
      <c r="Q48" s="85"/>
      <c r="R48" s="85"/>
      <c r="S48" s="85"/>
      <c r="T48" s="85"/>
      <c r="U48" s="85"/>
      <c r="V48" s="85"/>
      <c r="W48" s="85"/>
      <c r="X48" s="85"/>
      <c r="Y48" s="85"/>
      <c r="Z48" s="85"/>
      <c r="AA48" s="85"/>
      <c r="AB48" s="85"/>
      <c r="AC48" s="85"/>
      <c r="AD48" s="85"/>
      <c r="AE48" s="85"/>
      <c r="AF48" s="85"/>
      <c r="AG48" s="59"/>
      <c r="AH48" s="59"/>
      <c r="AI48" s="59"/>
      <c r="AJ48" s="59"/>
      <c r="AK48" s="59"/>
      <c r="AL48" s="59"/>
      <c r="AM48" s="65"/>
      <c r="AN48" s="65"/>
      <c r="AO48" s="65"/>
      <c r="AP48" s="65"/>
      <c r="AQ48" s="65"/>
      <c r="AR48" s="65"/>
    </row>
    <row r="49" spans="1:44" ht="12.75" customHeight="1">
      <c r="A49" s="85"/>
      <c r="B49" s="85"/>
      <c r="C49" s="85"/>
      <c r="D49" s="85"/>
      <c r="E49" s="85"/>
      <c r="F49" s="85"/>
      <c r="G49" s="85"/>
      <c r="H49" s="85"/>
      <c r="I49" s="85"/>
      <c r="J49" s="85"/>
      <c r="K49" s="85"/>
      <c r="L49" s="85"/>
      <c r="M49" s="85"/>
      <c r="N49" s="85"/>
      <c r="O49" s="85"/>
      <c r="P49" s="85"/>
      <c r="Q49" s="85"/>
      <c r="R49" s="85"/>
      <c r="S49" s="85"/>
      <c r="T49" s="85"/>
      <c r="U49" s="85"/>
      <c r="V49" s="85"/>
      <c r="W49" s="85"/>
      <c r="X49" s="85"/>
      <c r="Y49" s="85"/>
      <c r="Z49" s="85"/>
      <c r="AA49" s="85"/>
      <c r="AB49" s="85"/>
      <c r="AC49" s="85"/>
      <c r="AD49" s="85"/>
      <c r="AE49" s="85"/>
      <c r="AF49" s="85"/>
      <c r="AG49" s="59"/>
      <c r="AH49" s="59"/>
      <c r="AI49" s="59"/>
      <c r="AJ49" s="59"/>
      <c r="AK49" s="59"/>
      <c r="AL49" s="59"/>
      <c r="AM49" s="65"/>
      <c r="AN49" s="65"/>
      <c r="AO49" s="65"/>
      <c r="AP49" s="65"/>
      <c r="AQ49" s="65"/>
      <c r="AR49" s="65"/>
    </row>
    <row r="50" spans="1:44" ht="12.75" customHeight="1">
      <c r="A50" s="85"/>
      <c r="B50" s="85"/>
      <c r="C50" s="85"/>
      <c r="D50" s="85"/>
      <c r="E50" s="85"/>
      <c r="F50" s="85"/>
      <c r="G50" s="85"/>
      <c r="H50" s="85"/>
      <c r="I50" s="85"/>
      <c r="J50" s="85"/>
      <c r="K50" s="85"/>
      <c r="L50" s="85"/>
      <c r="M50" s="85"/>
      <c r="N50" s="85"/>
      <c r="O50" s="85"/>
      <c r="P50" s="85"/>
      <c r="Q50" s="85"/>
      <c r="R50" s="85"/>
      <c r="S50" s="85"/>
      <c r="T50" s="85"/>
      <c r="U50" s="85"/>
      <c r="V50" s="85"/>
      <c r="W50" s="85"/>
      <c r="X50" s="85"/>
      <c r="Y50" s="85"/>
      <c r="Z50" s="85"/>
      <c r="AA50" s="85"/>
      <c r="AB50" s="85"/>
      <c r="AC50" s="85"/>
      <c r="AD50" s="85"/>
      <c r="AE50" s="85"/>
      <c r="AF50" s="85"/>
      <c r="AG50" s="59"/>
      <c r="AH50" s="59"/>
      <c r="AI50" s="59"/>
      <c r="AJ50" s="59"/>
      <c r="AK50" s="59"/>
      <c r="AL50" s="59"/>
      <c r="AM50" s="65"/>
      <c r="AN50" s="65"/>
      <c r="AO50" s="65"/>
      <c r="AP50" s="65"/>
      <c r="AQ50" s="65"/>
      <c r="AR50" s="65"/>
    </row>
    <row r="51" spans="1:44" ht="12.75" customHeight="1">
      <c r="A51" s="67"/>
      <c r="B51" s="68"/>
      <c r="C51" s="69"/>
      <c r="D51" s="70"/>
      <c r="E51" s="70"/>
      <c r="F51" s="70"/>
      <c r="G51" s="70"/>
      <c r="H51" s="59"/>
      <c r="I51" s="59"/>
      <c r="J51" s="59"/>
      <c r="K51" s="59"/>
      <c r="L51" s="59"/>
      <c r="M51" s="59"/>
      <c r="N51" s="59"/>
      <c r="O51" s="59"/>
      <c r="P51" s="59"/>
      <c r="Q51" s="59"/>
      <c r="R51" s="59"/>
      <c r="S51" s="59"/>
      <c r="T51" s="59"/>
      <c r="U51" s="59"/>
      <c r="V51" s="59"/>
      <c r="W51" s="59"/>
      <c r="X51" s="59"/>
      <c r="Y51" s="59"/>
      <c r="Z51" s="59"/>
      <c r="AA51" s="59"/>
      <c r="AB51" s="59"/>
      <c r="AC51" s="59"/>
      <c r="AD51" s="59"/>
      <c r="AE51" s="59"/>
      <c r="AF51" s="59"/>
      <c r="AG51" s="59"/>
      <c r="AH51" s="59"/>
      <c r="AI51" s="59"/>
      <c r="AJ51" s="59"/>
      <c r="AK51" s="59"/>
      <c r="AL51" s="59"/>
      <c r="AM51" s="65"/>
      <c r="AN51" s="65"/>
      <c r="AO51" s="65"/>
      <c r="AP51" s="65"/>
      <c r="AQ51" s="65"/>
      <c r="AR51" s="65"/>
    </row>
    <row r="52" spans="1:44" ht="12.75" customHeight="1">
      <c r="A52" s="67"/>
      <c r="B52" s="71"/>
      <c r="C52" s="71"/>
      <c r="D52" s="71"/>
      <c r="E52" s="71"/>
      <c r="F52" s="71"/>
      <c r="G52" s="71"/>
      <c r="H52" s="59"/>
      <c r="I52" s="59"/>
      <c r="J52" s="59"/>
      <c r="K52" s="59"/>
      <c r="L52" s="59"/>
      <c r="M52" s="59"/>
      <c r="N52" s="59"/>
      <c r="O52" s="59"/>
      <c r="P52" s="59"/>
      <c r="Q52" s="59"/>
      <c r="R52" s="59"/>
      <c r="S52" s="59"/>
      <c r="T52" s="59"/>
      <c r="U52" s="59"/>
      <c r="V52" s="59"/>
      <c r="W52" s="59"/>
      <c r="X52" s="59"/>
      <c r="Y52" s="59"/>
      <c r="Z52" s="59"/>
      <c r="AA52" s="59"/>
      <c r="AB52" s="59"/>
      <c r="AC52" s="59"/>
      <c r="AD52" s="59"/>
      <c r="AE52" s="59"/>
      <c r="AF52" s="59"/>
      <c r="AG52" s="59"/>
      <c r="AH52" s="59"/>
      <c r="AI52" s="59"/>
      <c r="AJ52" s="59"/>
      <c r="AK52" s="59"/>
      <c r="AL52" s="59"/>
      <c r="AM52" s="65"/>
      <c r="AN52" s="65"/>
      <c r="AO52" s="65"/>
      <c r="AP52" s="65"/>
      <c r="AQ52" s="65"/>
      <c r="AR52" s="65"/>
    </row>
    <row r="53" spans="1:44" ht="12.75" customHeight="1">
      <c r="A53" s="67"/>
      <c r="B53" s="72"/>
      <c r="C53" s="73"/>
      <c r="D53" s="73"/>
      <c r="E53" s="73"/>
      <c r="F53" s="73"/>
      <c r="G53" s="72"/>
      <c r="H53" s="73"/>
      <c r="I53" s="73"/>
      <c r="J53" s="73"/>
      <c r="K53" s="73"/>
      <c r="L53" s="72"/>
      <c r="M53" s="73"/>
      <c r="N53" s="73"/>
      <c r="O53" s="73"/>
      <c r="P53" s="73"/>
      <c r="Q53" s="74"/>
      <c r="R53" s="73"/>
      <c r="S53" s="73"/>
      <c r="T53" s="73"/>
      <c r="U53" s="73"/>
      <c r="V53" s="72"/>
      <c r="W53" s="73"/>
      <c r="X53" s="73"/>
      <c r="Y53" s="73"/>
      <c r="Z53" s="73"/>
      <c r="AA53" s="72"/>
      <c r="AB53" s="73"/>
      <c r="AC53" s="73"/>
      <c r="AD53" s="73"/>
      <c r="AE53" s="73"/>
      <c r="AF53" s="59"/>
      <c r="AG53" s="59"/>
      <c r="AH53" s="59"/>
      <c r="AI53" s="59"/>
      <c r="AJ53" s="59"/>
      <c r="AK53" s="59"/>
      <c r="AL53" s="59"/>
      <c r="AM53" s="65"/>
      <c r="AN53" s="65"/>
      <c r="AO53" s="65"/>
      <c r="AP53" s="65"/>
      <c r="AQ53" s="65"/>
      <c r="AR53" s="65"/>
    </row>
    <row r="54" spans="1:44" ht="12.75" customHeight="1">
      <c r="A54" s="67"/>
      <c r="B54" s="72"/>
      <c r="C54" s="73"/>
      <c r="D54" s="73"/>
      <c r="E54" s="73"/>
      <c r="F54" s="73"/>
      <c r="G54" s="72"/>
      <c r="H54" s="73"/>
      <c r="I54" s="73"/>
      <c r="J54" s="73"/>
      <c r="K54" s="73"/>
      <c r="L54" s="72"/>
      <c r="M54" s="73"/>
      <c r="N54" s="73"/>
      <c r="O54" s="73"/>
      <c r="P54" s="73"/>
      <c r="Q54" s="74"/>
      <c r="R54" s="73"/>
      <c r="S54" s="73"/>
      <c r="T54" s="73"/>
      <c r="U54" s="73"/>
      <c r="V54" s="72"/>
      <c r="W54" s="73"/>
      <c r="X54" s="73"/>
      <c r="Y54" s="73"/>
      <c r="Z54" s="73"/>
      <c r="AA54" s="72"/>
      <c r="AB54" s="73"/>
      <c r="AC54" s="73"/>
      <c r="AD54" s="73"/>
      <c r="AE54" s="73"/>
      <c r="AF54" s="59"/>
      <c r="AG54" s="59"/>
      <c r="AH54" s="59"/>
      <c r="AI54" s="59"/>
      <c r="AJ54" s="59"/>
      <c r="AK54" s="59"/>
      <c r="AL54" s="59"/>
      <c r="AM54" s="65"/>
      <c r="AN54" s="65"/>
      <c r="AO54" s="65"/>
      <c r="AP54" s="65"/>
      <c r="AQ54" s="65"/>
      <c r="AR54" s="65"/>
    </row>
    <row r="55" spans="1:44" ht="12.75" customHeight="1">
      <c r="A55" s="67"/>
      <c r="B55" s="75"/>
      <c r="C55" s="59"/>
      <c r="D55" s="59"/>
      <c r="E55" s="59"/>
      <c r="F55" s="59"/>
      <c r="G55" s="59"/>
      <c r="H55" s="59"/>
      <c r="I55" s="59"/>
      <c r="J55" s="59"/>
      <c r="K55" s="59"/>
      <c r="L55" s="59"/>
      <c r="M55" s="59"/>
      <c r="N55" s="59"/>
      <c r="O55" s="59"/>
      <c r="P55" s="59"/>
      <c r="Q55" s="59"/>
      <c r="R55" s="59"/>
      <c r="S55" s="59"/>
      <c r="T55" s="59"/>
      <c r="U55" s="59"/>
      <c r="V55" s="59"/>
      <c r="W55" s="59"/>
      <c r="X55" s="59"/>
      <c r="Y55" s="59"/>
      <c r="Z55" s="59"/>
      <c r="AA55" s="59"/>
      <c r="AB55" s="59"/>
      <c r="AC55" s="59"/>
      <c r="AD55" s="59"/>
      <c r="AE55" s="59"/>
      <c r="AF55" s="59"/>
      <c r="AG55" s="59"/>
      <c r="AH55" s="59"/>
      <c r="AI55" s="59"/>
      <c r="AJ55" s="59"/>
      <c r="AK55" s="59"/>
      <c r="AL55" s="59"/>
      <c r="AM55" s="65"/>
      <c r="AN55" s="65"/>
      <c r="AO55" s="65"/>
      <c r="AP55" s="65"/>
      <c r="AQ55" s="65"/>
      <c r="AR55" s="65"/>
    </row>
    <row r="56" spans="1:44" ht="12.75" customHeight="1">
      <c r="A56" s="67"/>
      <c r="B56" s="75"/>
      <c r="C56" s="59"/>
      <c r="D56" s="59"/>
      <c r="E56" s="59"/>
      <c r="F56" s="59"/>
      <c r="G56" s="59"/>
      <c r="H56" s="59"/>
      <c r="I56" s="59"/>
      <c r="J56" s="59"/>
      <c r="K56" s="59"/>
      <c r="L56" s="59"/>
      <c r="M56" s="59"/>
      <c r="N56" s="59"/>
      <c r="O56" s="59"/>
      <c r="P56" s="59"/>
      <c r="Q56" s="59"/>
      <c r="R56" s="59"/>
      <c r="S56" s="59"/>
      <c r="T56" s="59"/>
      <c r="U56" s="59"/>
      <c r="V56" s="59"/>
      <c r="W56" s="59"/>
      <c r="X56" s="59"/>
      <c r="Y56" s="59"/>
      <c r="Z56" s="59"/>
      <c r="AA56" s="59"/>
      <c r="AB56" s="59"/>
      <c r="AC56" s="59"/>
      <c r="AD56" s="59"/>
      <c r="AE56" s="59"/>
      <c r="AF56" s="59"/>
      <c r="AG56" s="59"/>
      <c r="AH56" s="59"/>
      <c r="AI56" s="59"/>
      <c r="AJ56" s="59"/>
      <c r="AK56" s="59"/>
      <c r="AL56" s="59"/>
      <c r="AM56" s="65"/>
      <c r="AN56" s="65"/>
      <c r="AO56" s="65"/>
      <c r="AP56" s="65"/>
      <c r="AQ56" s="65"/>
      <c r="AR56" s="65"/>
    </row>
    <row r="57" spans="1:44" ht="12.75" customHeight="1">
      <c r="A57" s="67"/>
      <c r="B57" s="75"/>
      <c r="C57" s="59"/>
      <c r="D57" s="59"/>
      <c r="E57" s="59"/>
      <c r="F57" s="59"/>
      <c r="G57" s="59"/>
      <c r="H57" s="59"/>
      <c r="I57" s="59"/>
      <c r="J57" s="59"/>
      <c r="K57" s="59"/>
      <c r="L57" s="59"/>
      <c r="M57" s="59"/>
      <c r="N57" s="59"/>
      <c r="O57" s="59"/>
      <c r="P57" s="59"/>
      <c r="Q57" s="59"/>
      <c r="R57" s="59"/>
      <c r="S57" s="59"/>
      <c r="T57" s="59"/>
      <c r="U57" s="59"/>
      <c r="V57" s="59"/>
      <c r="W57" s="59"/>
      <c r="X57" s="59"/>
      <c r="Y57" s="59"/>
      <c r="Z57" s="59"/>
      <c r="AA57" s="59"/>
      <c r="AB57" s="59"/>
      <c r="AC57" s="59"/>
      <c r="AD57" s="59"/>
      <c r="AE57" s="59"/>
      <c r="AF57" s="59"/>
      <c r="AG57" s="59"/>
      <c r="AH57" s="59"/>
      <c r="AI57" s="59"/>
      <c r="AJ57" s="59"/>
      <c r="AK57" s="59"/>
      <c r="AL57" s="59"/>
      <c r="AM57" s="65"/>
      <c r="AN57" s="65"/>
      <c r="AO57" s="65"/>
      <c r="AP57" s="65"/>
      <c r="AQ57" s="65"/>
      <c r="AR57" s="65"/>
    </row>
    <row r="58" spans="1:44" ht="12.75" customHeight="1">
      <c r="A58" s="67"/>
      <c r="B58" s="75"/>
      <c r="C58" s="59"/>
      <c r="D58" s="59"/>
      <c r="E58" s="59"/>
      <c r="F58" s="59"/>
      <c r="G58" s="59"/>
      <c r="H58" s="59"/>
      <c r="I58" s="59"/>
      <c r="J58" s="59"/>
      <c r="K58" s="59"/>
      <c r="L58" s="59"/>
      <c r="M58" s="59"/>
      <c r="N58" s="59"/>
      <c r="O58" s="59"/>
      <c r="P58" s="59"/>
      <c r="Q58" s="59"/>
      <c r="R58" s="59"/>
      <c r="S58" s="59"/>
      <c r="T58" s="59"/>
      <c r="U58" s="59"/>
      <c r="V58" s="59"/>
      <c r="W58" s="59"/>
      <c r="X58" s="59"/>
      <c r="Y58" s="59"/>
      <c r="Z58" s="59"/>
      <c r="AA58" s="59"/>
      <c r="AB58" s="59"/>
      <c r="AC58" s="59"/>
      <c r="AD58" s="59"/>
      <c r="AE58" s="59"/>
      <c r="AF58" s="59"/>
      <c r="AG58" s="59"/>
      <c r="AH58" s="59"/>
      <c r="AI58" s="59"/>
      <c r="AJ58" s="59"/>
      <c r="AK58" s="59"/>
      <c r="AL58" s="59"/>
      <c r="AM58" s="65"/>
      <c r="AN58" s="65"/>
      <c r="AO58" s="65"/>
      <c r="AP58" s="65"/>
      <c r="AQ58" s="65"/>
      <c r="AR58" s="65"/>
    </row>
    <row r="59" spans="1:44" ht="12.75" customHeight="1">
      <c r="A59" s="67"/>
      <c r="B59" s="75"/>
      <c r="C59" s="59"/>
      <c r="D59" s="59"/>
      <c r="E59" s="59"/>
      <c r="F59" s="59"/>
      <c r="G59" s="59"/>
      <c r="H59" s="59"/>
      <c r="I59" s="59"/>
      <c r="J59" s="59"/>
      <c r="K59" s="59"/>
      <c r="L59" s="59"/>
      <c r="M59" s="59"/>
      <c r="N59" s="59"/>
      <c r="O59" s="59"/>
      <c r="P59" s="59"/>
      <c r="Q59" s="59"/>
      <c r="R59" s="59"/>
      <c r="S59" s="59"/>
      <c r="T59" s="59"/>
      <c r="U59" s="59"/>
      <c r="V59" s="59"/>
      <c r="W59" s="59"/>
      <c r="X59" s="59"/>
      <c r="Y59" s="59"/>
      <c r="Z59" s="59"/>
      <c r="AA59" s="59"/>
      <c r="AB59" s="59"/>
      <c r="AC59" s="59"/>
      <c r="AD59" s="59"/>
      <c r="AE59" s="59"/>
      <c r="AF59" s="59"/>
      <c r="AG59" s="59"/>
      <c r="AH59" s="59"/>
      <c r="AI59" s="59"/>
      <c r="AJ59" s="59"/>
      <c r="AK59" s="59"/>
      <c r="AL59" s="59"/>
      <c r="AM59" s="65"/>
      <c r="AN59" s="65"/>
      <c r="AO59" s="65"/>
      <c r="AP59" s="65"/>
      <c r="AQ59" s="65"/>
      <c r="AR59" s="65"/>
    </row>
    <row r="60" spans="1:44" ht="12.75" customHeight="1">
      <c r="A60" s="67"/>
      <c r="B60" s="75"/>
      <c r="C60" s="59"/>
      <c r="D60" s="59"/>
      <c r="E60" s="59"/>
      <c r="F60" s="59"/>
      <c r="G60" s="59"/>
      <c r="H60" s="59"/>
      <c r="I60" s="59"/>
      <c r="J60" s="59"/>
      <c r="K60" s="59"/>
      <c r="L60" s="59"/>
      <c r="M60" s="59"/>
      <c r="N60" s="59"/>
      <c r="O60" s="59"/>
      <c r="P60" s="59"/>
      <c r="Q60" s="59"/>
      <c r="R60" s="59"/>
      <c r="S60" s="59"/>
      <c r="T60" s="59"/>
      <c r="U60" s="59"/>
      <c r="V60" s="59"/>
      <c r="W60" s="59"/>
      <c r="X60" s="59"/>
      <c r="Y60" s="59"/>
      <c r="Z60" s="59"/>
      <c r="AA60" s="59"/>
      <c r="AB60" s="59"/>
      <c r="AC60" s="59"/>
      <c r="AD60" s="59"/>
      <c r="AE60" s="59"/>
      <c r="AF60" s="59"/>
      <c r="AG60" s="59"/>
      <c r="AH60" s="59"/>
      <c r="AI60" s="59"/>
      <c r="AJ60" s="59"/>
      <c r="AK60" s="59"/>
      <c r="AL60" s="59"/>
      <c r="AM60" s="65"/>
      <c r="AN60" s="65"/>
      <c r="AO60" s="65"/>
      <c r="AP60" s="65"/>
      <c r="AQ60" s="65"/>
      <c r="AR60" s="65"/>
    </row>
    <row r="61" spans="1:44" ht="12.75" customHeight="1">
      <c r="A61" s="67"/>
      <c r="B61" s="75"/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59"/>
      <c r="N61" s="59"/>
      <c r="O61" s="59"/>
      <c r="P61" s="59"/>
      <c r="Q61" s="59"/>
      <c r="R61" s="59"/>
      <c r="S61" s="59"/>
      <c r="T61" s="59"/>
      <c r="U61" s="59"/>
      <c r="V61" s="59"/>
      <c r="W61" s="59"/>
      <c r="X61" s="59"/>
      <c r="Y61" s="59"/>
      <c r="Z61" s="59"/>
      <c r="AA61" s="59"/>
      <c r="AB61" s="59"/>
      <c r="AC61" s="59"/>
      <c r="AD61" s="59"/>
      <c r="AE61" s="59"/>
      <c r="AF61" s="59"/>
      <c r="AG61" s="59"/>
      <c r="AH61" s="59"/>
      <c r="AI61" s="59"/>
      <c r="AJ61" s="59"/>
      <c r="AK61" s="59"/>
      <c r="AL61" s="59"/>
      <c r="AM61" s="65"/>
      <c r="AN61" s="65"/>
      <c r="AO61" s="65"/>
      <c r="AP61" s="65"/>
      <c r="AQ61" s="65"/>
      <c r="AR61" s="65"/>
    </row>
    <row r="62" spans="1:44" ht="12.75" customHeight="1">
      <c r="A62" s="67"/>
      <c r="B62" s="75"/>
      <c r="C62" s="59"/>
      <c r="D62" s="59"/>
      <c r="E62" s="59"/>
      <c r="F62" s="59"/>
      <c r="G62" s="59"/>
      <c r="H62" s="59"/>
      <c r="I62" s="59"/>
      <c r="J62" s="59"/>
      <c r="K62" s="59"/>
      <c r="L62" s="59"/>
      <c r="M62" s="59"/>
      <c r="N62" s="59"/>
      <c r="O62" s="59"/>
      <c r="P62" s="59"/>
      <c r="Q62" s="59"/>
      <c r="R62" s="59"/>
      <c r="S62" s="59"/>
      <c r="T62" s="59"/>
      <c r="U62" s="59"/>
      <c r="V62" s="59"/>
      <c r="W62" s="59"/>
      <c r="X62" s="59"/>
      <c r="Y62" s="59"/>
      <c r="Z62" s="59"/>
      <c r="AA62" s="59"/>
      <c r="AB62" s="59"/>
      <c r="AC62" s="59"/>
      <c r="AD62" s="59"/>
      <c r="AE62" s="59"/>
      <c r="AF62" s="59"/>
      <c r="AG62" s="59"/>
      <c r="AH62" s="59"/>
      <c r="AI62" s="59"/>
      <c r="AJ62" s="59"/>
      <c r="AK62" s="59"/>
      <c r="AL62" s="59"/>
      <c r="AM62" s="65"/>
      <c r="AN62" s="65"/>
      <c r="AO62" s="65"/>
      <c r="AP62" s="65"/>
      <c r="AQ62" s="65"/>
      <c r="AR62" s="65"/>
    </row>
    <row r="63" spans="1:44" ht="12.75" customHeight="1">
      <c r="A63" s="67"/>
      <c r="B63" s="75"/>
      <c r="C63" s="59"/>
      <c r="D63" s="59"/>
      <c r="E63" s="59"/>
      <c r="F63" s="59"/>
      <c r="G63" s="59"/>
      <c r="H63" s="59"/>
      <c r="I63" s="59"/>
      <c r="J63" s="59"/>
      <c r="K63" s="59"/>
      <c r="L63" s="59"/>
      <c r="M63" s="59"/>
      <c r="N63" s="59"/>
      <c r="O63" s="59"/>
      <c r="P63" s="59"/>
      <c r="Q63" s="59"/>
      <c r="R63" s="59"/>
      <c r="S63" s="59"/>
      <c r="T63" s="59"/>
      <c r="U63" s="59"/>
      <c r="V63" s="59"/>
      <c r="W63" s="59"/>
      <c r="X63" s="59"/>
      <c r="Y63" s="59"/>
      <c r="Z63" s="59"/>
      <c r="AA63" s="59"/>
      <c r="AB63" s="59"/>
      <c r="AC63" s="59"/>
      <c r="AD63" s="59"/>
      <c r="AE63" s="59"/>
      <c r="AF63" s="59"/>
      <c r="AG63" s="59"/>
      <c r="AH63" s="59"/>
      <c r="AI63" s="59"/>
      <c r="AJ63" s="59"/>
      <c r="AK63" s="59"/>
      <c r="AL63" s="59"/>
      <c r="AM63" s="65"/>
      <c r="AN63" s="65"/>
      <c r="AO63" s="65"/>
      <c r="AP63" s="65"/>
      <c r="AQ63" s="65"/>
      <c r="AR63" s="65"/>
    </row>
    <row r="64" spans="1:44" ht="12.75" customHeight="1">
      <c r="A64" s="67"/>
      <c r="B64" s="75"/>
      <c r="C64" s="59"/>
      <c r="D64" s="59"/>
      <c r="E64" s="59"/>
      <c r="F64" s="59"/>
      <c r="G64" s="59"/>
      <c r="H64" s="59"/>
      <c r="I64" s="59"/>
      <c r="J64" s="59"/>
      <c r="K64" s="59"/>
      <c r="L64" s="59"/>
      <c r="M64" s="59"/>
      <c r="N64" s="59"/>
      <c r="O64" s="59"/>
      <c r="P64" s="59"/>
      <c r="Q64" s="59"/>
      <c r="R64" s="59"/>
      <c r="S64" s="59"/>
      <c r="T64" s="59"/>
      <c r="U64" s="59"/>
      <c r="V64" s="59"/>
      <c r="W64" s="59"/>
      <c r="X64" s="59"/>
      <c r="Y64" s="59"/>
      <c r="Z64" s="59"/>
      <c r="AA64" s="59"/>
      <c r="AB64" s="59"/>
      <c r="AC64" s="59"/>
      <c r="AD64" s="59"/>
      <c r="AE64" s="59"/>
      <c r="AF64" s="59"/>
      <c r="AG64" s="59"/>
      <c r="AH64" s="59"/>
      <c r="AI64" s="59"/>
      <c r="AJ64" s="59"/>
      <c r="AK64" s="59"/>
      <c r="AL64" s="59"/>
      <c r="AM64" s="65"/>
      <c r="AN64" s="65"/>
      <c r="AO64" s="65"/>
      <c r="AP64" s="65"/>
      <c r="AQ64" s="65"/>
      <c r="AR64" s="65"/>
    </row>
    <row r="65" spans="1:44" ht="12.75" customHeight="1">
      <c r="A65" s="67"/>
      <c r="B65" s="75"/>
      <c r="C65" s="59"/>
      <c r="D65" s="59"/>
      <c r="E65" s="59"/>
      <c r="F65" s="59"/>
      <c r="G65" s="59"/>
      <c r="H65" s="59"/>
      <c r="I65" s="59"/>
      <c r="J65" s="59"/>
      <c r="K65" s="59"/>
      <c r="L65" s="59"/>
      <c r="M65" s="59"/>
      <c r="N65" s="59"/>
      <c r="O65" s="59"/>
      <c r="P65" s="59"/>
      <c r="Q65" s="59"/>
      <c r="R65" s="59"/>
      <c r="S65" s="59"/>
      <c r="T65" s="59"/>
      <c r="U65" s="59"/>
      <c r="V65" s="59"/>
      <c r="W65" s="59"/>
      <c r="X65" s="59"/>
      <c r="Y65" s="59"/>
      <c r="Z65" s="59"/>
      <c r="AA65" s="59"/>
      <c r="AB65" s="59"/>
      <c r="AC65" s="59"/>
      <c r="AD65" s="59"/>
      <c r="AE65" s="59"/>
      <c r="AF65" s="59"/>
      <c r="AG65" s="59"/>
      <c r="AH65" s="59"/>
      <c r="AI65" s="59"/>
      <c r="AJ65" s="59"/>
      <c r="AK65" s="59"/>
      <c r="AL65" s="59"/>
      <c r="AM65" s="65"/>
      <c r="AN65" s="65"/>
      <c r="AO65" s="65"/>
      <c r="AP65" s="65"/>
      <c r="AQ65" s="65"/>
      <c r="AR65" s="65"/>
    </row>
    <row r="66" spans="1:44" ht="12.75" customHeight="1">
      <c r="A66" s="67"/>
      <c r="B66" s="75"/>
      <c r="C66" s="59"/>
      <c r="D66" s="59"/>
      <c r="E66" s="59"/>
      <c r="F66" s="59"/>
      <c r="G66" s="59"/>
      <c r="H66" s="59"/>
      <c r="I66" s="59"/>
      <c r="J66" s="59"/>
      <c r="K66" s="59"/>
      <c r="L66" s="59"/>
      <c r="M66" s="59"/>
      <c r="N66" s="59"/>
      <c r="O66" s="59"/>
      <c r="P66" s="59"/>
      <c r="Q66" s="59"/>
      <c r="R66" s="59"/>
      <c r="S66" s="59"/>
      <c r="T66" s="59"/>
      <c r="U66" s="59"/>
      <c r="V66" s="59"/>
      <c r="W66" s="59"/>
      <c r="X66" s="59"/>
      <c r="Y66" s="59"/>
      <c r="Z66" s="59"/>
      <c r="AA66" s="59"/>
      <c r="AB66" s="59"/>
      <c r="AC66" s="59"/>
      <c r="AD66" s="59"/>
      <c r="AE66" s="59"/>
      <c r="AF66" s="59"/>
      <c r="AG66" s="59"/>
      <c r="AH66" s="59"/>
      <c r="AI66" s="59"/>
      <c r="AJ66" s="59"/>
      <c r="AK66" s="59"/>
      <c r="AL66" s="59"/>
      <c r="AM66" s="65"/>
      <c r="AN66" s="65"/>
      <c r="AO66" s="65"/>
      <c r="AP66" s="65"/>
      <c r="AQ66" s="65"/>
      <c r="AR66" s="65"/>
    </row>
    <row r="67" spans="1:44" ht="12.75" customHeight="1">
      <c r="A67" s="67"/>
      <c r="B67" s="75"/>
      <c r="C67" s="59"/>
      <c r="D67" s="59"/>
      <c r="E67" s="59"/>
      <c r="F67" s="59"/>
      <c r="G67" s="59"/>
      <c r="H67" s="59"/>
      <c r="I67" s="59"/>
      <c r="J67" s="59"/>
      <c r="K67" s="59"/>
      <c r="L67" s="59"/>
      <c r="M67" s="59"/>
      <c r="N67" s="59"/>
      <c r="O67" s="59"/>
      <c r="P67" s="59"/>
      <c r="Q67" s="59"/>
      <c r="R67" s="59"/>
      <c r="S67" s="59"/>
      <c r="T67" s="59"/>
      <c r="U67" s="59"/>
      <c r="V67" s="59"/>
      <c r="W67" s="59"/>
      <c r="X67" s="59"/>
      <c r="Y67" s="59"/>
      <c r="Z67" s="59"/>
      <c r="AA67" s="59"/>
      <c r="AB67" s="59"/>
      <c r="AC67" s="59"/>
      <c r="AD67" s="59"/>
      <c r="AE67" s="59"/>
      <c r="AF67" s="59"/>
      <c r="AG67" s="59"/>
      <c r="AH67" s="59"/>
      <c r="AI67" s="59"/>
      <c r="AJ67" s="59"/>
      <c r="AK67" s="59"/>
      <c r="AL67" s="59"/>
      <c r="AM67" s="65"/>
      <c r="AN67" s="65"/>
      <c r="AO67" s="65"/>
      <c r="AP67" s="65"/>
      <c r="AQ67" s="65"/>
      <c r="AR67" s="65"/>
    </row>
    <row r="68" spans="1:44" ht="12.75" customHeight="1">
      <c r="A68" s="67"/>
      <c r="B68" s="75"/>
      <c r="C68" s="59"/>
      <c r="D68" s="59"/>
      <c r="E68" s="59"/>
      <c r="F68" s="59"/>
      <c r="G68" s="59"/>
      <c r="H68" s="59"/>
      <c r="I68" s="59"/>
      <c r="J68" s="59"/>
      <c r="K68" s="59"/>
      <c r="L68" s="59"/>
      <c r="M68" s="59"/>
      <c r="N68" s="59"/>
      <c r="O68" s="59"/>
      <c r="P68" s="59"/>
      <c r="Q68" s="59"/>
      <c r="R68" s="59"/>
      <c r="S68" s="59"/>
      <c r="T68" s="59"/>
      <c r="U68" s="59"/>
      <c r="V68" s="59"/>
      <c r="W68" s="59"/>
      <c r="X68" s="59"/>
      <c r="Y68" s="59"/>
      <c r="Z68" s="59"/>
      <c r="AA68" s="59"/>
      <c r="AB68" s="59"/>
      <c r="AC68" s="59"/>
      <c r="AD68" s="59"/>
      <c r="AE68" s="59"/>
      <c r="AF68" s="59"/>
      <c r="AG68" s="59"/>
      <c r="AH68" s="59"/>
      <c r="AI68" s="59"/>
      <c r="AJ68" s="59"/>
      <c r="AK68" s="59"/>
      <c r="AL68" s="59"/>
      <c r="AM68" s="65"/>
      <c r="AN68" s="65"/>
      <c r="AO68" s="65"/>
      <c r="AP68" s="65"/>
      <c r="AQ68" s="65"/>
      <c r="AR68" s="65"/>
    </row>
    <row r="69" spans="1:44" ht="12.75" customHeight="1">
      <c r="A69" s="67"/>
      <c r="B69" s="75"/>
      <c r="C69" s="59"/>
      <c r="D69" s="59"/>
      <c r="E69" s="59"/>
      <c r="F69" s="59"/>
      <c r="G69" s="59"/>
      <c r="H69" s="59"/>
      <c r="I69" s="59"/>
      <c r="J69" s="59"/>
      <c r="K69" s="59"/>
      <c r="L69" s="59"/>
      <c r="M69" s="59"/>
      <c r="N69" s="59"/>
      <c r="O69" s="59"/>
      <c r="P69" s="59"/>
      <c r="Q69" s="59"/>
      <c r="R69" s="59"/>
      <c r="S69" s="59"/>
      <c r="T69" s="59"/>
      <c r="U69" s="59"/>
      <c r="V69" s="59"/>
      <c r="W69" s="59"/>
      <c r="X69" s="59"/>
      <c r="Y69" s="59"/>
      <c r="Z69" s="59"/>
      <c r="AA69" s="59"/>
      <c r="AB69" s="59"/>
      <c r="AC69" s="59"/>
      <c r="AD69" s="59"/>
      <c r="AE69" s="59"/>
      <c r="AF69" s="59"/>
      <c r="AG69" s="59"/>
      <c r="AH69" s="59"/>
      <c r="AI69" s="59"/>
      <c r="AJ69" s="59"/>
      <c r="AK69" s="59"/>
      <c r="AL69" s="59"/>
      <c r="AM69" s="65"/>
      <c r="AN69" s="65"/>
      <c r="AO69" s="65"/>
      <c r="AP69" s="65"/>
      <c r="AQ69" s="65"/>
      <c r="AR69" s="65"/>
    </row>
    <row r="70" spans="1:44" ht="12.75" customHeight="1">
      <c r="A70" s="67"/>
      <c r="B70" s="75"/>
      <c r="C70" s="59"/>
      <c r="D70" s="59"/>
      <c r="E70" s="59"/>
      <c r="F70" s="59"/>
      <c r="G70" s="59"/>
      <c r="H70" s="59"/>
      <c r="I70" s="59"/>
      <c r="J70" s="59"/>
      <c r="K70" s="59"/>
      <c r="L70" s="59"/>
      <c r="M70" s="59"/>
      <c r="N70" s="59"/>
      <c r="O70" s="59"/>
      <c r="P70" s="59"/>
      <c r="Q70" s="59"/>
      <c r="R70" s="59"/>
      <c r="S70" s="59"/>
      <c r="T70" s="59"/>
      <c r="U70" s="59"/>
      <c r="V70" s="59"/>
      <c r="W70" s="59"/>
      <c r="X70" s="59"/>
      <c r="Y70" s="59"/>
      <c r="Z70" s="59"/>
      <c r="AA70" s="59"/>
      <c r="AB70" s="59"/>
      <c r="AC70" s="59"/>
      <c r="AD70" s="59"/>
      <c r="AE70" s="59"/>
      <c r="AF70" s="59"/>
      <c r="AG70" s="59"/>
      <c r="AH70" s="59"/>
      <c r="AI70" s="59"/>
      <c r="AJ70" s="59"/>
      <c r="AK70" s="59"/>
      <c r="AL70" s="59"/>
      <c r="AM70" s="65"/>
      <c r="AN70" s="65"/>
      <c r="AO70" s="65"/>
      <c r="AP70" s="65"/>
      <c r="AQ70" s="65"/>
      <c r="AR70" s="65"/>
    </row>
    <row r="71" spans="1:44" ht="12.75" customHeight="1">
      <c r="A71" s="67"/>
      <c r="B71" s="75"/>
      <c r="C71" s="59"/>
      <c r="D71" s="59"/>
      <c r="E71" s="59"/>
      <c r="F71" s="59"/>
      <c r="G71" s="59"/>
      <c r="H71" s="59"/>
      <c r="I71" s="59"/>
      <c r="J71" s="59"/>
      <c r="K71" s="59"/>
      <c r="L71" s="59"/>
      <c r="M71" s="59"/>
      <c r="N71" s="59"/>
      <c r="O71" s="59"/>
      <c r="P71" s="59"/>
      <c r="Q71" s="59"/>
      <c r="R71" s="59"/>
      <c r="S71" s="59"/>
      <c r="T71" s="59"/>
      <c r="U71" s="59"/>
      <c r="V71" s="59"/>
      <c r="W71" s="59"/>
      <c r="X71" s="59"/>
      <c r="Y71" s="59"/>
      <c r="Z71" s="59"/>
      <c r="AA71" s="59"/>
      <c r="AB71" s="59"/>
      <c r="AC71" s="59"/>
      <c r="AD71" s="59"/>
      <c r="AE71" s="59"/>
      <c r="AF71" s="59"/>
      <c r="AG71" s="59"/>
      <c r="AH71" s="59"/>
      <c r="AI71" s="59"/>
      <c r="AJ71" s="59"/>
      <c r="AK71" s="59"/>
      <c r="AL71" s="59"/>
      <c r="AM71" s="65"/>
      <c r="AN71" s="65"/>
      <c r="AO71" s="65"/>
      <c r="AP71" s="65"/>
      <c r="AQ71" s="65"/>
      <c r="AR71" s="65"/>
    </row>
    <row r="72" spans="1:44" ht="12.75" customHeight="1">
      <c r="A72" s="67"/>
      <c r="B72" s="75"/>
      <c r="C72" s="59"/>
      <c r="D72" s="59"/>
      <c r="E72" s="59"/>
      <c r="F72" s="59"/>
      <c r="G72" s="59"/>
      <c r="H72" s="59"/>
      <c r="I72" s="59"/>
      <c r="J72" s="59"/>
      <c r="K72" s="59"/>
      <c r="L72" s="59"/>
      <c r="M72" s="59"/>
      <c r="N72" s="59"/>
      <c r="O72" s="59"/>
      <c r="P72" s="59"/>
      <c r="Q72" s="59"/>
      <c r="R72" s="59"/>
      <c r="S72" s="59"/>
      <c r="T72" s="59"/>
      <c r="U72" s="59"/>
      <c r="V72" s="59"/>
      <c r="W72" s="59"/>
      <c r="X72" s="59"/>
      <c r="Y72" s="59"/>
      <c r="Z72" s="59"/>
      <c r="AA72" s="59"/>
      <c r="AB72" s="59"/>
      <c r="AC72" s="59"/>
      <c r="AD72" s="59"/>
      <c r="AE72" s="59"/>
      <c r="AF72" s="59"/>
      <c r="AG72" s="59"/>
      <c r="AH72" s="59"/>
      <c r="AI72" s="59"/>
      <c r="AJ72" s="59"/>
      <c r="AK72" s="59"/>
      <c r="AL72" s="59"/>
      <c r="AM72" s="65"/>
      <c r="AN72" s="65"/>
      <c r="AO72" s="65"/>
      <c r="AP72" s="65"/>
      <c r="AQ72" s="65"/>
      <c r="AR72" s="65"/>
    </row>
    <row r="73" spans="1:44" ht="12.75" customHeight="1">
      <c r="A73" s="67"/>
      <c r="B73" s="75"/>
      <c r="C73" s="59"/>
      <c r="D73" s="59"/>
      <c r="E73" s="59"/>
      <c r="F73" s="59"/>
      <c r="G73" s="59"/>
      <c r="H73" s="59"/>
      <c r="I73" s="59"/>
      <c r="J73" s="59"/>
      <c r="K73" s="59"/>
      <c r="L73" s="59"/>
      <c r="M73" s="59"/>
      <c r="N73" s="59"/>
      <c r="O73" s="59"/>
      <c r="P73" s="59"/>
      <c r="Q73" s="59"/>
      <c r="R73" s="59"/>
      <c r="S73" s="59"/>
      <c r="T73" s="59"/>
      <c r="U73" s="59"/>
      <c r="V73" s="59"/>
      <c r="W73" s="59"/>
      <c r="X73" s="59"/>
      <c r="Y73" s="59"/>
      <c r="Z73" s="59"/>
      <c r="AA73" s="59"/>
      <c r="AB73" s="59"/>
      <c r="AC73" s="59"/>
      <c r="AD73" s="59"/>
      <c r="AE73" s="59"/>
      <c r="AF73" s="59"/>
      <c r="AG73" s="59"/>
      <c r="AH73" s="59"/>
      <c r="AI73" s="59"/>
      <c r="AJ73" s="59"/>
      <c r="AK73" s="59"/>
      <c r="AL73" s="59"/>
      <c r="AM73" s="65"/>
      <c r="AN73" s="65"/>
      <c r="AO73" s="65"/>
      <c r="AP73" s="65"/>
      <c r="AQ73" s="65"/>
      <c r="AR73" s="65"/>
    </row>
    <row r="74" spans="1:44" ht="12.75" customHeight="1">
      <c r="A74" s="67"/>
      <c r="B74" s="75"/>
      <c r="C74" s="59"/>
      <c r="D74" s="59"/>
      <c r="E74" s="59"/>
      <c r="F74" s="59"/>
      <c r="G74" s="59"/>
      <c r="H74" s="59"/>
      <c r="I74" s="59"/>
      <c r="J74" s="59"/>
      <c r="K74" s="59"/>
      <c r="L74" s="59"/>
      <c r="M74" s="59"/>
      <c r="N74" s="59"/>
      <c r="O74" s="59"/>
      <c r="P74" s="59"/>
      <c r="Q74" s="59"/>
      <c r="R74" s="59"/>
      <c r="S74" s="59"/>
      <c r="T74" s="59"/>
      <c r="U74" s="59"/>
      <c r="V74" s="59"/>
      <c r="W74" s="59"/>
      <c r="X74" s="59"/>
      <c r="Y74" s="59"/>
      <c r="Z74" s="59"/>
      <c r="AA74" s="59"/>
      <c r="AB74" s="59"/>
      <c r="AC74" s="59"/>
      <c r="AD74" s="59"/>
      <c r="AE74" s="59"/>
      <c r="AF74" s="59"/>
      <c r="AG74" s="59"/>
      <c r="AH74" s="59"/>
      <c r="AI74" s="59"/>
      <c r="AJ74" s="59"/>
      <c r="AK74" s="59"/>
      <c r="AL74" s="59"/>
      <c r="AM74" s="65"/>
      <c r="AN74" s="65"/>
      <c r="AO74" s="65"/>
      <c r="AP74" s="65"/>
      <c r="AQ74" s="65"/>
      <c r="AR74" s="65"/>
    </row>
    <row r="75" spans="1:44" ht="12.75" customHeight="1">
      <c r="A75" s="67"/>
      <c r="B75" s="75"/>
      <c r="C75" s="59"/>
      <c r="D75" s="59"/>
      <c r="E75" s="59"/>
      <c r="F75" s="59"/>
      <c r="G75" s="59"/>
      <c r="H75" s="59"/>
      <c r="I75" s="59"/>
      <c r="J75" s="59"/>
      <c r="K75" s="59"/>
      <c r="L75" s="59"/>
      <c r="M75" s="59"/>
      <c r="N75" s="59"/>
      <c r="O75" s="59"/>
      <c r="P75" s="59"/>
      <c r="Q75" s="59"/>
      <c r="R75" s="59"/>
      <c r="S75" s="59"/>
      <c r="T75" s="59"/>
      <c r="U75" s="59"/>
      <c r="V75" s="59"/>
      <c r="W75" s="59"/>
      <c r="X75" s="59"/>
      <c r="Y75" s="59"/>
      <c r="Z75" s="59"/>
      <c r="AA75" s="59"/>
      <c r="AB75" s="59"/>
      <c r="AC75" s="59"/>
      <c r="AD75" s="59"/>
      <c r="AE75" s="59"/>
      <c r="AF75" s="59"/>
      <c r="AG75" s="59"/>
      <c r="AH75" s="59"/>
      <c r="AI75" s="59"/>
      <c r="AJ75" s="59"/>
      <c r="AK75" s="59"/>
      <c r="AL75" s="59"/>
      <c r="AM75" s="65"/>
      <c r="AN75" s="65"/>
      <c r="AO75" s="65"/>
      <c r="AP75" s="65"/>
      <c r="AQ75" s="65"/>
      <c r="AR75" s="65"/>
    </row>
    <row r="76" spans="1:44" ht="12.75" customHeight="1">
      <c r="A76" s="67"/>
      <c r="B76" s="75"/>
      <c r="C76" s="59"/>
      <c r="D76" s="59"/>
      <c r="E76" s="59"/>
      <c r="F76" s="59"/>
      <c r="G76" s="59"/>
      <c r="H76" s="59"/>
      <c r="I76" s="59"/>
      <c r="J76" s="59"/>
      <c r="K76" s="59"/>
      <c r="L76" s="59"/>
      <c r="M76" s="59"/>
      <c r="N76" s="59"/>
      <c r="O76" s="59"/>
      <c r="P76" s="59"/>
      <c r="Q76" s="59"/>
      <c r="R76" s="59"/>
      <c r="S76" s="59"/>
      <c r="T76" s="59"/>
      <c r="U76" s="59"/>
      <c r="V76" s="59"/>
      <c r="W76" s="59"/>
      <c r="X76" s="59"/>
      <c r="Y76" s="59"/>
      <c r="Z76" s="59"/>
      <c r="AA76" s="59"/>
      <c r="AB76" s="59"/>
      <c r="AC76" s="59"/>
      <c r="AD76" s="59"/>
      <c r="AE76" s="59"/>
      <c r="AF76" s="59"/>
      <c r="AG76" s="59"/>
      <c r="AH76" s="59"/>
      <c r="AI76" s="59"/>
      <c r="AJ76" s="59"/>
      <c r="AK76" s="59"/>
      <c r="AL76" s="59"/>
      <c r="AM76" s="65"/>
      <c r="AN76" s="65"/>
      <c r="AO76" s="65"/>
      <c r="AP76" s="65"/>
      <c r="AQ76" s="65"/>
      <c r="AR76" s="65"/>
    </row>
    <row r="77" spans="1:44" ht="12.75" customHeight="1">
      <c r="A77" s="67"/>
      <c r="B77" s="75"/>
      <c r="C77" s="59"/>
      <c r="D77" s="59"/>
      <c r="E77" s="59"/>
      <c r="F77" s="59"/>
      <c r="G77" s="59"/>
      <c r="H77" s="59"/>
      <c r="I77" s="59"/>
      <c r="J77" s="59"/>
      <c r="K77" s="59"/>
      <c r="L77" s="59"/>
      <c r="M77" s="59"/>
      <c r="N77" s="59"/>
      <c r="O77" s="59"/>
      <c r="P77" s="59"/>
      <c r="Q77" s="59"/>
      <c r="R77" s="59"/>
      <c r="S77" s="59"/>
      <c r="T77" s="59"/>
      <c r="U77" s="59"/>
      <c r="V77" s="59"/>
      <c r="W77" s="59"/>
      <c r="X77" s="59"/>
      <c r="Y77" s="59"/>
      <c r="Z77" s="59"/>
      <c r="AA77" s="59"/>
      <c r="AB77" s="59"/>
      <c r="AC77" s="59"/>
      <c r="AD77" s="59"/>
      <c r="AE77" s="59"/>
      <c r="AF77" s="59"/>
      <c r="AG77" s="59"/>
      <c r="AH77" s="59"/>
      <c r="AI77" s="59"/>
      <c r="AJ77" s="59"/>
      <c r="AK77" s="59"/>
      <c r="AL77" s="59"/>
      <c r="AM77" s="65"/>
      <c r="AN77" s="65"/>
      <c r="AO77" s="65"/>
      <c r="AP77" s="65"/>
      <c r="AQ77" s="65"/>
      <c r="AR77" s="65"/>
    </row>
    <row r="78" spans="1:44" ht="12.75" customHeight="1">
      <c r="A78" s="67"/>
      <c r="B78" s="75"/>
      <c r="C78" s="59"/>
      <c r="D78" s="59"/>
      <c r="E78" s="59"/>
      <c r="F78" s="59"/>
      <c r="G78" s="59"/>
      <c r="H78" s="59"/>
      <c r="I78" s="59"/>
      <c r="J78" s="59"/>
      <c r="K78" s="59"/>
      <c r="L78" s="59"/>
      <c r="M78" s="59"/>
      <c r="N78" s="59"/>
      <c r="O78" s="59"/>
      <c r="P78" s="59"/>
      <c r="Q78" s="59"/>
      <c r="R78" s="59"/>
      <c r="S78" s="59"/>
      <c r="T78" s="59"/>
      <c r="U78" s="59"/>
      <c r="V78" s="59"/>
      <c r="W78" s="59"/>
      <c r="X78" s="59"/>
      <c r="Y78" s="59"/>
      <c r="Z78" s="59"/>
      <c r="AA78" s="59"/>
      <c r="AB78" s="59"/>
      <c r="AC78" s="59"/>
      <c r="AD78" s="59"/>
      <c r="AE78" s="59"/>
      <c r="AF78" s="59"/>
      <c r="AG78" s="59"/>
      <c r="AH78" s="59"/>
      <c r="AI78" s="59"/>
      <c r="AJ78" s="59"/>
      <c r="AK78" s="59"/>
      <c r="AL78" s="59"/>
      <c r="AM78" s="65"/>
      <c r="AN78" s="65"/>
      <c r="AO78" s="65"/>
      <c r="AP78" s="65"/>
      <c r="AQ78" s="65"/>
      <c r="AR78" s="65"/>
    </row>
    <row r="79" spans="1:44" ht="12.75" customHeight="1">
      <c r="A79" s="67"/>
      <c r="B79" s="75"/>
      <c r="C79" s="59"/>
      <c r="D79" s="59"/>
      <c r="E79" s="59"/>
      <c r="F79" s="59"/>
      <c r="G79" s="59"/>
      <c r="H79" s="59"/>
      <c r="I79" s="59"/>
      <c r="J79" s="59"/>
      <c r="K79" s="59"/>
      <c r="L79" s="59"/>
      <c r="M79" s="59"/>
      <c r="N79" s="59"/>
      <c r="O79" s="59"/>
      <c r="P79" s="59"/>
      <c r="Q79" s="59"/>
      <c r="R79" s="59"/>
      <c r="S79" s="59"/>
      <c r="T79" s="59"/>
      <c r="U79" s="59"/>
      <c r="V79" s="59"/>
      <c r="W79" s="59"/>
      <c r="X79" s="59"/>
      <c r="Y79" s="59"/>
      <c r="Z79" s="59"/>
      <c r="AA79" s="59"/>
      <c r="AB79" s="59"/>
      <c r="AC79" s="59"/>
      <c r="AD79" s="59"/>
      <c r="AE79" s="59"/>
      <c r="AF79" s="59"/>
      <c r="AG79" s="59"/>
      <c r="AH79" s="59"/>
      <c r="AI79" s="59"/>
      <c r="AJ79" s="59"/>
      <c r="AK79" s="59"/>
      <c r="AL79" s="59"/>
      <c r="AM79" s="65"/>
      <c r="AN79" s="65"/>
      <c r="AO79" s="65"/>
      <c r="AP79" s="65"/>
      <c r="AQ79" s="65"/>
      <c r="AR79" s="65"/>
    </row>
    <row r="80" spans="1:44" ht="12.75" customHeight="1">
      <c r="A80" s="67"/>
      <c r="B80" s="75"/>
      <c r="C80" s="59"/>
      <c r="D80" s="59"/>
      <c r="E80" s="59"/>
      <c r="F80" s="59"/>
      <c r="G80" s="59"/>
      <c r="H80" s="59"/>
      <c r="I80" s="59"/>
      <c r="J80" s="59"/>
      <c r="K80" s="59"/>
      <c r="L80" s="59"/>
      <c r="M80" s="59"/>
      <c r="N80" s="59"/>
      <c r="O80" s="59"/>
      <c r="P80" s="59"/>
      <c r="Q80" s="59"/>
      <c r="R80" s="59"/>
      <c r="S80" s="59"/>
      <c r="T80" s="59"/>
      <c r="U80" s="59"/>
      <c r="V80" s="59"/>
      <c r="W80" s="59"/>
      <c r="X80" s="59"/>
      <c r="Y80" s="59"/>
      <c r="Z80" s="59"/>
      <c r="AA80" s="59"/>
      <c r="AB80" s="59"/>
      <c r="AC80" s="59"/>
      <c r="AD80" s="59"/>
      <c r="AE80" s="59"/>
      <c r="AF80" s="59"/>
      <c r="AG80" s="59"/>
      <c r="AH80" s="59"/>
      <c r="AI80" s="59"/>
      <c r="AJ80" s="59"/>
      <c r="AK80" s="59"/>
      <c r="AL80" s="59"/>
      <c r="AM80" s="65"/>
      <c r="AN80" s="65"/>
      <c r="AO80" s="65"/>
      <c r="AP80" s="65"/>
      <c r="AQ80" s="65"/>
      <c r="AR80" s="65"/>
    </row>
    <row r="81" spans="1:44" ht="12.75" customHeight="1">
      <c r="A81" s="67"/>
      <c r="B81" s="75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59"/>
      <c r="N81" s="59"/>
      <c r="O81" s="59"/>
      <c r="P81" s="59"/>
      <c r="Q81" s="59"/>
      <c r="R81" s="59"/>
      <c r="S81" s="59"/>
      <c r="T81" s="59"/>
      <c r="U81" s="59"/>
      <c r="V81" s="59"/>
      <c r="W81" s="59"/>
      <c r="X81" s="59"/>
      <c r="Y81" s="59"/>
      <c r="Z81" s="59"/>
      <c r="AA81" s="59"/>
      <c r="AB81" s="59"/>
      <c r="AC81" s="59"/>
      <c r="AD81" s="59"/>
      <c r="AE81" s="59"/>
      <c r="AF81" s="59"/>
      <c r="AG81" s="59"/>
      <c r="AH81" s="59"/>
      <c r="AI81" s="59"/>
      <c r="AJ81" s="59"/>
      <c r="AK81" s="59"/>
      <c r="AL81" s="59"/>
      <c r="AM81" s="65"/>
      <c r="AN81" s="65"/>
      <c r="AO81" s="65"/>
      <c r="AP81" s="65"/>
      <c r="AQ81" s="65"/>
      <c r="AR81" s="65"/>
    </row>
    <row r="82" spans="1:44" ht="12.75" customHeight="1">
      <c r="A82" s="67"/>
      <c r="B82" s="75"/>
      <c r="C82" s="59"/>
      <c r="D82" s="59"/>
      <c r="E82" s="59"/>
      <c r="F82" s="59"/>
      <c r="G82" s="59"/>
      <c r="H82" s="59"/>
      <c r="I82" s="59"/>
      <c r="J82" s="59"/>
      <c r="K82" s="59"/>
      <c r="L82" s="59"/>
      <c r="M82" s="59"/>
      <c r="N82" s="59"/>
      <c r="O82" s="59"/>
      <c r="P82" s="59"/>
      <c r="Q82" s="59"/>
      <c r="R82" s="59"/>
      <c r="S82" s="59"/>
      <c r="T82" s="59"/>
      <c r="U82" s="59"/>
      <c r="V82" s="59"/>
      <c r="W82" s="59"/>
      <c r="X82" s="59"/>
      <c r="Y82" s="59"/>
      <c r="Z82" s="59"/>
      <c r="AA82" s="59"/>
      <c r="AB82" s="59"/>
      <c r="AC82" s="59"/>
      <c r="AD82" s="59"/>
      <c r="AE82" s="59"/>
      <c r="AF82" s="59"/>
      <c r="AG82" s="59"/>
      <c r="AH82" s="59"/>
      <c r="AI82" s="59"/>
      <c r="AJ82" s="59"/>
      <c r="AK82" s="59"/>
      <c r="AL82" s="59"/>
      <c r="AM82" s="65"/>
      <c r="AN82" s="65"/>
      <c r="AO82" s="65"/>
      <c r="AP82" s="65"/>
      <c r="AQ82" s="65"/>
      <c r="AR82" s="65"/>
    </row>
    <row r="83" spans="1:44" ht="12.75" customHeight="1">
      <c r="A83" s="67"/>
      <c r="B83" s="75"/>
      <c r="C83" s="59"/>
      <c r="D83" s="59"/>
      <c r="E83" s="59"/>
      <c r="F83" s="59"/>
      <c r="G83" s="59"/>
      <c r="H83" s="59"/>
      <c r="I83" s="59"/>
      <c r="J83" s="59"/>
      <c r="K83" s="59"/>
      <c r="L83" s="59"/>
      <c r="M83" s="59"/>
      <c r="N83" s="59"/>
      <c r="O83" s="59"/>
      <c r="P83" s="59"/>
      <c r="Q83" s="59"/>
      <c r="R83" s="59"/>
      <c r="S83" s="59"/>
      <c r="T83" s="59"/>
      <c r="U83" s="59"/>
      <c r="V83" s="59"/>
      <c r="W83" s="59"/>
      <c r="X83" s="59"/>
      <c r="Y83" s="59"/>
      <c r="Z83" s="59"/>
      <c r="AA83" s="59"/>
      <c r="AB83" s="59"/>
      <c r="AC83" s="59"/>
      <c r="AD83" s="59"/>
      <c r="AE83" s="59"/>
      <c r="AF83" s="59"/>
      <c r="AG83" s="59"/>
      <c r="AH83" s="59"/>
      <c r="AI83" s="59"/>
      <c r="AJ83" s="59"/>
      <c r="AK83" s="59"/>
      <c r="AL83" s="59"/>
      <c r="AM83" s="65"/>
      <c r="AN83" s="65"/>
      <c r="AO83" s="65"/>
      <c r="AP83" s="65"/>
      <c r="AQ83" s="65"/>
      <c r="AR83" s="65"/>
    </row>
    <row r="84" spans="1:44" ht="12.75" customHeight="1">
      <c r="A84" s="67"/>
      <c r="B84" s="75"/>
      <c r="C84" s="59"/>
      <c r="D84" s="59"/>
      <c r="E84" s="59"/>
      <c r="F84" s="59"/>
      <c r="G84" s="59"/>
      <c r="H84" s="59"/>
      <c r="I84" s="59"/>
      <c r="J84" s="59"/>
      <c r="K84" s="59"/>
      <c r="L84" s="59"/>
      <c r="M84" s="59"/>
      <c r="N84" s="59"/>
      <c r="O84" s="59"/>
      <c r="P84" s="59"/>
      <c r="Q84" s="59"/>
      <c r="R84" s="59"/>
      <c r="S84" s="59"/>
      <c r="T84" s="59"/>
      <c r="U84" s="59"/>
      <c r="V84" s="59"/>
      <c r="W84" s="59"/>
      <c r="X84" s="59"/>
      <c r="Y84" s="59"/>
      <c r="Z84" s="59"/>
      <c r="AA84" s="59"/>
      <c r="AB84" s="59"/>
      <c r="AC84" s="59"/>
      <c r="AD84" s="59"/>
      <c r="AE84" s="59"/>
      <c r="AF84" s="59"/>
      <c r="AG84" s="59"/>
      <c r="AH84" s="59"/>
      <c r="AI84" s="59"/>
      <c r="AJ84" s="59"/>
      <c r="AK84" s="59"/>
      <c r="AL84" s="59"/>
      <c r="AM84" s="65"/>
      <c r="AN84" s="65"/>
      <c r="AO84" s="65"/>
      <c r="AP84" s="65"/>
      <c r="AQ84" s="65"/>
      <c r="AR84" s="65"/>
    </row>
    <row r="85" spans="1:44">
      <c r="A85" s="76"/>
      <c r="B85" s="77"/>
      <c r="C85" s="78"/>
      <c r="D85" s="78"/>
      <c r="E85" s="78"/>
      <c r="F85" s="78"/>
      <c r="G85" s="78"/>
      <c r="H85" s="78"/>
      <c r="I85" s="78"/>
      <c r="J85" s="78"/>
      <c r="K85" s="78"/>
      <c r="L85" s="78"/>
      <c r="M85" s="78"/>
      <c r="N85" s="78"/>
      <c r="O85" s="78"/>
      <c r="P85" s="78"/>
      <c r="Q85" s="78"/>
      <c r="R85" s="78"/>
      <c r="S85" s="78"/>
      <c r="T85" s="78"/>
      <c r="U85" s="78"/>
      <c r="V85" s="78"/>
      <c r="W85" s="78"/>
      <c r="X85" s="78"/>
      <c r="Y85" s="78"/>
      <c r="Z85" s="78"/>
      <c r="AA85" s="78"/>
      <c r="AB85" s="78"/>
      <c r="AC85" s="78"/>
      <c r="AD85" s="78"/>
      <c r="AE85" s="78"/>
      <c r="AF85" s="78"/>
      <c r="AG85" s="78"/>
      <c r="AH85" s="78"/>
      <c r="AI85" s="78"/>
      <c r="AJ85" s="78"/>
      <c r="AK85" s="78"/>
      <c r="AL85" s="78"/>
    </row>
  </sheetData>
  <mergeCells count="18">
    <mergeCell ref="A14:AF17"/>
    <mergeCell ref="AA11:AE11"/>
    <mergeCell ref="B12:F12"/>
    <mergeCell ref="G12:K12"/>
    <mergeCell ref="L12:P12"/>
    <mergeCell ref="Q12:U12"/>
    <mergeCell ref="V12:Z12"/>
    <mergeCell ref="AA12:AE12"/>
    <mergeCell ref="A1:AF2"/>
    <mergeCell ref="A4:AF5"/>
    <mergeCell ref="B7:G8"/>
    <mergeCell ref="H7:AE8"/>
    <mergeCell ref="B9:G10"/>
    <mergeCell ref="B11:F11"/>
    <mergeCell ref="G11:K11"/>
    <mergeCell ref="L11:P11"/>
    <mergeCell ref="Q11:U11"/>
    <mergeCell ref="V11:Z11"/>
  </mergeCells>
  <dataValidations count="1">
    <dataValidation type="list" allowBlank="1" showInputMessage="1" showErrorMessage="1" sqref="H7:AE8 H18:AE19 H29:AE30 H40:AE41">
      <formula1>Trains</formula1>
    </dataValidation>
  </dataValidations>
  <pageMargins left="0.7" right="0.7" top="0.75" bottom="0.75" header="0.3" footer="0.3"/>
  <pageSetup paperSize="9" orientation="portrait" r:id="rId1"/>
  <legacyDrawing r:id="rId2"/>
  <controls>
    <control shapeId="1025" r:id="rId3" name="MonthView2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4"/>
  <sheetViews>
    <sheetView workbookViewId="0">
      <selection activeCell="C4" sqref="C4"/>
    </sheetView>
  </sheetViews>
  <sheetFormatPr baseColWidth="10" defaultRowHeight="15"/>
  <cols>
    <col min="2" max="2" width="2.7109375" customWidth="1"/>
  </cols>
  <sheetData>
    <row r="1" ht="45.75" customHeight="1"/>
    <row r="2" ht="48" customHeight="1"/>
    <row r="3" ht="45" customHeight="1"/>
    <row r="4" ht="46.5" customHeight="1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Feuil2</vt:lpstr>
      <vt:lpstr>Feuil3</vt:lpstr>
      <vt:lpstr>CHARTRES</vt:lpstr>
      <vt:lpstr>EPERNON</vt:lpstr>
      <vt:lpstr>MAINTENON</vt:lpstr>
      <vt:lpstr>Paris</vt:lpstr>
      <vt:lpstr>Trains</vt:lpstr>
      <vt:lpstr>VERSAILLES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2016-01-12T09:09:06Z</dcterms:created>
  <dcterms:modified xsi:type="dcterms:W3CDTF">2016-01-12T09:19:16Z</dcterms:modified>
</cp:coreProperties>
</file>