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de8020\Desktop\"/>
    </mc:Choice>
  </mc:AlternateContent>
  <xr:revisionPtr revIDLastSave="0" documentId="13_ncr:1_{AABA253F-5BF5-48F8-9EBA-3209634E1C5E}" xr6:coauthVersionLast="41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GanttChart" sheetId="9" r:id="rId1"/>
  </sheets>
  <definedNames>
    <definedName name="_xlnm.Print_Titles" localSheetId="0">GanttChart!$4:$7</definedName>
    <definedName name="prevWBS" localSheetId="0">GanttChart!$A1048576</definedName>
    <definedName name="valuevx">42.314159</definedName>
    <definedName name="vertex42_copyright" hidden="1">"© 2006-2018 Vertex42 LLC"</definedName>
    <definedName name="vertex42_id" hidden="1">"gantt-chart_L.xlsx"</definedName>
    <definedName name="vertex42_title" hidden="1">"Gantt Chart Template"</definedName>
    <definedName name="_xlnm.Print_Area" localSheetId="0">GanttChart!$A$1:$AY$34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6" i="9" l="1"/>
  <c r="J8" i="9" l="1"/>
  <c r="AW8" i="9"/>
  <c r="AV8" i="9"/>
  <c r="AU8" i="9"/>
  <c r="AT8" i="9"/>
  <c r="AS8" i="9"/>
  <c r="AR8" i="9"/>
  <c r="AQ8" i="9"/>
  <c r="AP8" i="9"/>
  <c r="AO8" i="9"/>
  <c r="AN8" i="9"/>
  <c r="AM8" i="9"/>
  <c r="AL8" i="9"/>
  <c r="AK8" i="9"/>
  <c r="AJ8" i="9"/>
  <c r="AI8" i="9"/>
  <c r="AH8" i="9"/>
  <c r="AG8" i="9"/>
  <c r="AF8" i="9"/>
  <c r="AE8" i="9"/>
  <c r="AD8" i="9"/>
  <c r="AC8" i="9"/>
  <c r="AB8" i="9"/>
  <c r="AA8" i="9"/>
  <c r="Z8" i="9"/>
  <c r="Y8" i="9"/>
  <c r="X8" i="9"/>
  <c r="W8" i="9"/>
  <c r="V8" i="9"/>
  <c r="U8" i="9"/>
  <c r="T8" i="9"/>
  <c r="S8" i="9"/>
  <c r="R8" i="9"/>
  <c r="Q8" i="9"/>
  <c r="P8" i="9"/>
  <c r="O8" i="9"/>
  <c r="N8" i="9"/>
  <c r="M8" i="9"/>
  <c r="L8" i="9"/>
  <c r="K8" i="9"/>
  <c r="H57" i="9" l="1"/>
  <c r="H56" i="9"/>
  <c r="H55" i="9"/>
  <c r="H54" i="9"/>
  <c r="H53" i="9"/>
  <c r="H52" i="9"/>
  <c r="H51" i="9"/>
  <c r="H50" i="9"/>
  <c r="H49" i="9"/>
  <c r="H48" i="9"/>
  <c r="H47" i="9"/>
  <c r="H46" i="9"/>
  <c r="H45" i="9"/>
  <c r="H44" i="9"/>
  <c r="H43" i="9"/>
  <c r="H42" i="9"/>
  <c r="H41" i="9"/>
  <c r="H40" i="9"/>
  <c r="H39" i="9"/>
  <c r="H38" i="9"/>
  <c r="H37" i="9"/>
  <c r="H36" i="9"/>
  <c r="H35" i="9"/>
  <c r="H34" i="9"/>
  <c r="E10" i="9" l="1"/>
  <c r="H10" i="9" s="1"/>
  <c r="H28" i="9"/>
  <c r="E22" i="9"/>
  <c r="H22" i="9" s="1"/>
  <c r="E16" i="9"/>
  <c r="H16" i="9" s="1"/>
  <c r="E14" i="9" l="1"/>
  <c r="E11" i="9"/>
  <c r="H11" i="9" s="1"/>
  <c r="J4" i="9" l="1"/>
  <c r="J7" i="9"/>
  <c r="H14" i="9"/>
  <c r="E12" i="9"/>
  <c r="H12" i="9" s="1"/>
  <c r="K6" i="9" l="1"/>
  <c r="K7" i="9" s="1"/>
  <c r="E18" i="9" l="1"/>
  <c r="H18" i="9" s="1"/>
  <c r="E17" i="9"/>
  <c r="H17" i="9" s="1"/>
  <c r="E24" i="9"/>
  <c r="H24" i="9" s="1"/>
  <c r="E23" i="9"/>
  <c r="H23" i="9" s="1"/>
  <c r="H30" i="9"/>
  <c r="H29" i="9"/>
  <c r="L6" i="9"/>
  <c r="L7" i="9" s="1"/>
  <c r="E25" i="9"/>
  <c r="H25" i="9" s="1"/>
  <c r="H31" i="9" l="1"/>
  <c r="M6" i="9"/>
  <c r="M7" i="9" s="1"/>
  <c r="H32" i="9" l="1"/>
  <c r="E26" i="9"/>
  <c r="H26" i="9" s="1"/>
  <c r="N6" i="9"/>
  <c r="E15" i="9"/>
  <c r="H15" i="9" s="1"/>
  <c r="J5" i="9"/>
  <c r="N7" i="9" l="1"/>
  <c r="O6" i="9"/>
  <c r="H33" i="9"/>
  <c r="E27" i="9"/>
  <c r="H27" i="9" s="1"/>
  <c r="E13" i="9"/>
  <c r="H13" i="9" s="1"/>
  <c r="O4" i="9" l="1"/>
  <c r="O7" i="9"/>
  <c r="P6" i="9"/>
  <c r="P7" i="9" s="1"/>
  <c r="Q6" i="9" l="1"/>
  <c r="Q7" i="9" s="1"/>
  <c r="R6" i="9" l="1"/>
  <c r="R7" i="9" s="1"/>
  <c r="S6" i="9" l="1"/>
  <c r="O5" i="9"/>
  <c r="S7" i="9" l="1"/>
  <c r="T6" i="9"/>
  <c r="T4" i="9" s="1"/>
  <c r="U6" i="9" l="1"/>
  <c r="U7" i="9" s="1"/>
  <c r="T7" i="9"/>
  <c r="V6" i="9"/>
  <c r="V7" i="9" s="1"/>
  <c r="W6" i="9" l="1"/>
  <c r="W7" i="9" s="1"/>
  <c r="T5" i="9"/>
  <c r="X6" i="9" l="1"/>
  <c r="X7" i="9" l="1"/>
  <c r="Y6" i="9"/>
  <c r="Y4" i="9" s="1"/>
  <c r="Y7" i="9" l="1"/>
  <c r="Z6" i="9"/>
  <c r="Z7" i="9" s="1"/>
  <c r="AA6" i="9" l="1"/>
  <c r="AA7" i="9" s="1"/>
  <c r="Y5" i="9"/>
  <c r="AB6" i="9" l="1"/>
  <c r="AB7" i="9" s="1"/>
  <c r="AC6" i="9" l="1"/>
  <c r="AC7" i="9"/>
  <c r="AD6" i="9"/>
  <c r="AD4" i="9" s="1"/>
  <c r="AD7" i="9" l="1"/>
  <c r="AE6" i="9"/>
  <c r="AE7" i="9" s="1"/>
  <c r="AF6" i="9" l="1"/>
  <c r="AF7" i="9" s="1"/>
  <c r="AD5" i="9"/>
  <c r="AG6" i="9" l="1"/>
  <c r="AG7" i="9" s="1"/>
  <c r="AH6" i="9" l="1"/>
  <c r="AH7" i="9" s="1"/>
  <c r="AI6" i="9" l="1"/>
  <c r="AI4" i="9" s="1"/>
  <c r="AI7" i="9"/>
  <c r="AJ6" i="9"/>
  <c r="AJ7" i="9" s="1"/>
  <c r="AK6" i="9" l="1"/>
  <c r="AK7" i="9" s="1"/>
  <c r="AI5" i="9"/>
  <c r="AL6" i="9" l="1"/>
  <c r="AL7" i="9" s="1"/>
  <c r="AM6" i="9" l="1"/>
  <c r="AM7" i="9"/>
  <c r="AN6" i="9"/>
  <c r="AN4" i="9" s="1"/>
  <c r="AO6" i="9" l="1"/>
  <c r="AO7" i="9" s="1"/>
  <c r="AN7" i="9"/>
  <c r="AP6" i="9" l="1"/>
  <c r="AP7" i="9" s="1"/>
  <c r="AN5" i="9"/>
  <c r="AQ6" i="9" l="1"/>
  <c r="AQ7" i="9" s="1"/>
  <c r="AR6" i="9" l="1"/>
  <c r="AR7" i="9" s="1"/>
  <c r="AS6" i="9" l="1"/>
  <c r="AS4" i="9" s="1"/>
  <c r="AT6" i="9"/>
  <c r="AT7" i="9" s="1"/>
  <c r="AS7" i="9"/>
  <c r="AU6" i="9"/>
  <c r="AU7" i="9" s="1"/>
  <c r="AV6" i="9" l="1"/>
  <c r="AV7" i="9" s="1"/>
  <c r="AS5" i="9"/>
  <c r="AW6" i="9" l="1"/>
  <c r="AW7" i="9" s="1"/>
  <c r="AX6" i="9" l="1"/>
  <c r="AX7" i="9" s="1"/>
  <c r="AY6" i="9" l="1"/>
  <c r="AY7" i="9" s="1"/>
  <c r="E19" i="9" l="1"/>
  <c r="H19" i="9" l="1"/>
  <c r="E20" i="9"/>
  <c r="H20" i="9" l="1"/>
  <c r="E21" i="9"/>
  <c r="H21" i="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Vertex42</author>
    <author>Vertex42.com Templates</author>
  </authors>
  <commentList>
    <comment ref="G7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Percent Complete</t>
        </r>
        <r>
          <rPr>
            <sz val="9"/>
            <color indexed="81"/>
            <rFont val="Tahoma"/>
            <family val="2"/>
          </rPr>
          <t xml:space="preserve">
Update the status of this task by entering the percent complete (between 0% and 100%).</t>
        </r>
      </text>
    </comment>
    <comment ref="H7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Work Days</t>
        </r>
        <r>
          <rPr>
            <sz val="9"/>
            <color indexed="81"/>
            <rFont val="Tahoma"/>
            <family val="2"/>
          </rPr>
          <t xml:space="preserve">
Counts the number of work days, excluding the weekends (Saturday and Sunday). In the PRO version, you can customize the work week and list specific non-working days like holidays. In the PRO version, the default input is the Work Days instead of the Calendar Days.</t>
        </r>
      </text>
    </comment>
    <comment ref="C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Votre client interne ou externe</t>
        </r>
      </text>
    </comment>
    <comment ref="D9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Predecessor Tasks:
</t>
        </r>
        <r>
          <rPr>
            <sz val="9"/>
            <color indexed="81"/>
            <rFont val="Tahoma"/>
            <family val="2"/>
          </rPr>
          <t>You can use this column to enter the WBS of a predecessor for reference. The PRO version uses formulas to automatically calculate the Start Date based on the Predecessor.</t>
        </r>
      </text>
    </comment>
    <comment ref="E9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End Date:</t>
        </r>
        <r>
          <rPr>
            <sz val="9"/>
            <color indexed="81"/>
            <rFont val="Tahoma"/>
            <family val="2"/>
          </rPr>
          <t xml:space="preserve">
The End Date is calculated based on the Start Date and the Calendar Days columns.</t>
        </r>
      </text>
    </comment>
  </commentList>
</comments>
</file>

<file path=xl/sharedStrings.xml><?xml version="1.0" encoding="utf-8"?>
<sst xmlns="http://schemas.openxmlformats.org/spreadsheetml/2006/main" count="31" uniqueCount="20">
  <si>
    <t>[Task]</t>
  </si>
  <si>
    <t>END</t>
  </si>
  <si>
    <t>% DONE</t>
  </si>
  <si>
    <t>WORK DAYS</t>
  </si>
  <si>
    <t>PREDECESSOR</t>
  </si>
  <si>
    <t>PROJET</t>
  </si>
  <si>
    <t>Date de début du calendrier :</t>
  </si>
  <si>
    <t>Display Week :</t>
  </si>
  <si>
    <t>BMO</t>
  </si>
  <si>
    <t>NCE</t>
  </si>
  <si>
    <t>LRU</t>
  </si>
  <si>
    <t>CLIENT</t>
  </si>
  <si>
    <t>NIE 1</t>
  </si>
  <si>
    <t>NIE (</t>
  </si>
  <si>
    <t>dsfsdfsdfsd</t>
  </si>
  <si>
    <t>sdfdsfsd</t>
  </si>
  <si>
    <t>sdfsd</t>
  </si>
  <si>
    <t>sdfsdf</t>
  </si>
  <si>
    <t>fsdfsd</t>
  </si>
  <si>
    <t>Plan de charge - sdfsdfsdf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</si>
</sst>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/d/yyyy\ \(dddd\)"/>
    <numFmt numFmtId="165" formatCode="ddd\ m/dd/yy"/>
    <numFmt numFmtId="166" formatCode="d"/>
    <numFmt numFmtId="167" formatCode="d\ mmm\ yyyy"/>
  </numFmts>
  <fonts count="47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u/>
      <sz val="8"/>
      <color indexed="12"/>
      <name val="Arial"/>
      <family val="2"/>
    </font>
    <font>
      <sz val="10"/>
      <name val="Arial"/>
      <family val="2"/>
    </font>
    <font>
      <sz val="14"/>
      <color indexed="56"/>
      <name val="Arial"/>
      <family val="2"/>
    </font>
    <font>
      <sz val="9"/>
      <name val="Arial"/>
      <family val="2"/>
    </font>
    <font>
      <sz val="7"/>
      <color indexed="55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name val="Arial"/>
      <family val="2"/>
      <scheme val="minor"/>
    </font>
    <font>
      <sz val="10"/>
      <name val="Arial"/>
      <family val="1"/>
      <scheme val="major"/>
    </font>
    <font>
      <sz val="11"/>
      <name val="Arial"/>
      <family val="1"/>
      <scheme val="major"/>
    </font>
    <font>
      <sz val="10"/>
      <name val="Arial"/>
      <family val="2"/>
      <scheme val="minor"/>
    </font>
    <font>
      <b/>
      <sz val="11"/>
      <name val="Arial"/>
      <family val="2"/>
      <scheme val="minor"/>
    </font>
    <font>
      <sz val="9"/>
      <color rgb="FF000000"/>
      <name val="Arial"/>
      <family val="2"/>
      <scheme val="minor"/>
    </font>
    <font>
      <i/>
      <sz val="9"/>
      <name val="Arial"/>
      <family val="2"/>
      <scheme val="minor"/>
    </font>
    <font>
      <sz val="11"/>
      <name val="Arial"/>
      <family val="2"/>
      <scheme val="minor"/>
    </font>
    <font>
      <sz val="14"/>
      <name val="Arial"/>
      <family val="2"/>
      <scheme val="minor"/>
    </font>
    <font>
      <sz val="14"/>
      <color rgb="FF000000"/>
      <name val="Arial"/>
      <family val="2"/>
      <scheme val="minor"/>
    </font>
    <font>
      <sz val="10"/>
      <name val="Arial"/>
      <family val="2"/>
      <scheme val="major"/>
    </font>
    <font>
      <b/>
      <sz val="9"/>
      <name val="Arial"/>
      <family val="2"/>
      <scheme val="major"/>
    </font>
    <font>
      <sz val="16"/>
      <color theme="4" tint="-0.249977111117893"/>
      <name val="Arial"/>
      <family val="1"/>
      <scheme val="major"/>
    </font>
    <font>
      <i/>
      <sz val="8"/>
      <color theme="1" tint="0.34998626667073579"/>
      <name val="Arial"/>
      <family val="2"/>
    </font>
    <font>
      <sz val="8"/>
      <name val="Agency FB"/>
      <family val="2"/>
    </font>
    <font>
      <b/>
      <i/>
      <sz val="9"/>
      <name val="Arial"/>
      <family val="2"/>
      <scheme val="major"/>
    </font>
    <font>
      <b/>
      <i/>
      <sz val="11"/>
      <name val="Arial"/>
      <family val="2"/>
      <scheme val="major"/>
    </font>
    <font>
      <b/>
      <i/>
      <sz val="8"/>
      <name val="Arial"/>
      <family val="2"/>
      <scheme val="major"/>
    </font>
    <font>
      <i/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rgb="FFEFEFEF"/>
      </top>
      <bottom style="thin">
        <color rgb="FFEFEFEF"/>
      </bottom>
      <diagonal/>
    </border>
    <border>
      <left/>
      <right/>
      <top/>
      <bottom style="thin">
        <color indexed="22"/>
      </bottom>
      <diagonal/>
    </border>
    <border>
      <left/>
      <right style="medium">
        <color theme="0" tint="-0.34998626667073579"/>
      </right>
      <top style="thin">
        <color indexed="22"/>
      </top>
      <bottom style="thin">
        <color indexed="22"/>
      </bottom>
      <diagonal/>
    </border>
    <border>
      <left/>
      <right/>
      <top style="thick">
        <color indexed="22"/>
      </top>
      <bottom/>
      <diagonal/>
    </border>
    <border>
      <left/>
      <right style="thick">
        <color indexed="22"/>
      </right>
      <top style="thick">
        <color indexed="22"/>
      </top>
      <bottom/>
      <diagonal/>
    </border>
    <border>
      <left/>
      <right style="thick">
        <color indexed="22"/>
      </right>
      <top/>
      <bottom/>
      <diagonal/>
    </border>
    <border>
      <left/>
      <right/>
      <top/>
      <bottom style="thick">
        <color indexed="22"/>
      </bottom>
      <diagonal/>
    </border>
    <border>
      <left/>
      <right style="thick">
        <color indexed="22"/>
      </right>
      <top/>
      <bottom style="thick">
        <color indexed="22"/>
      </bottom>
      <diagonal/>
    </border>
    <border>
      <left/>
      <right style="medium">
        <color theme="0" tint="-0.34998626667073579"/>
      </right>
      <top/>
      <bottom style="thin">
        <color indexed="22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</borders>
  <cellStyleXfs count="44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2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6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8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16" borderId="0" applyNumberFormat="0" applyBorder="0" applyAlignment="0" applyProtection="0"/>
    <xf numFmtId="0" fontId="12" fillId="17" borderId="1" applyNumberFormat="0" applyAlignment="0" applyProtection="0"/>
    <xf numFmtId="0" fontId="13" fillId="18" borderId="2" applyNumberFormat="0" applyAlignment="0" applyProtection="0"/>
    <xf numFmtId="0" fontId="14" fillId="0" borderId="0" applyNumberFormat="0" applyFill="0" applyBorder="0" applyAlignment="0" applyProtection="0"/>
    <xf numFmtId="0" fontId="15" fillId="19" borderId="0" applyNumberFormat="0" applyBorder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9" fillId="11" borderId="1" applyNumberFormat="0" applyAlignment="0" applyProtection="0"/>
    <xf numFmtId="0" fontId="20" fillId="0" borderId="6" applyNumberFormat="0" applyFill="0" applyAlignment="0" applyProtection="0"/>
    <xf numFmtId="0" fontId="21" fillId="5" borderId="0" applyNumberFormat="0" applyBorder="0" applyAlignment="0" applyProtection="0"/>
    <xf numFmtId="0" fontId="5" fillId="5" borderId="7" applyNumberFormat="0" applyFont="0" applyAlignment="0" applyProtection="0"/>
    <xf numFmtId="0" fontId="22" fillId="17" borderId="8" applyNumberFormat="0" applyAlignment="0" applyProtection="0"/>
    <xf numFmtId="9" fontId="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</cellStyleXfs>
  <cellXfs count="108">
    <xf numFmtId="0" fontId="0" fillId="0" borderId="0" xfId="0"/>
    <xf numFmtId="0" fontId="0" fillId="0" borderId="0" xfId="0" applyProtection="1"/>
    <xf numFmtId="0" fontId="0" fillId="20" borderId="0" xfId="0" applyFill="1" applyBorder="1" applyProtection="1"/>
    <xf numFmtId="0" fontId="0" fillId="0" borderId="0" xfId="0" applyFill="1" applyBorder="1" applyProtection="1"/>
    <xf numFmtId="0" fontId="0" fillId="0" borderId="0" xfId="0" applyNumberFormat="1" applyFill="1" applyBorder="1" applyProtection="1"/>
    <xf numFmtId="0" fontId="0" fillId="0" borderId="0" xfId="0" applyNumberFormat="1" applyProtection="1"/>
    <xf numFmtId="0" fontId="7" fillId="0" borderId="0" xfId="0" applyNumberFormat="1" applyFont="1" applyAlignment="1" applyProtection="1">
      <protection locked="0"/>
    </xf>
    <xf numFmtId="0" fontId="4" fillId="20" borderId="0" xfId="34" applyNumberFormat="1" applyFont="1" applyFill="1" applyAlignment="1" applyProtection="1">
      <alignment horizontal="right"/>
      <protection locked="0"/>
    </xf>
    <xf numFmtId="0" fontId="6" fillId="0" borderId="0" xfId="0" applyNumberFormat="1" applyFont="1" applyFill="1" applyBorder="1" applyAlignment="1" applyProtection="1">
      <alignment vertical="center"/>
      <protection locked="0"/>
    </xf>
    <xf numFmtId="0" fontId="29" fillId="0" borderId="0" xfId="0" applyNumberFormat="1" applyFont="1" applyFill="1" applyBorder="1" applyProtection="1"/>
    <xf numFmtId="0" fontId="29" fillId="0" borderId="0" xfId="0" applyFont="1" applyProtection="1"/>
    <xf numFmtId="0" fontId="30" fillId="0" borderId="0" xfId="0" applyNumberFormat="1" applyFont="1" applyAlignment="1" applyProtection="1">
      <alignment vertical="center"/>
      <protection locked="0"/>
    </xf>
    <xf numFmtId="0" fontId="32" fillId="21" borderId="10" xfId="0" applyNumberFormat="1" applyFont="1" applyFill="1" applyBorder="1" applyAlignment="1" applyProtection="1">
      <alignment horizontal="left" vertical="center"/>
    </xf>
    <xf numFmtId="0" fontId="32" fillId="21" borderId="10" xfId="0" applyFont="1" applyFill="1" applyBorder="1" applyAlignment="1" applyProtection="1">
      <alignment vertical="center"/>
    </xf>
    <xf numFmtId="0" fontId="28" fillId="21" borderId="10" xfId="0" applyFont="1" applyFill="1" applyBorder="1" applyAlignment="1" applyProtection="1">
      <alignment vertical="center"/>
    </xf>
    <xf numFmtId="0" fontId="28" fillId="21" borderId="10" xfId="0" applyNumberFormat="1" applyFont="1" applyFill="1" applyBorder="1" applyAlignment="1" applyProtection="1">
      <alignment horizontal="center" vertical="center"/>
    </xf>
    <xf numFmtId="1" fontId="28" fillId="21" borderId="10" xfId="40" applyNumberFormat="1" applyFont="1" applyFill="1" applyBorder="1" applyAlignment="1" applyProtection="1">
      <alignment horizontal="center" vertical="center"/>
    </xf>
    <xf numFmtId="9" fontId="28" fillId="21" borderId="10" xfId="40" applyFont="1" applyFill="1" applyBorder="1" applyAlignment="1" applyProtection="1">
      <alignment horizontal="center" vertical="center"/>
    </xf>
    <xf numFmtId="1" fontId="28" fillId="21" borderId="10" xfId="0" applyNumberFormat="1" applyFont="1" applyFill="1" applyBorder="1" applyAlignment="1" applyProtection="1">
      <alignment horizontal="center" vertical="center"/>
    </xf>
    <xf numFmtId="0" fontId="28" fillId="0" borderId="10" xfId="0" applyNumberFormat="1" applyFont="1" applyFill="1" applyBorder="1" applyAlignment="1" applyProtection="1">
      <alignment horizontal="left" vertical="center"/>
    </xf>
    <xf numFmtId="0" fontId="28" fillId="0" borderId="10" xfId="0" applyFont="1" applyFill="1" applyBorder="1" applyAlignment="1" applyProtection="1">
      <alignment vertical="center"/>
    </xf>
    <xf numFmtId="1" fontId="33" fillId="22" borderId="11" xfId="0" applyNumberFormat="1" applyFont="1" applyFill="1" applyBorder="1" applyAlignment="1" applyProtection="1">
      <alignment horizontal="center" vertical="center"/>
    </xf>
    <xf numFmtId="9" fontId="33" fillId="22" borderId="11" xfId="40" applyFont="1" applyFill="1" applyBorder="1" applyAlignment="1" applyProtection="1">
      <alignment horizontal="center" vertical="center"/>
    </xf>
    <xf numFmtId="1" fontId="33" fillId="0" borderId="11" xfId="0" applyNumberFormat="1" applyFont="1" applyBorder="1" applyAlignment="1" applyProtection="1">
      <alignment horizontal="center" vertical="center"/>
    </xf>
    <xf numFmtId="0" fontId="32" fillId="21" borderId="12" xfId="0" applyNumberFormat="1" applyFont="1" applyFill="1" applyBorder="1" applyAlignment="1" applyProtection="1">
      <alignment horizontal="left" vertical="center"/>
    </xf>
    <xf numFmtId="0" fontId="32" fillId="21" borderId="12" xfId="0" applyFont="1" applyFill="1" applyBorder="1" applyAlignment="1" applyProtection="1">
      <alignment vertical="center"/>
    </xf>
    <xf numFmtId="0" fontId="28" fillId="21" borderId="12" xfId="0" applyNumberFormat="1" applyFont="1" applyFill="1" applyBorder="1" applyAlignment="1" applyProtection="1">
      <alignment horizontal="center" vertical="center"/>
    </xf>
    <xf numFmtId="1" fontId="28" fillId="21" borderId="12" xfId="40" applyNumberFormat="1" applyFont="1" applyFill="1" applyBorder="1" applyAlignment="1" applyProtection="1">
      <alignment horizontal="center" vertical="center"/>
    </xf>
    <xf numFmtId="9" fontId="28" fillId="21" borderId="12" xfId="40" applyFont="1" applyFill="1" applyBorder="1" applyAlignment="1" applyProtection="1">
      <alignment horizontal="center" vertical="center"/>
    </xf>
    <xf numFmtId="1" fontId="28" fillId="21" borderId="12" xfId="0" applyNumberFormat="1" applyFont="1" applyFill="1" applyBorder="1" applyAlignment="1" applyProtection="1">
      <alignment horizontal="center" vertical="center"/>
    </xf>
    <xf numFmtId="1" fontId="36" fillId="21" borderId="12" xfId="0" applyNumberFormat="1" applyFont="1" applyFill="1" applyBorder="1" applyAlignment="1" applyProtection="1">
      <alignment horizontal="center" vertical="center"/>
    </xf>
    <xf numFmtId="1" fontId="37" fillId="0" borderId="11" xfId="0" applyNumberFormat="1" applyFont="1" applyBorder="1" applyAlignment="1" applyProtection="1">
      <alignment horizontal="center" vertical="center"/>
    </xf>
    <xf numFmtId="1" fontId="36" fillId="21" borderId="10" xfId="0" applyNumberFormat="1" applyFont="1" applyFill="1" applyBorder="1" applyAlignment="1" applyProtection="1">
      <alignment horizontal="center" vertical="center"/>
    </xf>
    <xf numFmtId="165" fontId="33" fillId="0" borderId="11" xfId="0" applyNumberFormat="1" applyFont="1" applyBorder="1" applyAlignment="1" applyProtection="1">
      <alignment horizontal="center" vertical="center"/>
    </xf>
    <xf numFmtId="165" fontId="28" fillId="21" borderId="10" xfId="0" applyNumberFormat="1" applyFont="1" applyFill="1" applyBorder="1" applyAlignment="1" applyProtection="1">
      <alignment horizontal="center" vertical="center"/>
    </xf>
    <xf numFmtId="0" fontId="28" fillId="21" borderId="12" xfId="0" applyFont="1" applyFill="1" applyBorder="1" applyAlignment="1" applyProtection="1">
      <alignment horizontal="left" vertical="center"/>
    </xf>
    <xf numFmtId="0" fontId="28" fillId="21" borderId="10" xfId="0" applyFont="1" applyFill="1" applyBorder="1" applyAlignment="1" applyProtection="1">
      <alignment horizontal="left" vertical="center"/>
    </xf>
    <xf numFmtId="0" fontId="38" fillId="0" borderId="0" xfId="0" applyNumberFormat="1" applyFont="1" applyFill="1" applyBorder="1" applyProtection="1"/>
    <xf numFmtId="0" fontId="38" fillId="0" borderId="0" xfId="0" applyFont="1" applyFill="1" applyBorder="1" applyProtection="1"/>
    <xf numFmtId="0" fontId="38" fillId="0" borderId="0" xfId="0" applyFont="1" applyFill="1" applyAlignment="1" applyProtection="1">
      <alignment horizontal="right" vertical="center"/>
    </xf>
    <xf numFmtId="165" fontId="28" fillId="21" borderId="12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/>
    <xf numFmtId="0" fontId="40" fillId="0" borderId="0" xfId="0" applyNumberFormat="1" applyFont="1" applyFill="1" applyBorder="1" applyAlignment="1" applyProtection="1">
      <alignment vertical="center"/>
      <protection locked="0"/>
    </xf>
    <xf numFmtId="0" fontId="28" fillId="0" borderId="10" xfId="0" applyFont="1" applyFill="1" applyBorder="1" applyAlignment="1" applyProtection="1">
      <alignment vertical="center" wrapText="1"/>
    </xf>
    <xf numFmtId="0" fontId="33" fillId="0" borderId="11" xfId="0" applyFont="1" applyFill="1" applyBorder="1" applyAlignment="1" applyProtection="1">
      <alignment horizontal="center" vertical="center"/>
    </xf>
    <xf numFmtId="0" fontId="32" fillId="0" borderId="10" xfId="0" applyNumberFormat="1" applyFont="1" applyFill="1" applyBorder="1" applyAlignment="1" applyProtection="1">
      <alignment horizontal="left" vertical="center"/>
    </xf>
    <xf numFmtId="0" fontId="1" fillId="0" borderId="0" xfId="0" applyFont="1" applyAlignment="1" applyProtection="1">
      <alignment horizontal="right" vertical="center"/>
    </xf>
    <xf numFmtId="0" fontId="8" fillId="0" borderId="0" xfId="0" applyFont="1" applyAlignment="1" applyProtection="1">
      <protection locked="0"/>
    </xf>
    <xf numFmtId="0" fontId="2" fillId="0" borderId="0" xfId="34" applyNumberFormat="1" applyFill="1" applyBorder="1" applyAlignment="1" applyProtection="1"/>
    <xf numFmtId="0" fontId="0" fillId="23" borderId="0" xfId="0" applyFill="1" applyBorder="1" applyProtection="1"/>
    <xf numFmtId="0" fontId="1" fillId="23" borderId="0" xfId="0" applyFont="1" applyFill="1" applyBorder="1" applyAlignment="1" applyProtection="1"/>
    <xf numFmtId="0" fontId="28" fillId="23" borderId="10" xfId="0" applyFont="1" applyFill="1" applyBorder="1" applyAlignment="1" applyProtection="1">
      <alignment vertical="center"/>
    </xf>
    <xf numFmtId="0" fontId="28" fillId="21" borderId="13" xfId="0" applyFont="1" applyFill="1" applyBorder="1" applyAlignment="1" applyProtection="1">
      <alignment horizontal="left" vertical="center"/>
    </xf>
    <xf numFmtId="0" fontId="0" fillId="0" borderId="0" xfId="0" applyAlignment="1" applyProtection="1">
      <alignment horizontal="center"/>
    </xf>
    <xf numFmtId="0" fontId="28" fillId="23" borderId="12" xfId="0" applyFont="1" applyFill="1" applyBorder="1" applyAlignment="1" applyProtection="1">
      <alignment vertical="center"/>
    </xf>
    <xf numFmtId="0" fontId="0" fillId="23" borderId="14" xfId="0" applyFill="1" applyBorder="1" applyProtection="1"/>
    <xf numFmtId="0" fontId="0" fillId="23" borderId="15" xfId="0" applyFill="1" applyBorder="1" applyProtection="1"/>
    <xf numFmtId="0" fontId="0" fillId="23" borderId="16" xfId="0" applyFill="1" applyBorder="1" applyProtection="1"/>
    <xf numFmtId="0" fontId="1" fillId="23" borderId="17" xfId="0" applyFont="1" applyFill="1" applyBorder="1" applyAlignment="1" applyProtection="1"/>
    <xf numFmtId="0" fontId="1" fillId="23" borderId="18" xfId="0" applyFont="1" applyFill="1" applyBorder="1" applyAlignment="1" applyProtection="1"/>
    <xf numFmtId="0" fontId="1" fillId="0" borderId="0" xfId="0" applyNumberFormat="1" applyFont="1" applyFill="1" applyBorder="1" applyProtection="1"/>
    <xf numFmtId="0" fontId="6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28" fillId="21" borderId="12" xfId="0" applyFont="1" applyFill="1" applyBorder="1" applyAlignment="1" applyProtection="1">
      <alignment horizontal="center" vertical="center"/>
    </xf>
    <xf numFmtId="0" fontId="28" fillId="0" borderId="10" xfId="0" applyFont="1" applyFill="1" applyBorder="1" applyAlignment="1" applyProtection="1">
      <alignment horizontal="center" vertical="center"/>
    </xf>
    <xf numFmtId="0" fontId="28" fillId="21" borderId="10" xfId="0" applyFont="1" applyFill="1" applyBorder="1" applyAlignment="1" applyProtection="1">
      <alignment horizontal="center" vertical="center"/>
    </xf>
    <xf numFmtId="0" fontId="38" fillId="0" borderId="0" xfId="0" applyFont="1" applyFill="1" applyAlignment="1" applyProtection="1">
      <alignment horizontal="right" vertical="top"/>
    </xf>
    <xf numFmtId="0" fontId="0" fillId="20" borderId="0" xfId="0" applyFill="1" applyBorder="1" applyAlignment="1" applyProtection="1">
      <alignment vertical="top"/>
    </xf>
    <xf numFmtId="0" fontId="39" fillId="0" borderId="0" xfId="0" applyNumberFormat="1" applyFont="1" applyFill="1" applyBorder="1" applyAlignment="1" applyProtection="1">
      <alignment horizontal="left" vertical="center"/>
    </xf>
    <xf numFmtId="0" fontId="39" fillId="0" borderId="0" xfId="0" applyFont="1" applyFill="1" applyBorder="1" applyAlignment="1" applyProtection="1">
      <alignment horizontal="center" vertical="center" wrapText="1"/>
    </xf>
    <xf numFmtId="0" fontId="28" fillId="0" borderId="0" xfId="0" applyNumberFormat="1" applyFont="1" applyFill="1" applyBorder="1" applyAlignment="1" applyProtection="1">
      <alignment horizontal="center" vertical="center" shrinkToFit="1"/>
    </xf>
    <xf numFmtId="0" fontId="28" fillId="21" borderId="0" xfId="0" applyNumberFormat="1" applyFont="1" applyFill="1" applyBorder="1" applyAlignment="1" applyProtection="1">
      <alignment horizontal="center" vertical="center" shrinkToFit="1"/>
    </xf>
    <xf numFmtId="0" fontId="28" fillId="21" borderId="19" xfId="0" applyFont="1" applyFill="1" applyBorder="1" applyAlignment="1" applyProtection="1">
      <alignment horizontal="left" vertical="center"/>
    </xf>
    <xf numFmtId="0" fontId="28" fillId="23" borderId="0" xfId="0" applyFont="1" applyFill="1" applyBorder="1" applyAlignment="1" applyProtection="1">
      <alignment vertical="center"/>
    </xf>
    <xf numFmtId="9" fontId="0" fillId="23" borderId="0" xfId="40" applyFont="1" applyFill="1" applyBorder="1" applyProtection="1"/>
    <xf numFmtId="9" fontId="1" fillId="23" borderId="0" xfId="40" applyFont="1" applyFill="1" applyBorder="1" applyAlignment="1" applyProtection="1"/>
    <xf numFmtId="9" fontId="42" fillId="0" borderId="10" xfId="40" applyFont="1" applyFill="1" applyBorder="1" applyAlignment="1" applyProtection="1">
      <alignment horizontal="center" vertical="center"/>
    </xf>
    <xf numFmtId="0" fontId="42" fillId="21" borderId="12" xfId="0" applyFont="1" applyFill="1" applyBorder="1" applyAlignment="1" applyProtection="1">
      <alignment horizontal="center" vertical="center"/>
    </xf>
    <xf numFmtId="0" fontId="42" fillId="21" borderId="19" xfId="0" applyFont="1" applyFill="1" applyBorder="1" applyAlignment="1" applyProtection="1">
      <alignment horizontal="center" vertical="center"/>
    </xf>
    <xf numFmtId="9" fontId="42" fillId="0" borderId="13" xfId="40" applyFont="1" applyFill="1" applyBorder="1" applyAlignment="1" applyProtection="1">
      <alignment horizontal="center" vertical="center"/>
    </xf>
    <xf numFmtId="0" fontId="42" fillId="21" borderId="10" xfId="0" applyFont="1" applyFill="1" applyBorder="1" applyAlignment="1" applyProtection="1">
      <alignment horizontal="center" vertical="center"/>
    </xf>
    <xf numFmtId="0" fontId="42" fillId="21" borderId="13" xfId="0" applyFont="1" applyFill="1" applyBorder="1" applyAlignment="1" applyProtection="1">
      <alignment horizontal="center" vertical="center"/>
    </xf>
    <xf numFmtId="164" fontId="31" fillId="0" borderId="0" xfId="0" applyNumberFormat="1" applyFont="1" applyFill="1" applyBorder="1" applyAlignment="1" applyProtection="1">
      <alignment horizontal="left" vertical="center" wrapText="1" shrinkToFit="1"/>
      <protection locked="0"/>
    </xf>
    <xf numFmtId="9" fontId="42" fillId="24" borderId="10" xfId="40" applyFont="1" applyFill="1" applyBorder="1" applyAlignment="1" applyProtection="1">
      <alignment horizontal="center" vertical="center"/>
    </xf>
    <xf numFmtId="0" fontId="43" fillId="0" borderId="20" xfId="0" applyNumberFormat="1" applyFont="1" applyFill="1" applyBorder="1" applyAlignment="1" applyProtection="1">
      <alignment horizontal="left" vertical="center"/>
    </xf>
    <xf numFmtId="0" fontId="44" fillId="0" borderId="21" xfId="0" applyFont="1" applyFill="1" applyBorder="1" applyAlignment="1" applyProtection="1">
      <alignment horizontal="left" vertical="center"/>
    </xf>
    <xf numFmtId="0" fontId="34" fillId="21" borderId="0" xfId="0" applyNumberFormat="1" applyFont="1" applyFill="1" applyBorder="1" applyAlignment="1" applyProtection="1">
      <alignment horizontal="center" vertical="center" shrinkToFit="1"/>
    </xf>
    <xf numFmtId="0" fontId="46" fillId="23" borderId="0" xfId="0" applyFont="1" applyFill="1" applyBorder="1" applyAlignment="1" applyProtection="1"/>
    <xf numFmtId="0" fontId="46" fillId="0" borderId="0" xfId="0" applyFont="1" applyFill="1" applyBorder="1" applyAlignment="1" applyProtection="1"/>
    <xf numFmtId="0" fontId="31" fillId="0" borderId="0" xfId="0" applyNumberFormat="1" applyFont="1" applyFill="1" applyBorder="1" applyAlignment="1" applyProtection="1">
      <alignment horizontal="center" vertical="top"/>
      <protection locked="0"/>
    </xf>
    <xf numFmtId="0" fontId="0" fillId="0" borderId="0" xfId="0" applyFill="1" applyBorder="1" applyAlignment="1" applyProtection="1"/>
    <xf numFmtId="0" fontId="0" fillId="0" borderId="0" xfId="0" applyBorder="1" applyProtection="1"/>
    <xf numFmtId="0" fontId="2" fillId="0" borderId="0" xfId="34" applyBorder="1" applyAlignment="1" applyProtection="1">
      <alignment horizontal="left"/>
    </xf>
    <xf numFmtId="0" fontId="29" fillId="0" borderId="0" xfId="0" applyFont="1" applyBorder="1" applyAlignment="1" applyProtection="1">
      <alignment horizontal="center"/>
    </xf>
    <xf numFmtId="0" fontId="38" fillId="0" borderId="0" xfId="0" applyFont="1" applyFill="1" applyBorder="1" applyAlignment="1" applyProtection="1">
      <alignment vertical="center"/>
    </xf>
    <xf numFmtId="0" fontId="29" fillId="0" borderId="0" xfId="0" applyFont="1" applyBorder="1" applyProtection="1"/>
    <xf numFmtId="0" fontId="38" fillId="0" borderId="0" xfId="0" applyFont="1" applyBorder="1" applyProtection="1"/>
    <xf numFmtId="0" fontId="29" fillId="0" borderId="0" xfId="0" applyNumberFormat="1" applyFont="1" applyBorder="1" applyProtection="1"/>
    <xf numFmtId="166" fontId="3" fillId="0" borderId="0" xfId="0" applyNumberFormat="1" applyFont="1" applyFill="1" applyBorder="1" applyAlignment="1" applyProtection="1">
      <alignment horizontal="center" vertical="center" shrinkToFit="1"/>
    </xf>
    <xf numFmtId="166" fontId="3" fillId="21" borderId="0" xfId="0" applyNumberFormat="1" applyFont="1" applyFill="1" applyBorder="1" applyAlignment="1" applyProtection="1">
      <alignment horizontal="center" vertical="center" shrinkToFit="1"/>
    </xf>
    <xf numFmtId="9" fontId="42" fillId="0" borderId="0" xfId="40" applyFont="1" applyFill="1" applyBorder="1" applyAlignment="1" applyProtection="1">
      <alignment horizontal="center" vertical="center" shrinkToFit="1"/>
    </xf>
    <xf numFmtId="0" fontId="43" fillId="0" borderId="0" xfId="0" applyFont="1" applyFill="1" applyBorder="1" applyAlignment="1" applyProtection="1">
      <alignment horizontal="center" vertical="center" wrapText="1"/>
    </xf>
    <xf numFmtId="0" fontId="45" fillId="0" borderId="0" xfId="0" applyNumberFormat="1" applyFont="1" applyFill="1" applyBorder="1" applyAlignment="1" applyProtection="1">
      <alignment horizontal="center" vertical="center" wrapText="1"/>
    </xf>
    <xf numFmtId="0" fontId="43" fillId="0" borderId="0" xfId="0" applyFont="1" applyFill="1" applyBorder="1" applyAlignment="1" applyProtection="1">
      <alignment horizontal="center" vertical="center"/>
    </xf>
    <xf numFmtId="0" fontId="34" fillId="0" borderId="0" xfId="0" applyNumberFormat="1" applyFont="1" applyFill="1" applyBorder="1" applyAlignment="1" applyProtection="1">
      <alignment horizontal="center" vertical="center" shrinkToFit="1"/>
    </xf>
    <xf numFmtId="0" fontId="35" fillId="0" borderId="0" xfId="0" applyNumberFormat="1" applyFont="1" applyFill="1" applyBorder="1" applyAlignment="1" applyProtection="1">
      <alignment horizontal="center" vertical="center"/>
    </xf>
    <xf numFmtId="167" fontId="31" fillId="0" borderId="0" xfId="0" applyNumberFormat="1" applyFont="1" applyFill="1" applyBorder="1" applyAlignment="1" applyProtection="1">
      <alignment horizontal="center" vertical="center"/>
    </xf>
    <xf numFmtId="0" fontId="41" fillId="0" borderId="0" xfId="34" applyFont="1" applyBorder="1" applyAlignment="1" applyProtection="1">
      <alignment horizontal="left" vertical="center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43" builtinId="11" customBuiltin="1"/>
    <cellStyle name="Calcul" xfId="26" builtinId="22" customBuiltin="1"/>
    <cellStyle name="Cellule liée" xfId="36" builtinId="24" customBuiltin="1"/>
    <cellStyle name="Entrée" xfId="35" builtinId="20" customBuiltin="1"/>
    <cellStyle name="Insatisfaisant" xfId="25" builtinId="27" customBuiltin="1"/>
    <cellStyle name="Lien hypertexte" xfId="34" builtinId="8"/>
    <cellStyle name="Neutre" xfId="37" builtinId="28" customBuiltin="1"/>
    <cellStyle name="Normal" xfId="0" builtinId="0"/>
    <cellStyle name="Note" xfId="38" builtinId="10" customBuiltin="1"/>
    <cellStyle name="Pourcentage" xfId="40" builtinId="5"/>
    <cellStyle name="Satisfaisant" xfId="29" builtinId="26" customBuiltin="1"/>
    <cellStyle name="Sortie" xfId="39" builtinId="21" customBuiltin="1"/>
    <cellStyle name="Texte explicatif" xfId="28" builtinId="53" customBuiltin="1"/>
    <cellStyle name="Titre" xfId="41" builtinId="15" customBuiltin="1"/>
    <cellStyle name="Titre 1" xfId="30" builtinId="16" customBuiltin="1"/>
    <cellStyle name="Titre 2" xfId="31" builtinId="17" customBuiltin="1"/>
    <cellStyle name="Titre 3" xfId="32" builtinId="18" customBuiltin="1"/>
    <cellStyle name="Titre 4" xfId="33" builtinId="19" customBuiltin="1"/>
    <cellStyle name="Total" xfId="42" builtinId="25" customBuiltin="1"/>
    <cellStyle name="Vérification" xfId="27" builtinId="23" customBuiltin="1"/>
  </cellStyles>
  <dxfs count="9"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ont>
        <color theme="0"/>
      </font>
      <fill>
        <patternFill>
          <bgColor theme="5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99FF99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6699FF"/>
      <rgbColor rgb="00CCECFF"/>
      <rgbColor rgb="00D6F4D9"/>
      <rgbColor rgb="00FFFFCC"/>
      <rgbColor rgb="0099CCFF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FFDDDD"/>
      <color rgb="FFFFCCCC"/>
      <color rgb="FFFF9900"/>
      <color rgb="FF91D0FF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22" fmlaLink="$C$3" horiz="1" max="100" min="1" page="0" val="3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57150</xdr:colOff>
      <xdr:row>6</xdr:row>
      <xdr:rowOff>47625</xdr:rowOff>
    </xdr:from>
    <xdr:to>
      <xdr:col>26</xdr:col>
      <xdr:colOff>47625</xdr:colOff>
      <xdr:row>9</xdr:row>
      <xdr:rowOff>99483</xdr:rowOff>
    </xdr:to>
    <xdr:sp macro="" textlink="">
      <xdr:nvSpPr>
        <xdr:cNvPr id="8236" name="Text Box 44" hidden="1">
          <a:extLst>
            <a:ext uri="{FF2B5EF4-FFF2-40B4-BE49-F238E27FC236}">
              <a16:creationId xmlns:a16="http://schemas.microsoft.com/office/drawing/2014/main" id="{00000000-0008-0000-0000-00002C200000}"/>
            </a:ext>
          </a:extLst>
        </xdr:cNvPr>
        <xdr:cNvSpPr txBox="1">
          <a:spLocks noChangeArrowheads="1"/>
        </xdr:cNvSpPr>
      </xdr:nvSpPr>
      <xdr:spPr bwMode="auto">
        <a:xfrm>
          <a:off x="4953000" y="1371600"/>
          <a:ext cx="3419475" cy="11049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95250</xdr:colOff>
          <xdr:row>1</xdr:row>
          <xdr:rowOff>123825</xdr:rowOff>
        </xdr:from>
        <xdr:to>
          <xdr:col>19</xdr:col>
          <xdr:colOff>0</xdr:colOff>
          <xdr:row>3</xdr:row>
          <xdr:rowOff>0</xdr:rowOff>
        </xdr:to>
        <xdr:sp macro="" textlink="">
          <xdr:nvSpPr>
            <xdr:cNvPr id="8238" name="Scroll Bar 46" hidden="1">
              <a:extLst>
                <a:ext uri="{63B3BB69-23CF-44E3-9099-C40C66FF867C}">
                  <a14:compatExt spid="_x0000_s8238"/>
                </a:ext>
                <a:ext uri="{FF2B5EF4-FFF2-40B4-BE49-F238E27FC236}">
                  <a16:creationId xmlns:a16="http://schemas.microsoft.com/office/drawing/2014/main" id="{00000000-0008-0000-0000-00002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xdr:twoCellAnchor>
    <xdr:from>
      <xdr:col>0</xdr:col>
      <xdr:colOff>85725</xdr:colOff>
      <xdr:row>4</xdr:row>
      <xdr:rowOff>76200</xdr:rowOff>
    </xdr:from>
    <xdr:to>
      <xdr:col>2</xdr:col>
      <xdr:colOff>381000</xdr:colOff>
      <xdr:row>7</xdr:row>
      <xdr:rowOff>200025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7180867-6CBC-4AC1-B928-2A4772CBC657}"/>
            </a:ext>
          </a:extLst>
        </xdr:cNvPr>
        <xdr:cNvSpPr txBox="1"/>
      </xdr:nvSpPr>
      <xdr:spPr>
        <a:xfrm>
          <a:off x="85725" y="1019175"/>
          <a:ext cx="2828925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 b="1">
              <a:solidFill>
                <a:srgbClr val="FF0000"/>
              </a:solidFill>
            </a:rPr>
            <a:t>Quand</a:t>
          </a:r>
          <a:r>
            <a:rPr lang="fr-CH" sz="1100" b="1" baseline="0">
              <a:solidFill>
                <a:srgbClr val="FF0000"/>
              </a:solidFill>
            </a:rPr>
            <a:t> je clique ici</a:t>
          </a:r>
        </a:p>
        <a:p>
          <a:endParaRPr lang="fr-CH" sz="1100" b="1" baseline="0">
            <a:solidFill>
              <a:srgbClr val="FF0000"/>
            </a:solidFill>
          </a:endParaRPr>
        </a:p>
        <a:p>
          <a:r>
            <a:rPr lang="fr-CH" sz="1100" b="1" baseline="0">
              <a:solidFill>
                <a:srgbClr val="FF0000"/>
              </a:solidFill>
            </a:rPr>
            <a:t>j'aimerais  que la ligne 8 se déplace en meme temps que les lignes 7, 6, 5, 4</a:t>
          </a:r>
          <a:endParaRPr lang="fr-CH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1314450</xdr:colOff>
      <xdr:row>2</xdr:row>
      <xdr:rowOff>80962</xdr:rowOff>
    </xdr:from>
    <xdr:to>
      <xdr:col>8</xdr:col>
      <xdr:colOff>95250</xdr:colOff>
      <xdr:row>4</xdr:row>
      <xdr:rowOff>190500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90284B1-F578-4818-A833-3E242F74B4A9}"/>
            </a:ext>
          </a:extLst>
        </xdr:cNvPr>
        <xdr:cNvCxnSpPr>
          <a:endCxn id="8238" idx="1"/>
        </xdr:cNvCxnSpPr>
      </xdr:nvCxnSpPr>
      <xdr:spPr>
        <a:xfrm flipV="1">
          <a:off x="1495425" y="614362"/>
          <a:ext cx="1943100" cy="519113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v42-Gantt">
      <a:dk1>
        <a:sysClr val="windowText" lastClr="000000"/>
      </a:dk1>
      <a:lt1>
        <a:sysClr val="window" lastClr="FFFFFF"/>
      </a:lt1>
      <a:dk2>
        <a:srgbClr val="3B8741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EO57"/>
  <sheetViews>
    <sheetView showGridLines="0" tabSelected="1" zoomScaleNormal="100" workbookViewId="0">
      <selection activeCell="J1" sqref="J1:X1"/>
    </sheetView>
  </sheetViews>
  <sheetFormatPr baseColWidth="10" defaultColWidth="9.140625" defaultRowHeight="12.75" x14ac:dyDescent="0.2"/>
  <cols>
    <col min="1" max="1" width="2.7109375" style="4" customWidth="1"/>
    <col min="2" max="2" width="35.28515625" style="1" customWidth="1"/>
    <col min="3" max="3" width="12.140625" style="53" customWidth="1"/>
    <col min="4" max="4" width="6.85546875" style="5" hidden="1" customWidth="1"/>
    <col min="5" max="5" width="12" style="1" hidden="1" customWidth="1"/>
    <col min="6" max="6" width="6" style="1" hidden="1" customWidth="1"/>
    <col min="7" max="7" width="11.85546875" style="1" hidden="1" customWidth="1"/>
    <col min="8" max="8" width="6.42578125" style="1" hidden="1" customWidth="1"/>
    <col min="9" max="9" width="1.85546875" style="1" customWidth="1"/>
    <col min="10" max="49" width="4.28515625" style="1" customWidth="1"/>
    <col min="50" max="50" width="2.42578125" style="1" hidden="1" customWidth="1"/>
    <col min="51" max="51" width="2.140625" style="1" hidden="1" customWidth="1"/>
    <col min="52" max="125" width="4" style="49" customWidth="1"/>
    <col min="126" max="133" width="3.7109375" style="49" customWidth="1"/>
    <col min="134" max="141" width="9.140625" style="49"/>
    <col min="142" max="142" width="17.140625" style="49" bestFit="1" customWidth="1"/>
    <col min="143" max="143" width="9.140625" style="49"/>
    <col min="144" max="16384" width="9.140625" style="3"/>
  </cols>
  <sheetData>
    <row r="1" spans="1:145" ht="30" customHeight="1" x14ac:dyDescent="0.2">
      <c r="A1" s="42"/>
      <c r="B1" s="42" t="s">
        <v>19</v>
      </c>
      <c r="C1" s="61"/>
      <c r="D1" s="8"/>
      <c r="E1" s="8"/>
      <c r="H1" s="46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EK1" s="39" t="s">
        <v>6</v>
      </c>
      <c r="EL1" s="82">
        <v>43831</v>
      </c>
      <c r="EM1" s="82"/>
      <c r="EN1" s="82"/>
      <c r="EO1" s="82"/>
    </row>
    <row r="2" spans="1:145" ht="12" customHeight="1" x14ac:dyDescent="0.2">
      <c r="A2" s="11"/>
      <c r="B2" s="6"/>
      <c r="C2" s="62"/>
      <c r="D2" s="7"/>
      <c r="E2" s="47"/>
      <c r="G2" s="2"/>
    </row>
    <row r="3" spans="1:145" ht="15" thickBot="1" x14ac:dyDescent="0.25">
      <c r="A3" s="11"/>
      <c r="B3" s="66" t="s">
        <v>7</v>
      </c>
      <c r="C3" s="89">
        <v>31</v>
      </c>
      <c r="D3" s="90"/>
      <c r="E3" s="90"/>
      <c r="F3" s="91"/>
      <c r="G3" s="67"/>
      <c r="H3" s="91"/>
      <c r="I3" s="91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EL3" s="74">
        <v>0</v>
      </c>
    </row>
    <row r="4" spans="1:145" ht="17.25" customHeight="1" thickTop="1" x14ac:dyDescent="0.2">
      <c r="A4" s="37"/>
      <c r="C4" s="93"/>
      <c r="D4" s="93"/>
      <c r="E4" s="38"/>
      <c r="F4" s="91"/>
      <c r="G4" s="94"/>
      <c r="H4" s="91"/>
      <c r="I4" s="95"/>
      <c r="J4" s="105" t="str">
        <f>"Sem "&amp;(J6-($EL$1-WEEKDAY($EL$1,1)+2))/7+1</f>
        <v>Sem 31</v>
      </c>
      <c r="K4" s="105"/>
      <c r="L4" s="105"/>
      <c r="M4" s="105"/>
      <c r="N4" s="105"/>
      <c r="O4" s="105" t="str">
        <f>"Sem "&amp;(O6-($EL$1-WEEKDAY($EL$1,1)+2))/7+1</f>
        <v>Sem 32</v>
      </c>
      <c r="P4" s="105"/>
      <c r="Q4" s="105"/>
      <c r="R4" s="105"/>
      <c r="S4" s="105"/>
      <c r="T4" s="105" t="str">
        <f>"Sem "&amp;(T6-($EL$1-WEEKDAY($EL$1,1)+2))/7+1</f>
        <v>Sem 33</v>
      </c>
      <c r="U4" s="105"/>
      <c r="V4" s="105"/>
      <c r="W4" s="105"/>
      <c r="X4" s="105"/>
      <c r="Y4" s="105" t="str">
        <f>"Sem "&amp;(Y6-($EL$1-WEEKDAY($EL$1,1)+2))/7+1</f>
        <v>Sem 34</v>
      </c>
      <c r="Z4" s="105"/>
      <c r="AA4" s="105"/>
      <c r="AB4" s="105"/>
      <c r="AC4" s="105"/>
      <c r="AD4" s="105" t="str">
        <f>"Sem "&amp;(AD6-($EL$1-WEEKDAY($EL$1,1)+2))/7+1</f>
        <v>Sem 35</v>
      </c>
      <c r="AE4" s="105"/>
      <c r="AF4" s="105"/>
      <c r="AG4" s="105"/>
      <c r="AH4" s="105"/>
      <c r="AI4" s="105" t="str">
        <f>"Sem "&amp;(AI6-($EL$1-WEEKDAY($EL$1,1)+2))/7+1</f>
        <v>Sem 36</v>
      </c>
      <c r="AJ4" s="105"/>
      <c r="AK4" s="105"/>
      <c r="AL4" s="105"/>
      <c r="AM4" s="105"/>
      <c r="AN4" s="105" t="str">
        <f>"Sem "&amp;(AN6-($EL$1-WEEKDAY($EL$1,1)+2))/7+1</f>
        <v>Sem 37</v>
      </c>
      <c r="AO4" s="105"/>
      <c r="AP4" s="105"/>
      <c r="AQ4" s="105"/>
      <c r="AR4" s="105"/>
      <c r="AS4" s="105" t="str">
        <f>"Sem "&amp;(AS6-($EL$1-WEEKDAY($EL$1,1)+2))/7+1</f>
        <v>Sem 38</v>
      </c>
      <c r="AT4" s="105"/>
      <c r="AU4" s="105"/>
      <c r="AV4" s="105"/>
      <c r="AW4" s="105"/>
      <c r="AX4" s="105"/>
      <c r="AY4" s="105"/>
      <c r="DY4" s="55"/>
      <c r="DZ4" s="55"/>
      <c r="EA4" s="55"/>
      <c r="EB4" s="55"/>
      <c r="EC4" s="56"/>
      <c r="EL4" s="74">
        <v>0.5</v>
      </c>
    </row>
    <row r="5" spans="1:145" ht="17.25" customHeight="1" x14ac:dyDescent="0.2">
      <c r="A5" s="37"/>
      <c r="B5" s="39"/>
      <c r="C5" s="93"/>
      <c r="D5" s="93"/>
      <c r="E5" s="96"/>
      <c r="F5" s="96"/>
      <c r="G5" s="96"/>
      <c r="H5" s="96"/>
      <c r="I5" s="95"/>
      <c r="J5" s="106">
        <f>J6</f>
        <v>44039</v>
      </c>
      <c r="K5" s="106"/>
      <c r="L5" s="106"/>
      <c r="M5" s="106"/>
      <c r="N5" s="106"/>
      <c r="O5" s="106">
        <f>O6</f>
        <v>44046</v>
      </c>
      <c r="P5" s="106"/>
      <c r="Q5" s="106"/>
      <c r="R5" s="106"/>
      <c r="S5" s="106"/>
      <c r="T5" s="106">
        <f>T6</f>
        <v>44053</v>
      </c>
      <c r="U5" s="106"/>
      <c r="V5" s="106"/>
      <c r="W5" s="106"/>
      <c r="X5" s="106"/>
      <c r="Y5" s="106">
        <f>Y6</f>
        <v>44060</v>
      </c>
      <c r="Z5" s="106"/>
      <c r="AA5" s="106"/>
      <c r="AB5" s="106"/>
      <c r="AC5" s="106"/>
      <c r="AD5" s="106">
        <f>AD6</f>
        <v>44067</v>
      </c>
      <c r="AE5" s="106"/>
      <c r="AF5" s="106"/>
      <c r="AG5" s="106"/>
      <c r="AH5" s="106"/>
      <c r="AI5" s="106">
        <f>AI6</f>
        <v>44074</v>
      </c>
      <c r="AJ5" s="106"/>
      <c r="AK5" s="106"/>
      <c r="AL5" s="106"/>
      <c r="AM5" s="106"/>
      <c r="AN5" s="106">
        <f>AN6</f>
        <v>44081</v>
      </c>
      <c r="AO5" s="106"/>
      <c r="AP5" s="106"/>
      <c r="AQ5" s="106"/>
      <c r="AR5" s="106"/>
      <c r="AS5" s="106">
        <f>AS6</f>
        <v>44088</v>
      </c>
      <c r="AT5" s="106"/>
      <c r="AU5" s="106"/>
      <c r="AV5" s="106"/>
      <c r="AW5" s="106"/>
      <c r="AX5" s="106"/>
      <c r="AY5" s="106"/>
      <c r="EC5" s="57"/>
      <c r="EL5" s="74">
        <v>1</v>
      </c>
    </row>
    <row r="6" spans="1:145" x14ac:dyDescent="0.2">
      <c r="A6" s="9"/>
      <c r="B6" s="10"/>
      <c r="C6" s="93"/>
      <c r="D6" s="97"/>
      <c r="E6" s="95"/>
      <c r="F6" s="95"/>
      <c r="G6" s="95"/>
      <c r="H6" s="95"/>
      <c r="I6" s="95"/>
      <c r="J6" s="98">
        <f>EL1-WEEKDAY(EL1,1)+2+7*(C3-1)</f>
        <v>44039</v>
      </c>
      <c r="K6" s="98">
        <f t="shared" ref="K6:AH6" si="0">J6+1</f>
        <v>44040</v>
      </c>
      <c r="L6" s="98">
        <f t="shared" si="0"/>
        <v>44041</v>
      </c>
      <c r="M6" s="98">
        <f t="shared" si="0"/>
        <v>44042</v>
      </c>
      <c r="N6" s="98">
        <f t="shared" si="0"/>
        <v>44043</v>
      </c>
      <c r="O6" s="98">
        <f>N6+1+2</f>
        <v>44046</v>
      </c>
      <c r="P6" s="98">
        <f t="shared" si="0"/>
        <v>44047</v>
      </c>
      <c r="Q6" s="98">
        <f t="shared" si="0"/>
        <v>44048</v>
      </c>
      <c r="R6" s="98">
        <f t="shared" si="0"/>
        <v>44049</v>
      </c>
      <c r="S6" s="98">
        <f t="shared" si="0"/>
        <v>44050</v>
      </c>
      <c r="T6" s="98">
        <f>S6+1+2</f>
        <v>44053</v>
      </c>
      <c r="U6" s="98">
        <f t="shared" si="0"/>
        <v>44054</v>
      </c>
      <c r="V6" s="98">
        <f t="shared" si="0"/>
        <v>44055</v>
      </c>
      <c r="W6" s="98">
        <f t="shared" si="0"/>
        <v>44056</v>
      </c>
      <c r="X6" s="98">
        <f t="shared" si="0"/>
        <v>44057</v>
      </c>
      <c r="Y6" s="98">
        <f>X6+1+2</f>
        <v>44060</v>
      </c>
      <c r="Z6" s="98">
        <f t="shared" si="0"/>
        <v>44061</v>
      </c>
      <c r="AA6" s="98">
        <f t="shared" si="0"/>
        <v>44062</v>
      </c>
      <c r="AB6" s="98">
        <f t="shared" si="0"/>
        <v>44063</v>
      </c>
      <c r="AC6" s="98">
        <f t="shared" si="0"/>
        <v>44064</v>
      </c>
      <c r="AD6" s="98">
        <f>AC6+1+2</f>
        <v>44067</v>
      </c>
      <c r="AE6" s="98">
        <f t="shared" si="0"/>
        <v>44068</v>
      </c>
      <c r="AF6" s="98">
        <f t="shared" si="0"/>
        <v>44069</v>
      </c>
      <c r="AG6" s="98">
        <f t="shared" si="0"/>
        <v>44070</v>
      </c>
      <c r="AH6" s="98">
        <f t="shared" si="0"/>
        <v>44071</v>
      </c>
      <c r="AI6" s="98">
        <f>AH6+1+2</f>
        <v>44074</v>
      </c>
      <c r="AJ6" s="98">
        <f t="shared" ref="AJ6:AY6" si="1">AI6+1</f>
        <v>44075</v>
      </c>
      <c r="AK6" s="98">
        <f t="shared" si="1"/>
        <v>44076</v>
      </c>
      <c r="AL6" s="98">
        <f t="shared" si="1"/>
        <v>44077</v>
      </c>
      <c r="AM6" s="98">
        <f t="shared" si="1"/>
        <v>44078</v>
      </c>
      <c r="AN6" s="98">
        <f>AM6+1+2</f>
        <v>44081</v>
      </c>
      <c r="AO6" s="98">
        <f t="shared" si="1"/>
        <v>44082</v>
      </c>
      <c r="AP6" s="98">
        <f t="shared" si="1"/>
        <v>44083</v>
      </c>
      <c r="AQ6" s="98">
        <f t="shared" si="1"/>
        <v>44084</v>
      </c>
      <c r="AR6" s="98">
        <f t="shared" si="1"/>
        <v>44085</v>
      </c>
      <c r="AS6" s="98">
        <f>AR6+1+2</f>
        <v>44088</v>
      </c>
      <c r="AT6" s="98">
        <f t="shared" si="1"/>
        <v>44089</v>
      </c>
      <c r="AU6" s="98">
        <f t="shared" si="1"/>
        <v>44090</v>
      </c>
      <c r="AV6" s="98">
        <f t="shared" si="1"/>
        <v>44091</v>
      </c>
      <c r="AW6" s="98">
        <f t="shared" si="1"/>
        <v>44092</v>
      </c>
      <c r="AX6" s="99">
        <f t="shared" si="1"/>
        <v>44093</v>
      </c>
      <c r="AY6" s="99">
        <f t="shared" si="1"/>
        <v>44094</v>
      </c>
      <c r="EC6" s="57"/>
      <c r="EL6" s="74"/>
    </row>
    <row r="7" spans="1:145" s="41" customFormat="1" ht="24.75" thickBot="1" x14ac:dyDescent="0.25">
      <c r="A7" s="68"/>
      <c r="F7" s="69"/>
      <c r="G7" s="69" t="s">
        <v>2</v>
      </c>
      <c r="H7" s="69" t="s">
        <v>3</v>
      </c>
      <c r="I7" s="69"/>
      <c r="J7" s="70" t="str">
        <f t="shared" ref="J7:AY7" si="2">CHOOSE(WEEKDAY(J6,1),"D","L","M","M","J","V","S")</f>
        <v>L</v>
      </c>
      <c r="K7" s="70" t="str">
        <f t="shared" si="2"/>
        <v>M</v>
      </c>
      <c r="L7" s="70" t="str">
        <f t="shared" si="2"/>
        <v>M</v>
      </c>
      <c r="M7" s="70" t="str">
        <f t="shared" si="2"/>
        <v>J</v>
      </c>
      <c r="N7" s="70" t="str">
        <f t="shared" si="2"/>
        <v>V</v>
      </c>
      <c r="O7" s="70" t="str">
        <f t="shared" si="2"/>
        <v>L</v>
      </c>
      <c r="P7" s="70" t="str">
        <f t="shared" si="2"/>
        <v>M</v>
      </c>
      <c r="Q7" s="70" t="str">
        <f t="shared" si="2"/>
        <v>M</v>
      </c>
      <c r="R7" s="70" t="str">
        <f t="shared" si="2"/>
        <v>J</v>
      </c>
      <c r="S7" s="70" t="str">
        <f t="shared" si="2"/>
        <v>V</v>
      </c>
      <c r="T7" s="70" t="str">
        <f t="shared" si="2"/>
        <v>L</v>
      </c>
      <c r="U7" s="70" t="str">
        <f t="shared" si="2"/>
        <v>M</v>
      </c>
      <c r="V7" s="70" t="str">
        <f t="shared" si="2"/>
        <v>M</v>
      </c>
      <c r="W7" s="70" t="str">
        <f t="shared" si="2"/>
        <v>J</v>
      </c>
      <c r="X7" s="70" t="str">
        <f t="shared" si="2"/>
        <v>V</v>
      </c>
      <c r="Y7" s="70" t="str">
        <f t="shared" si="2"/>
        <v>L</v>
      </c>
      <c r="Z7" s="70" t="str">
        <f t="shared" si="2"/>
        <v>M</v>
      </c>
      <c r="AA7" s="70" t="str">
        <f t="shared" si="2"/>
        <v>M</v>
      </c>
      <c r="AB7" s="70" t="str">
        <f t="shared" si="2"/>
        <v>J</v>
      </c>
      <c r="AC7" s="70" t="str">
        <f t="shared" si="2"/>
        <v>V</v>
      </c>
      <c r="AD7" s="70" t="str">
        <f t="shared" si="2"/>
        <v>L</v>
      </c>
      <c r="AE7" s="70" t="str">
        <f t="shared" si="2"/>
        <v>M</v>
      </c>
      <c r="AF7" s="70" t="str">
        <f t="shared" si="2"/>
        <v>M</v>
      </c>
      <c r="AG7" s="70" t="str">
        <f t="shared" si="2"/>
        <v>J</v>
      </c>
      <c r="AH7" s="70" t="str">
        <f t="shared" si="2"/>
        <v>V</v>
      </c>
      <c r="AI7" s="70" t="str">
        <f t="shared" si="2"/>
        <v>L</v>
      </c>
      <c r="AJ7" s="70" t="str">
        <f t="shared" si="2"/>
        <v>M</v>
      </c>
      <c r="AK7" s="70" t="str">
        <f t="shared" si="2"/>
        <v>M</v>
      </c>
      <c r="AL7" s="70" t="str">
        <f t="shared" si="2"/>
        <v>J</v>
      </c>
      <c r="AM7" s="70" t="str">
        <f t="shared" si="2"/>
        <v>V</v>
      </c>
      <c r="AN7" s="70" t="str">
        <f t="shared" si="2"/>
        <v>L</v>
      </c>
      <c r="AO7" s="70" t="str">
        <f t="shared" si="2"/>
        <v>M</v>
      </c>
      <c r="AP7" s="70" t="str">
        <f t="shared" si="2"/>
        <v>M</v>
      </c>
      <c r="AQ7" s="70" t="str">
        <f t="shared" si="2"/>
        <v>J</v>
      </c>
      <c r="AR7" s="70" t="str">
        <f t="shared" si="2"/>
        <v>V</v>
      </c>
      <c r="AS7" s="70" t="str">
        <f t="shared" si="2"/>
        <v>L</v>
      </c>
      <c r="AT7" s="70" t="str">
        <f t="shared" si="2"/>
        <v>M</v>
      </c>
      <c r="AU7" s="70" t="str">
        <f t="shared" si="2"/>
        <v>M</v>
      </c>
      <c r="AV7" s="70" t="str">
        <f t="shared" si="2"/>
        <v>J</v>
      </c>
      <c r="AW7" s="70" t="str">
        <f t="shared" si="2"/>
        <v>V</v>
      </c>
      <c r="AX7" s="71" t="str">
        <f t="shared" si="2"/>
        <v>S</v>
      </c>
      <c r="AY7" s="71" t="str">
        <f t="shared" si="2"/>
        <v>D</v>
      </c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  <c r="DP7" s="50"/>
      <c r="DQ7" s="50"/>
      <c r="DR7" s="50"/>
      <c r="DS7" s="50"/>
      <c r="DT7" s="50"/>
      <c r="DU7" s="50"/>
      <c r="DV7" s="50"/>
      <c r="DW7" s="50"/>
      <c r="DX7" s="50"/>
      <c r="DY7" s="58"/>
      <c r="DZ7" s="58"/>
      <c r="EA7" s="58"/>
      <c r="EB7" s="58"/>
      <c r="EC7" s="59"/>
      <c r="ED7" s="50"/>
      <c r="EE7" s="50"/>
      <c r="EF7" s="50"/>
      <c r="EG7" s="50"/>
      <c r="EH7" s="50"/>
      <c r="EI7" s="50"/>
      <c r="EJ7" s="50"/>
      <c r="EK7" s="50"/>
      <c r="EL7" s="75"/>
      <c r="EM7" s="50"/>
    </row>
    <row r="8" spans="1:145" s="41" customFormat="1" ht="25.5" customHeight="1" thickTop="1" thickBot="1" x14ac:dyDescent="0.25">
      <c r="A8" s="68"/>
      <c r="F8" s="69"/>
      <c r="G8" s="69"/>
      <c r="H8" s="69"/>
      <c r="I8" s="69"/>
      <c r="J8" s="100">
        <f>SUM(J10:J57)</f>
        <v>0.5</v>
      </c>
      <c r="K8" s="100">
        <f t="shared" ref="K8:AW8" si="3">SUM(K10:K57)</f>
        <v>1</v>
      </c>
      <c r="L8" s="100">
        <f t="shared" si="3"/>
        <v>0</v>
      </c>
      <c r="M8" s="100">
        <f t="shared" si="3"/>
        <v>0</v>
      </c>
      <c r="N8" s="100">
        <f t="shared" si="3"/>
        <v>0</v>
      </c>
      <c r="O8" s="100">
        <f t="shared" si="3"/>
        <v>0</v>
      </c>
      <c r="P8" s="100">
        <f t="shared" si="3"/>
        <v>0</v>
      </c>
      <c r="Q8" s="100">
        <f t="shared" si="3"/>
        <v>0</v>
      </c>
      <c r="R8" s="100">
        <f t="shared" si="3"/>
        <v>0</v>
      </c>
      <c r="S8" s="100">
        <f t="shared" si="3"/>
        <v>1</v>
      </c>
      <c r="T8" s="100">
        <f t="shared" si="3"/>
        <v>1</v>
      </c>
      <c r="U8" s="100">
        <f t="shared" si="3"/>
        <v>1</v>
      </c>
      <c r="V8" s="100">
        <f t="shared" si="3"/>
        <v>1</v>
      </c>
      <c r="W8" s="100">
        <f t="shared" si="3"/>
        <v>1</v>
      </c>
      <c r="X8" s="100">
        <f t="shared" si="3"/>
        <v>1</v>
      </c>
      <c r="Y8" s="100">
        <f t="shared" si="3"/>
        <v>0</v>
      </c>
      <c r="Z8" s="100">
        <f t="shared" si="3"/>
        <v>0</v>
      </c>
      <c r="AA8" s="100">
        <f t="shared" si="3"/>
        <v>0</v>
      </c>
      <c r="AB8" s="100">
        <f t="shared" si="3"/>
        <v>0</v>
      </c>
      <c r="AC8" s="100">
        <f t="shared" si="3"/>
        <v>0</v>
      </c>
      <c r="AD8" s="100">
        <f t="shared" si="3"/>
        <v>0</v>
      </c>
      <c r="AE8" s="100">
        <f t="shared" si="3"/>
        <v>0</v>
      </c>
      <c r="AF8" s="100">
        <f t="shared" si="3"/>
        <v>1</v>
      </c>
      <c r="AG8" s="100">
        <f t="shared" si="3"/>
        <v>0</v>
      </c>
      <c r="AH8" s="100">
        <f t="shared" si="3"/>
        <v>0</v>
      </c>
      <c r="AI8" s="100">
        <f t="shared" si="3"/>
        <v>0</v>
      </c>
      <c r="AJ8" s="100">
        <f t="shared" si="3"/>
        <v>0</v>
      </c>
      <c r="AK8" s="100">
        <f t="shared" si="3"/>
        <v>0</v>
      </c>
      <c r="AL8" s="100">
        <f t="shared" si="3"/>
        <v>0</v>
      </c>
      <c r="AM8" s="100">
        <f t="shared" si="3"/>
        <v>0</v>
      </c>
      <c r="AN8" s="100">
        <f t="shared" si="3"/>
        <v>0.5</v>
      </c>
      <c r="AO8" s="100">
        <f t="shared" si="3"/>
        <v>0</v>
      </c>
      <c r="AP8" s="100">
        <f t="shared" si="3"/>
        <v>0</v>
      </c>
      <c r="AQ8" s="100">
        <f t="shared" si="3"/>
        <v>0</v>
      </c>
      <c r="AR8" s="100">
        <f t="shared" si="3"/>
        <v>0</v>
      </c>
      <c r="AS8" s="100">
        <f t="shared" si="3"/>
        <v>0</v>
      </c>
      <c r="AT8" s="100">
        <f t="shared" si="3"/>
        <v>0</v>
      </c>
      <c r="AU8" s="100">
        <f t="shared" si="3"/>
        <v>0</v>
      </c>
      <c r="AV8" s="100">
        <f t="shared" si="3"/>
        <v>0</v>
      </c>
      <c r="AW8" s="100">
        <f t="shared" si="3"/>
        <v>0</v>
      </c>
      <c r="AX8" s="71"/>
      <c r="AY8" s="71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  <c r="DB8" s="50"/>
      <c r="DC8" s="50"/>
      <c r="DD8" s="50"/>
      <c r="DE8" s="50"/>
      <c r="DF8" s="50"/>
      <c r="DG8" s="50"/>
      <c r="DH8" s="50"/>
      <c r="DI8" s="50"/>
      <c r="DJ8" s="50"/>
      <c r="DK8" s="50"/>
      <c r="DL8" s="50"/>
      <c r="DM8" s="50"/>
      <c r="DN8" s="50"/>
      <c r="DO8" s="50"/>
      <c r="DP8" s="50"/>
      <c r="DQ8" s="50"/>
      <c r="DR8" s="50"/>
      <c r="DS8" s="50"/>
      <c r="DT8" s="50"/>
      <c r="DU8" s="50"/>
      <c r="DV8" s="50"/>
      <c r="DW8" s="50"/>
      <c r="DX8" s="50"/>
      <c r="DY8" s="50"/>
      <c r="DZ8" s="50"/>
      <c r="EA8" s="50"/>
      <c r="EB8" s="50"/>
      <c r="EC8" s="50"/>
      <c r="ED8" s="50"/>
      <c r="EE8" s="50"/>
      <c r="EF8" s="50"/>
      <c r="EG8" s="50"/>
      <c r="EH8" s="50"/>
      <c r="EI8" s="50"/>
      <c r="EJ8" s="50"/>
      <c r="EK8" s="50"/>
      <c r="EL8" s="50"/>
      <c r="EM8" s="50"/>
    </row>
    <row r="9" spans="1:145" s="88" customFormat="1" ht="32.25" thickBot="1" x14ac:dyDescent="0.25">
      <c r="A9" s="84"/>
      <c r="B9" s="85" t="s">
        <v>5</v>
      </c>
      <c r="C9" s="101" t="s">
        <v>11</v>
      </c>
      <c r="D9" s="102" t="s">
        <v>4</v>
      </c>
      <c r="E9" s="103" t="s">
        <v>1</v>
      </c>
      <c r="F9" s="101"/>
      <c r="G9" s="101"/>
      <c r="H9" s="101"/>
      <c r="I9" s="101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86"/>
      <c r="AY9" s="86"/>
      <c r="AZ9" s="87"/>
      <c r="BA9" s="87"/>
      <c r="BB9" s="87"/>
      <c r="BC9" s="87"/>
      <c r="BD9" s="87"/>
      <c r="BE9" s="87"/>
      <c r="BF9" s="87"/>
      <c r="BG9" s="87"/>
      <c r="BH9" s="87"/>
      <c r="BI9" s="87"/>
      <c r="BJ9" s="87"/>
      <c r="BK9" s="87"/>
      <c r="BL9" s="87"/>
      <c r="BM9" s="87"/>
      <c r="BN9" s="87"/>
      <c r="BO9" s="87"/>
      <c r="BP9" s="87"/>
      <c r="BQ9" s="87"/>
      <c r="BR9" s="87"/>
      <c r="BS9" s="87"/>
      <c r="BT9" s="87"/>
      <c r="BU9" s="87"/>
      <c r="BV9" s="87"/>
      <c r="BW9" s="87"/>
      <c r="BX9" s="87"/>
      <c r="BY9" s="87"/>
      <c r="BZ9" s="87"/>
      <c r="CA9" s="87"/>
      <c r="CB9" s="87"/>
      <c r="CC9" s="87"/>
      <c r="CD9" s="87"/>
      <c r="CE9" s="87"/>
      <c r="CF9" s="87"/>
      <c r="CG9" s="87"/>
      <c r="CH9" s="87"/>
      <c r="CI9" s="87"/>
      <c r="CJ9" s="87"/>
      <c r="CK9" s="87"/>
      <c r="CL9" s="87"/>
      <c r="CM9" s="87"/>
      <c r="CN9" s="87"/>
      <c r="CO9" s="87"/>
      <c r="CP9" s="87"/>
      <c r="CQ9" s="87"/>
      <c r="CR9" s="87"/>
      <c r="CS9" s="87"/>
      <c r="CT9" s="87"/>
      <c r="CU9" s="87"/>
      <c r="CV9" s="87"/>
      <c r="CW9" s="87"/>
      <c r="CX9" s="87"/>
      <c r="CY9" s="87"/>
      <c r="CZ9" s="87"/>
      <c r="DA9" s="87"/>
      <c r="DB9" s="87"/>
      <c r="DC9" s="87"/>
      <c r="DD9" s="87"/>
      <c r="DE9" s="87"/>
      <c r="DF9" s="87"/>
      <c r="DG9" s="87"/>
      <c r="DH9" s="87"/>
      <c r="DI9" s="87"/>
      <c r="DJ9" s="87"/>
      <c r="DK9" s="87"/>
      <c r="DL9" s="87"/>
      <c r="DM9" s="87"/>
      <c r="DN9" s="87"/>
      <c r="DO9" s="87"/>
      <c r="DP9" s="87"/>
      <c r="DQ9" s="87"/>
      <c r="DR9" s="87"/>
      <c r="DS9" s="87"/>
      <c r="DT9" s="87"/>
      <c r="DU9" s="87"/>
      <c r="DV9" s="87"/>
      <c r="DW9" s="87"/>
      <c r="DX9" s="87"/>
      <c r="DY9" s="87"/>
      <c r="DZ9" s="87"/>
      <c r="EA9" s="87"/>
      <c r="EB9" s="87"/>
      <c r="EC9" s="87"/>
      <c r="ED9" s="87"/>
      <c r="EE9" s="87"/>
      <c r="EF9" s="87"/>
      <c r="EG9" s="87"/>
      <c r="EH9" s="87"/>
      <c r="EI9" s="87"/>
      <c r="EJ9" s="87"/>
      <c r="EK9" s="87"/>
      <c r="EL9" s="87"/>
      <c r="EM9" s="87"/>
    </row>
    <row r="10" spans="1:145" s="14" customFormat="1" ht="18" x14ac:dyDescent="0.2">
      <c r="A10" s="24"/>
      <c r="B10" s="25" t="s">
        <v>14</v>
      </c>
      <c r="C10" s="63"/>
      <c r="D10" s="26"/>
      <c r="E10" s="40" t="e">
        <f>IF(ISBLANK(#REF!)," - ",IF(#REF!=0,#REF!,#REF!+#REF!-1))</f>
        <v>#REF!</v>
      </c>
      <c r="F10" s="27"/>
      <c r="G10" s="28"/>
      <c r="H10" s="29" t="e">
        <f>IF(OR(E10=0,#REF!=0)," - ",NETWORKDAYS(#REF!,E10))</f>
        <v>#REF!</v>
      </c>
      <c r="I10" s="30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8"/>
      <c r="AX10" s="35"/>
      <c r="AY10" s="72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3"/>
      <c r="CI10" s="73"/>
      <c r="CJ10" s="73"/>
      <c r="CK10" s="73"/>
      <c r="CL10" s="73"/>
      <c r="CM10" s="73"/>
      <c r="CN10" s="73"/>
      <c r="CO10" s="73"/>
      <c r="CP10" s="73"/>
      <c r="CQ10" s="73"/>
      <c r="CR10" s="73"/>
      <c r="CS10" s="73"/>
      <c r="CT10" s="73"/>
      <c r="CU10" s="73"/>
      <c r="CV10" s="73"/>
      <c r="CW10" s="73"/>
      <c r="CX10" s="73"/>
      <c r="CY10" s="73"/>
      <c r="CZ10" s="73"/>
      <c r="DA10" s="73"/>
      <c r="DB10" s="73"/>
      <c r="DC10" s="73"/>
      <c r="DD10" s="73"/>
      <c r="DE10" s="73"/>
      <c r="DF10" s="73"/>
      <c r="DG10" s="73"/>
      <c r="DH10" s="73"/>
      <c r="DI10" s="73"/>
      <c r="DJ10" s="73"/>
      <c r="DK10" s="73"/>
      <c r="DL10" s="73"/>
      <c r="DM10" s="73"/>
      <c r="DN10" s="73"/>
      <c r="DO10" s="73"/>
      <c r="DP10" s="73"/>
      <c r="DQ10" s="73"/>
      <c r="DR10" s="73"/>
      <c r="DS10" s="73"/>
      <c r="DT10" s="73"/>
      <c r="DU10" s="73"/>
      <c r="DV10" s="73"/>
      <c r="DW10" s="73"/>
      <c r="DX10" s="73"/>
      <c r="DY10" s="54"/>
      <c r="DZ10" s="54"/>
      <c r="EA10" s="54"/>
      <c r="EB10" s="54"/>
      <c r="EC10" s="54"/>
      <c r="ED10" s="51"/>
      <c r="EE10" s="51"/>
      <c r="EF10" s="51"/>
      <c r="EG10" s="51"/>
      <c r="EH10" s="51"/>
      <c r="EI10" s="51"/>
      <c r="EJ10" s="51"/>
      <c r="EK10" s="51"/>
      <c r="EL10" s="51"/>
      <c r="EM10" s="51"/>
    </row>
    <row r="11" spans="1:145" s="20" customFormat="1" ht="18" x14ac:dyDescent="0.2">
      <c r="A11" s="19"/>
      <c r="B11" s="43" t="s">
        <v>14</v>
      </c>
      <c r="C11" s="64" t="s">
        <v>8</v>
      </c>
      <c r="D11" s="44"/>
      <c r="E11" s="33" t="e">
        <f>IF(ISBLANK(#REF!)," - ",IF(#REF!=0,#REF!,#REF!+#REF!-1))</f>
        <v>#REF!</v>
      </c>
      <c r="F11" s="21"/>
      <c r="G11" s="22">
        <v>0.9</v>
      </c>
      <c r="H11" s="23" t="e">
        <f>IF(OR(E11=0,#REF!=0)," - ",NETWORKDAYS(#REF!,E11))</f>
        <v>#REF!</v>
      </c>
      <c r="I11" s="31"/>
      <c r="J11" s="76">
        <v>0.5</v>
      </c>
      <c r="K11" s="76">
        <v>1</v>
      </c>
      <c r="L11" s="76"/>
      <c r="M11" s="76"/>
      <c r="N11" s="76"/>
      <c r="O11" s="76"/>
      <c r="P11" s="76"/>
      <c r="Q11" s="76"/>
      <c r="R11" s="76"/>
      <c r="S11" s="83">
        <v>1</v>
      </c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9"/>
      <c r="AX11" s="36"/>
      <c r="AY11" s="52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  <c r="BM11" s="73"/>
      <c r="BN11" s="73"/>
      <c r="BO11" s="73"/>
      <c r="BP11" s="73"/>
      <c r="BQ11" s="73"/>
      <c r="BR11" s="73"/>
      <c r="BS11" s="73"/>
      <c r="BT11" s="73"/>
      <c r="BU11" s="73"/>
      <c r="BV11" s="73"/>
      <c r="BW11" s="73"/>
      <c r="BX11" s="73"/>
      <c r="BY11" s="73"/>
      <c r="BZ11" s="73"/>
      <c r="CA11" s="73"/>
      <c r="CB11" s="73"/>
      <c r="CC11" s="73"/>
      <c r="CD11" s="73"/>
      <c r="CE11" s="73"/>
      <c r="CF11" s="73"/>
      <c r="CG11" s="73"/>
      <c r="CH11" s="73"/>
      <c r="CI11" s="73"/>
      <c r="CJ11" s="73"/>
      <c r="CK11" s="73"/>
      <c r="CL11" s="73"/>
      <c r="CM11" s="73"/>
      <c r="CN11" s="73"/>
      <c r="CO11" s="73"/>
      <c r="CP11" s="73"/>
      <c r="CQ11" s="73"/>
      <c r="CR11" s="73"/>
      <c r="CS11" s="73"/>
      <c r="CT11" s="73"/>
      <c r="CU11" s="73"/>
      <c r="CV11" s="73"/>
      <c r="CW11" s="73"/>
      <c r="CX11" s="73"/>
      <c r="CY11" s="73"/>
      <c r="CZ11" s="73"/>
      <c r="DA11" s="73"/>
      <c r="DB11" s="73"/>
      <c r="DC11" s="73"/>
      <c r="DD11" s="73"/>
      <c r="DE11" s="73"/>
      <c r="DF11" s="73"/>
      <c r="DG11" s="73"/>
      <c r="DH11" s="73"/>
      <c r="DI11" s="73"/>
      <c r="DJ11" s="73"/>
      <c r="DK11" s="73"/>
      <c r="DL11" s="73"/>
      <c r="DM11" s="73"/>
      <c r="DN11" s="73"/>
      <c r="DO11" s="73"/>
      <c r="DP11" s="73"/>
      <c r="DQ11" s="73"/>
      <c r="DR11" s="73"/>
      <c r="DS11" s="73"/>
      <c r="DT11" s="73"/>
      <c r="DU11" s="73"/>
      <c r="DV11" s="73"/>
      <c r="DW11" s="73"/>
      <c r="DX11" s="73"/>
      <c r="DY11" s="51"/>
      <c r="DZ11" s="51"/>
      <c r="EA11" s="51"/>
      <c r="EB11" s="51"/>
      <c r="EC11" s="51"/>
      <c r="ED11" s="51"/>
      <c r="EE11" s="51"/>
      <c r="EF11" s="51"/>
      <c r="EG11" s="51"/>
      <c r="EH11" s="51"/>
      <c r="EI11" s="51"/>
      <c r="EJ11" s="51"/>
      <c r="EK11" s="51"/>
      <c r="EL11" s="51"/>
      <c r="EM11" s="51"/>
    </row>
    <row r="12" spans="1:145" s="20" customFormat="1" ht="18" x14ac:dyDescent="0.2">
      <c r="A12" s="19"/>
      <c r="B12" s="43" t="s">
        <v>18</v>
      </c>
      <c r="C12" s="64" t="s">
        <v>10</v>
      </c>
      <c r="D12" s="44"/>
      <c r="E12" s="33" t="e">
        <f>IF(ISBLANK(#REF!)," - ",IF(#REF!=0,#REF!,#REF!+#REF!-1))</f>
        <v>#REF!</v>
      </c>
      <c r="F12" s="21"/>
      <c r="G12" s="22">
        <v>0.8</v>
      </c>
      <c r="H12" s="23" t="e">
        <f>IF(OR(E12=0,#REF!=0)," - ",NETWORKDAYS(#REF!,E12))</f>
        <v>#REF!</v>
      </c>
      <c r="I12" s="31"/>
      <c r="J12" s="76">
        <v>0</v>
      </c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9"/>
      <c r="AX12" s="36"/>
      <c r="AY12" s="52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3"/>
      <c r="CG12" s="73"/>
      <c r="CH12" s="73"/>
      <c r="CI12" s="73"/>
      <c r="CJ12" s="73"/>
      <c r="CK12" s="73"/>
      <c r="CL12" s="73"/>
      <c r="CM12" s="73"/>
      <c r="CN12" s="73"/>
      <c r="CO12" s="73"/>
      <c r="CP12" s="73"/>
      <c r="CQ12" s="73"/>
      <c r="CR12" s="73"/>
      <c r="CS12" s="73"/>
      <c r="CT12" s="73"/>
      <c r="CU12" s="73"/>
      <c r="CV12" s="73"/>
      <c r="CW12" s="73"/>
      <c r="CX12" s="73"/>
      <c r="CY12" s="73"/>
      <c r="CZ12" s="73"/>
      <c r="DA12" s="73"/>
      <c r="DB12" s="73"/>
      <c r="DC12" s="73"/>
      <c r="DD12" s="73"/>
      <c r="DE12" s="73"/>
      <c r="DF12" s="73"/>
      <c r="DG12" s="73"/>
      <c r="DH12" s="73"/>
      <c r="DI12" s="73"/>
      <c r="DJ12" s="73"/>
      <c r="DK12" s="73"/>
      <c r="DL12" s="73"/>
      <c r="DM12" s="73"/>
      <c r="DN12" s="73"/>
      <c r="DO12" s="73"/>
      <c r="DP12" s="73"/>
      <c r="DQ12" s="73"/>
      <c r="DR12" s="73"/>
      <c r="DS12" s="73"/>
      <c r="DT12" s="73"/>
      <c r="DU12" s="73"/>
      <c r="DV12" s="73"/>
      <c r="DW12" s="73"/>
      <c r="DX12" s="73"/>
      <c r="DY12" s="51"/>
      <c r="DZ12" s="51"/>
      <c r="EA12" s="51"/>
      <c r="EB12" s="51"/>
      <c r="EC12" s="51"/>
      <c r="ED12" s="51"/>
      <c r="EE12" s="51"/>
      <c r="EF12" s="51"/>
      <c r="EG12" s="51"/>
      <c r="EH12" s="51"/>
      <c r="EI12" s="51"/>
      <c r="EJ12" s="51"/>
      <c r="EK12" s="51"/>
      <c r="EL12" s="51"/>
      <c r="EM12" s="51"/>
    </row>
    <row r="13" spans="1:145" s="20" customFormat="1" ht="18" x14ac:dyDescent="0.2">
      <c r="A13" s="19"/>
      <c r="B13" s="43" t="s">
        <v>0</v>
      </c>
      <c r="C13" s="64" t="s">
        <v>8</v>
      </c>
      <c r="D13" s="44"/>
      <c r="E13" s="33" t="e">
        <f>IF(ISBLANK(#REF!)," - ",IF(#REF!=0,#REF!,#REF!+#REF!-1))</f>
        <v>#REF!</v>
      </c>
      <c r="F13" s="21"/>
      <c r="G13" s="22">
        <v>0</v>
      </c>
      <c r="H13" s="23" t="e">
        <f>IF(OR(E13=0,#REF!=0)," - ",NETWORKDAYS(#REF!,E13))</f>
        <v>#REF!</v>
      </c>
      <c r="I13" s="31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9"/>
      <c r="AX13" s="36"/>
      <c r="AY13" s="52"/>
      <c r="AZ13" s="73"/>
      <c r="BA13" s="73"/>
      <c r="BB13" s="73"/>
      <c r="BC13" s="73"/>
      <c r="BD13" s="73"/>
      <c r="BE13" s="73"/>
      <c r="BF13" s="73"/>
      <c r="BG13" s="73"/>
      <c r="BH13" s="73"/>
      <c r="BI13" s="73"/>
      <c r="BJ13" s="73"/>
      <c r="BK13" s="73"/>
      <c r="BL13" s="73"/>
      <c r="BM13" s="73"/>
      <c r="BN13" s="73"/>
      <c r="BO13" s="73"/>
      <c r="BP13" s="73"/>
      <c r="BQ13" s="73"/>
      <c r="BR13" s="73"/>
      <c r="BS13" s="73"/>
      <c r="BT13" s="73"/>
      <c r="BU13" s="73"/>
      <c r="BV13" s="73"/>
      <c r="BW13" s="73"/>
      <c r="BX13" s="73"/>
      <c r="BY13" s="73"/>
      <c r="BZ13" s="73"/>
      <c r="CA13" s="73"/>
      <c r="CB13" s="73"/>
      <c r="CC13" s="73"/>
      <c r="CD13" s="73"/>
      <c r="CE13" s="73"/>
      <c r="CF13" s="73"/>
      <c r="CG13" s="73"/>
      <c r="CH13" s="73"/>
      <c r="CI13" s="73"/>
      <c r="CJ13" s="73"/>
      <c r="CK13" s="73"/>
      <c r="CL13" s="73"/>
      <c r="CM13" s="73"/>
      <c r="CN13" s="73"/>
      <c r="CO13" s="73"/>
      <c r="CP13" s="73"/>
      <c r="CQ13" s="73"/>
      <c r="CR13" s="73"/>
      <c r="CS13" s="73"/>
      <c r="CT13" s="73"/>
      <c r="CU13" s="73"/>
      <c r="CV13" s="73"/>
      <c r="CW13" s="73"/>
      <c r="CX13" s="73"/>
      <c r="CY13" s="73"/>
      <c r="CZ13" s="73"/>
      <c r="DA13" s="73"/>
      <c r="DB13" s="73"/>
      <c r="DC13" s="73"/>
      <c r="DD13" s="73"/>
      <c r="DE13" s="73"/>
      <c r="DF13" s="73"/>
      <c r="DG13" s="73"/>
      <c r="DH13" s="73"/>
      <c r="DI13" s="73"/>
      <c r="DJ13" s="73"/>
      <c r="DK13" s="73"/>
      <c r="DL13" s="73"/>
      <c r="DM13" s="73"/>
      <c r="DN13" s="73"/>
      <c r="DO13" s="73"/>
      <c r="DP13" s="73"/>
      <c r="DQ13" s="73"/>
      <c r="DR13" s="73"/>
      <c r="DS13" s="73"/>
      <c r="DT13" s="73"/>
      <c r="DU13" s="73"/>
      <c r="DV13" s="73"/>
      <c r="DW13" s="73"/>
      <c r="DX13" s="73"/>
      <c r="DY13" s="51"/>
      <c r="DZ13" s="51"/>
      <c r="EA13" s="51"/>
      <c r="EB13" s="51"/>
      <c r="EC13" s="51"/>
      <c r="ED13" s="51"/>
      <c r="EE13" s="51"/>
      <c r="EF13" s="51"/>
      <c r="EG13" s="51"/>
      <c r="EH13" s="51"/>
      <c r="EI13" s="51"/>
      <c r="EJ13" s="51"/>
      <c r="EK13" s="51"/>
      <c r="EL13" s="51"/>
      <c r="EM13" s="51"/>
    </row>
    <row r="14" spans="1:145" s="20" customFormat="1" ht="18" x14ac:dyDescent="0.2">
      <c r="A14" s="19"/>
      <c r="B14" s="43" t="s">
        <v>0</v>
      </c>
      <c r="C14" s="64"/>
      <c r="D14" s="44"/>
      <c r="E14" s="33" t="e">
        <f>IF(ISBLANK(#REF!)," - ",IF(#REF!=0,#REF!,#REF!+#REF!-1))</f>
        <v>#REF!</v>
      </c>
      <c r="F14" s="21"/>
      <c r="G14" s="22">
        <v>0.75</v>
      </c>
      <c r="H14" s="23" t="e">
        <f>IF(OR(E14=0,#REF!=0)," - ",NETWORKDAYS(#REF!,E14))</f>
        <v>#REF!</v>
      </c>
      <c r="I14" s="31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9"/>
      <c r="AX14" s="36"/>
      <c r="AY14" s="52"/>
      <c r="AZ14" s="73"/>
      <c r="BA14" s="73"/>
      <c r="BB14" s="73"/>
      <c r="BC14" s="73"/>
      <c r="BD14" s="73"/>
      <c r="BE14" s="73"/>
      <c r="BF14" s="73"/>
      <c r="BG14" s="73"/>
      <c r="BH14" s="73"/>
      <c r="BI14" s="73"/>
      <c r="BJ14" s="73"/>
      <c r="BK14" s="73"/>
      <c r="BL14" s="73"/>
      <c r="BM14" s="73"/>
      <c r="BN14" s="73"/>
      <c r="BO14" s="73"/>
      <c r="BP14" s="73"/>
      <c r="BQ14" s="73"/>
      <c r="BR14" s="73"/>
      <c r="BS14" s="73"/>
      <c r="BT14" s="73"/>
      <c r="BU14" s="73"/>
      <c r="BV14" s="73"/>
      <c r="BW14" s="73"/>
      <c r="BX14" s="73"/>
      <c r="BY14" s="73"/>
      <c r="BZ14" s="73"/>
      <c r="CA14" s="73"/>
      <c r="CB14" s="73"/>
      <c r="CC14" s="73"/>
      <c r="CD14" s="73"/>
      <c r="CE14" s="73"/>
      <c r="CF14" s="73"/>
      <c r="CG14" s="73"/>
      <c r="CH14" s="73"/>
      <c r="CI14" s="73"/>
      <c r="CJ14" s="73"/>
      <c r="CK14" s="73"/>
      <c r="CL14" s="73"/>
      <c r="CM14" s="73"/>
      <c r="CN14" s="73"/>
      <c r="CO14" s="73"/>
      <c r="CP14" s="73"/>
      <c r="CQ14" s="73"/>
      <c r="CR14" s="73"/>
      <c r="CS14" s="73"/>
      <c r="CT14" s="73"/>
      <c r="CU14" s="73"/>
      <c r="CV14" s="73"/>
      <c r="CW14" s="73"/>
      <c r="CX14" s="73"/>
      <c r="CY14" s="73"/>
      <c r="CZ14" s="73"/>
      <c r="DA14" s="73"/>
      <c r="DB14" s="73"/>
      <c r="DC14" s="73"/>
      <c r="DD14" s="73"/>
      <c r="DE14" s="73"/>
      <c r="DF14" s="73"/>
      <c r="DG14" s="73"/>
      <c r="DH14" s="73"/>
      <c r="DI14" s="73"/>
      <c r="DJ14" s="73"/>
      <c r="DK14" s="73"/>
      <c r="DL14" s="73"/>
      <c r="DM14" s="73"/>
      <c r="DN14" s="73"/>
      <c r="DO14" s="73"/>
      <c r="DP14" s="73"/>
      <c r="DQ14" s="73"/>
      <c r="DR14" s="73"/>
      <c r="DS14" s="73"/>
      <c r="DT14" s="73"/>
      <c r="DU14" s="73"/>
      <c r="DV14" s="73"/>
      <c r="DW14" s="73"/>
      <c r="DX14" s="73"/>
      <c r="DY14" s="51"/>
      <c r="DZ14" s="51"/>
      <c r="EA14" s="51"/>
      <c r="EB14" s="51"/>
      <c r="EC14" s="51"/>
      <c r="ED14" s="51"/>
      <c r="EE14" s="51"/>
      <c r="EF14" s="51"/>
      <c r="EG14" s="51"/>
      <c r="EH14" s="51"/>
      <c r="EI14" s="51"/>
      <c r="EJ14" s="51"/>
      <c r="EK14" s="51"/>
      <c r="EL14" s="51"/>
      <c r="EM14" s="51"/>
    </row>
    <row r="15" spans="1:145" s="20" customFormat="1" ht="18" x14ac:dyDescent="0.2">
      <c r="A15" s="19"/>
      <c r="B15" s="43" t="s">
        <v>0</v>
      </c>
      <c r="C15" s="64"/>
      <c r="D15" s="44"/>
      <c r="E15" s="33" t="e">
        <f>IF(ISBLANK(#REF!)," - ",IF(#REF!=0,#REF!,#REF!+#REF!-1))</f>
        <v>#REF!</v>
      </c>
      <c r="F15" s="21"/>
      <c r="G15" s="22">
        <v>0</v>
      </c>
      <c r="H15" s="23" t="e">
        <f>IF(OR(E15=0,#REF!=0)," - ",NETWORKDAYS(#REF!,E15))</f>
        <v>#REF!</v>
      </c>
      <c r="I15" s="31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9"/>
      <c r="AX15" s="36"/>
      <c r="AY15" s="52"/>
      <c r="AZ15" s="73"/>
      <c r="BA15" s="73"/>
      <c r="BB15" s="73"/>
      <c r="BC15" s="73"/>
      <c r="BD15" s="73"/>
      <c r="BE15" s="73"/>
      <c r="BF15" s="73"/>
      <c r="BG15" s="73"/>
      <c r="BH15" s="73"/>
      <c r="BI15" s="73"/>
      <c r="BJ15" s="73"/>
      <c r="BK15" s="73"/>
      <c r="BL15" s="73"/>
      <c r="BM15" s="73"/>
      <c r="BN15" s="73"/>
      <c r="BO15" s="73"/>
      <c r="BP15" s="73"/>
      <c r="BQ15" s="73"/>
      <c r="BR15" s="73"/>
      <c r="BS15" s="73"/>
      <c r="BT15" s="73"/>
      <c r="BU15" s="73"/>
      <c r="BV15" s="73"/>
      <c r="BW15" s="73"/>
      <c r="BX15" s="73"/>
      <c r="BY15" s="73"/>
      <c r="BZ15" s="73"/>
      <c r="CA15" s="73"/>
      <c r="CB15" s="73"/>
      <c r="CC15" s="73"/>
      <c r="CD15" s="73"/>
      <c r="CE15" s="73"/>
      <c r="CF15" s="73"/>
      <c r="CG15" s="73"/>
      <c r="CH15" s="73"/>
      <c r="CI15" s="73"/>
      <c r="CJ15" s="73"/>
      <c r="CK15" s="73"/>
      <c r="CL15" s="73"/>
      <c r="CM15" s="73"/>
      <c r="CN15" s="73"/>
      <c r="CO15" s="73"/>
      <c r="CP15" s="73"/>
      <c r="CQ15" s="73"/>
      <c r="CR15" s="73"/>
      <c r="CS15" s="73"/>
      <c r="CT15" s="73"/>
      <c r="CU15" s="73"/>
      <c r="CV15" s="73"/>
      <c r="CW15" s="73"/>
      <c r="CX15" s="73"/>
      <c r="CY15" s="73"/>
      <c r="CZ15" s="73"/>
      <c r="DA15" s="73"/>
      <c r="DB15" s="73"/>
      <c r="DC15" s="73"/>
      <c r="DD15" s="73"/>
      <c r="DE15" s="73"/>
      <c r="DF15" s="73"/>
      <c r="DG15" s="73"/>
      <c r="DH15" s="73"/>
      <c r="DI15" s="73"/>
      <c r="DJ15" s="73"/>
      <c r="DK15" s="73"/>
      <c r="DL15" s="73"/>
      <c r="DM15" s="73"/>
      <c r="DN15" s="73"/>
      <c r="DO15" s="73"/>
      <c r="DP15" s="73"/>
      <c r="DQ15" s="73"/>
      <c r="DR15" s="73"/>
      <c r="DS15" s="73"/>
      <c r="DT15" s="73"/>
      <c r="DU15" s="73"/>
      <c r="DV15" s="73"/>
      <c r="DW15" s="73"/>
      <c r="DX15" s="73"/>
      <c r="DY15" s="51"/>
      <c r="DZ15" s="51"/>
      <c r="EA15" s="51"/>
      <c r="EB15" s="51"/>
      <c r="EC15" s="51"/>
      <c r="ED15" s="51"/>
      <c r="EE15" s="51"/>
      <c r="EF15" s="51"/>
      <c r="EG15" s="51"/>
      <c r="EH15" s="51"/>
      <c r="EI15" s="51"/>
      <c r="EJ15" s="51"/>
      <c r="EK15" s="51"/>
      <c r="EL15" s="51"/>
      <c r="EM15" s="51"/>
    </row>
    <row r="16" spans="1:145" s="14" customFormat="1" ht="18" x14ac:dyDescent="0.2">
      <c r="A16" s="12"/>
      <c r="B16" s="13" t="s">
        <v>15</v>
      </c>
      <c r="C16" s="65"/>
      <c r="D16" s="15"/>
      <c r="E16" s="34" t="e">
        <f>IF(ISBLANK(#REF!)," - ",IF(#REF!=0,#REF!,#REF!+#REF!-1))</f>
        <v>#REF!</v>
      </c>
      <c r="F16" s="16"/>
      <c r="G16" s="17"/>
      <c r="H16" s="18" t="e">
        <f>IF(OR(E16=0,#REF!=0)," - ",NETWORKDAYS(#REF!,E16))</f>
        <v>#REF!</v>
      </c>
      <c r="I16" s="32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80"/>
      <c r="AU16" s="80"/>
      <c r="AV16" s="80"/>
      <c r="AW16" s="81"/>
      <c r="AX16" s="36"/>
      <c r="AY16" s="52"/>
      <c r="AZ16" s="73"/>
      <c r="BA16" s="73"/>
      <c r="BB16" s="73"/>
      <c r="BC16" s="73"/>
      <c r="BD16" s="73"/>
      <c r="BE16" s="73"/>
      <c r="BF16" s="73"/>
      <c r="BG16" s="73"/>
      <c r="BH16" s="73"/>
      <c r="BI16" s="73"/>
      <c r="BJ16" s="73"/>
      <c r="BK16" s="73"/>
      <c r="BL16" s="73"/>
      <c r="BM16" s="73"/>
      <c r="BN16" s="73"/>
      <c r="BO16" s="73"/>
      <c r="BP16" s="73"/>
      <c r="BQ16" s="73"/>
      <c r="BR16" s="73"/>
      <c r="BS16" s="73"/>
      <c r="BT16" s="73"/>
      <c r="BU16" s="73"/>
      <c r="BV16" s="73"/>
      <c r="BW16" s="73"/>
      <c r="BX16" s="73"/>
      <c r="BY16" s="73"/>
      <c r="BZ16" s="73"/>
      <c r="CA16" s="73"/>
      <c r="CB16" s="73"/>
      <c r="CC16" s="73"/>
      <c r="CD16" s="73"/>
      <c r="CE16" s="73"/>
      <c r="CF16" s="73"/>
      <c r="CG16" s="73"/>
      <c r="CH16" s="73"/>
      <c r="CI16" s="73"/>
      <c r="CJ16" s="73"/>
      <c r="CK16" s="73"/>
      <c r="CL16" s="73"/>
      <c r="CM16" s="73"/>
      <c r="CN16" s="73"/>
      <c r="CO16" s="73"/>
      <c r="CP16" s="73"/>
      <c r="CQ16" s="73"/>
      <c r="CR16" s="73"/>
      <c r="CS16" s="73"/>
      <c r="CT16" s="73"/>
      <c r="CU16" s="73"/>
      <c r="CV16" s="73"/>
      <c r="CW16" s="73"/>
      <c r="CX16" s="73"/>
      <c r="CY16" s="73"/>
      <c r="CZ16" s="73"/>
      <c r="DA16" s="73"/>
      <c r="DB16" s="73"/>
      <c r="DC16" s="73"/>
      <c r="DD16" s="73"/>
      <c r="DE16" s="73"/>
      <c r="DF16" s="73"/>
      <c r="DG16" s="73"/>
      <c r="DH16" s="73"/>
      <c r="DI16" s="73"/>
      <c r="DJ16" s="73"/>
      <c r="DK16" s="73"/>
      <c r="DL16" s="73"/>
      <c r="DM16" s="73"/>
      <c r="DN16" s="73"/>
      <c r="DO16" s="73"/>
      <c r="DP16" s="73"/>
      <c r="DQ16" s="73"/>
      <c r="DR16" s="73"/>
      <c r="DS16" s="73"/>
      <c r="DT16" s="73"/>
      <c r="DU16" s="73"/>
      <c r="DV16" s="73"/>
      <c r="DW16" s="73"/>
      <c r="DX16" s="73"/>
      <c r="DY16" s="51"/>
      <c r="DZ16" s="51"/>
      <c r="EA16" s="51"/>
      <c r="EB16" s="51"/>
      <c r="EC16" s="51"/>
      <c r="ED16" s="51"/>
      <c r="EE16" s="51"/>
      <c r="EF16" s="51"/>
      <c r="EG16" s="51"/>
      <c r="EH16" s="51"/>
      <c r="EI16" s="51"/>
      <c r="EJ16" s="51"/>
      <c r="EK16" s="51"/>
      <c r="EL16" s="51"/>
      <c r="EM16" s="51"/>
    </row>
    <row r="17" spans="1:143" s="20" customFormat="1" ht="18" x14ac:dyDescent="0.2">
      <c r="A17" s="19"/>
      <c r="B17" s="43" t="s">
        <v>16</v>
      </c>
      <c r="C17" s="64" t="s">
        <v>9</v>
      </c>
      <c r="D17" s="44"/>
      <c r="E17" s="33" t="e">
        <f>IF(ISBLANK(#REF!)," - ",IF(#REF!=0,#REF!,#REF!+#REF!-1))</f>
        <v>#REF!</v>
      </c>
      <c r="F17" s="21"/>
      <c r="G17" s="22">
        <v>0</v>
      </c>
      <c r="H17" s="23" t="e">
        <f>IF(OR(E17=0,#REF!=0)," - ",NETWORKDAYS(#REF!,E17))</f>
        <v>#REF!</v>
      </c>
      <c r="I17" s="31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>
        <v>1</v>
      </c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9"/>
      <c r="AX17" s="36"/>
      <c r="AY17" s="52"/>
      <c r="AZ17" s="73"/>
      <c r="BA17" s="73"/>
      <c r="BB17" s="73"/>
      <c r="BC17" s="73"/>
      <c r="BD17" s="73"/>
      <c r="BE17" s="73"/>
      <c r="BF17" s="73"/>
      <c r="BG17" s="73"/>
      <c r="BH17" s="73"/>
      <c r="BI17" s="73"/>
      <c r="BJ17" s="73"/>
      <c r="BK17" s="73"/>
      <c r="BL17" s="73"/>
      <c r="BM17" s="73"/>
      <c r="BN17" s="73"/>
      <c r="BO17" s="73"/>
      <c r="BP17" s="73"/>
      <c r="BQ17" s="73"/>
      <c r="BR17" s="73"/>
      <c r="BS17" s="73"/>
      <c r="BT17" s="73"/>
      <c r="BU17" s="73"/>
      <c r="BV17" s="73"/>
      <c r="BW17" s="73"/>
      <c r="BX17" s="73"/>
      <c r="BY17" s="73"/>
      <c r="BZ17" s="73"/>
      <c r="CA17" s="73"/>
      <c r="CB17" s="73"/>
      <c r="CC17" s="73"/>
      <c r="CD17" s="73"/>
      <c r="CE17" s="73"/>
      <c r="CF17" s="73"/>
      <c r="CG17" s="73"/>
      <c r="CH17" s="73"/>
      <c r="CI17" s="73"/>
      <c r="CJ17" s="73"/>
      <c r="CK17" s="73"/>
      <c r="CL17" s="73"/>
      <c r="CM17" s="73"/>
      <c r="CN17" s="73"/>
      <c r="CO17" s="73"/>
      <c r="CP17" s="73"/>
      <c r="CQ17" s="73"/>
      <c r="CR17" s="73"/>
      <c r="CS17" s="73"/>
      <c r="CT17" s="73"/>
      <c r="CU17" s="73"/>
      <c r="CV17" s="73"/>
      <c r="CW17" s="73"/>
      <c r="CX17" s="73"/>
      <c r="CY17" s="73"/>
      <c r="CZ17" s="73"/>
      <c r="DA17" s="73"/>
      <c r="DB17" s="73"/>
      <c r="DC17" s="73"/>
      <c r="DD17" s="73"/>
      <c r="DE17" s="73"/>
      <c r="DF17" s="73"/>
      <c r="DG17" s="73"/>
      <c r="DH17" s="73"/>
      <c r="DI17" s="73"/>
      <c r="DJ17" s="73"/>
      <c r="DK17" s="73"/>
      <c r="DL17" s="73"/>
      <c r="DM17" s="73"/>
      <c r="DN17" s="73"/>
      <c r="DO17" s="73"/>
      <c r="DP17" s="73"/>
      <c r="DQ17" s="73"/>
      <c r="DR17" s="73"/>
      <c r="DS17" s="73"/>
      <c r="DT17" s="73"/>
      <c r="DU17" s="73"/>
      <c r="DV17" s="73"/>
      <c r="DW17" s="73"/>
      <c r="DX17" s="73"/>
      <c r="DY17" s="51"/>
      <c r="DZ17" s="51"/>
      <c r="EA17" s="51"/>
      <c r="EB17" s="51"/>
      <c r="EC17" s="51"/>
      <c r="ED17" s="51"/>
      <c r="EE17" s="51"/>
      <c r="EF17" s="51"/>
      <c r="EG17" s="51"/>
      <c r="EH17" s="51"/>
      <c r="EI17" s="51"/>
      <c r="EJ17" s="51"/>
      <c r="EK17" s="51"/>
      <c r="EL17" s="51"/>
      <c r="EM17" s="51"/>
    </row>
    <row r="18" spans="1:143" s="20" customFormat="1" ht="18" x14ac:dyDescent="0.2">
      <c r="A18" s="19"/>
      <c r="B18" s="43" t="s">
        <v>17</v>
      </c>
      <c r="C18" s="64" t="s">
        <v>9</v>
      </c>
      <c r="D18" s="44"/>
      <c r="E18" s="33" t="e">
        <f>IF(ISBLANK(#REF!)," - ",IF(#REF!=0,#REF!,#REF!+#REF!-1))</f>
        <v>#REF!</v>
      </c>
      <c r="F18" s="21"/>
      <c r="G18" s="22">
        <v>0</v>
      </c>
      <c r="H18" s="23" t="e">
        <f>IF(OR(E18=0,#REF!=0)," - ",NETWORKDAYS(#REF!,E18))</f>
        <v>#REF!</v>
      </c>
      <c r="I18" s="31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>
        <v>1</v>
      </c>
      <c r="U18" s="76">
        <v>1</v>
      </c>
      <c r="V18" s="76">
        <v>1</v>
      </c>
      <c r="W18" s="76">
        <v>1</v>
      </c>
      <c r="X18" s="76">
        <v>1</v>
      </c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>
        <v>0.5</v>
      </c>
      <c r="AO18" s="76"/>
      <c r="AP18" s="76"/>
      <c r="AQ18" s="76"/>
      <c r="AR18" s="76"/>
      <c r="AS18" s="76"/>
      <c r="AT18" s="76"/>
      <c r="AU18" s="76"/>
      <c r="AV18" s="76"/>
      <c r="AW18" s="79"/>
      <c r="AX18" s="36"/>
      <c r="AY18" s="52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3"/>
      <c r="BM18" s="73"/>
      <c r="BN18" s="73"/>
      <c r="BO18" s="73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3"/>
      <c r="CO18" s="73"/>
      <c r="CP18" s="73"/>
      <c r="CQ18" s="73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3"/>
      <c r="DP18" s="73"/>
      <c r="DQ18" s="73"/>
      <c r="DR18" s="73"/>
      <c r="DS18" s="73"/>
      <c r="DT18" s="73"/>
      <c r="DU18" s="73"/>
      <c r="DV18" s="73"/>
      <c r="DW18" s="73"/>
      <c r="DX18" s="73"/>
      <c r="DY18" s="51"/>
      <c r="DZ18" s="51"/>
      <c r="EA18" s="51"/>
      <c r="EB18" s="51"/>
      <c r="EC18" s="51"/>
      <c r="ED18" s="51"/>
      <c r="EE18" s="51"/>
      <c r="EF18" s="51"/>
      <c r="EG18" s="51"/>
      <c r="EH18" s="51"/>
      <c r="EI18" s="51"/>
      <c r="EJ18" s="51"/>
      <c r="EK18" s="51"/>
      <c r="EL18" s="51"/>
      <c r="EM18" s="51"/>
    </row>
    <row r="19" spans="1:143" s="20" customFormat="1" ht="18" x14ac:dyDescent="0.2">
      <c r="A19" s="19"/>
      <c r="B19" s="43" t="s">
        <v>12</v>
      </c>
      <c r="C19" s="64" t="s">
        <v>9</v>
      </c>
      <c r="D19" s="44"/>
      <c r="E19" s="33" t="e">
        <f>IF(ISBLANK(#REF!)," - ",IF(#REF!=0,#REF!,#REF!+#REF!-1))</f>
        <v>#REF!</v>
      </c>
      <c r="F19" s="21"/>
      <c r="G19" s="22">
        <v>0</v>
      </c>
      <c r="H19" s="23" t="e">
        <f>IF(OR(E19=0,#REF!=0)," - ",NETWORKDAYS(#REF!,E19))</f>
        <v>#REF!</v>
      </c>
      <c r="I19" s="31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9"/>
      <c r="AX19" s="36"/>
      <c r="AY19" s="52"/>
      <c r="AZ19" s="73"/>
      <c r="BA19" s="73"/>
      <c r="BB19" s="73"/>
      <c r="BC19" s="73"/>
      <c r="BD19" s="73"/>
      <c r="BE19" s="73"/>
      <c r="BF19" s="73"/>
      <c r="BG19" s="73"/>
      <c r="BH19" s="73"/>
      <c r="BI19" s="73"/>
      <c r="BJ19" s="73"/>
      <c r="BK19" s="73"/>
      <c r="BL19" s="73"/>
      <c r="BM19" s="73"/>
      <c r="BN19" s="73"/>
      <c r="BO19" s="73"/>
      <c r="BP19" s="73"/>
      <c r="BQ19" s="73"/>
      <c r="BR19" s="73"/>
      <c r="BS19" s="73"/>
      <c r="BT19" s="73"/>
      <c r="BU19" s="73"/>
      <c r="BV19" s="73"/>
      <c r="BW19" s="73"/>
      <c r="BX19" s="73"/>
      <c r="BY19" s="73"/>
      <c r="BZ19" s="73"/>
      <c r="CA19" s="73"/>
      <c r="CB19" s="73"/>
      <c r="CC19" s="73"/>
      <c r="CD19" s="73"/>
      <c r="CE19" s="73"/>
      <c r="CF19" s="73"/>
      <c r="CG19" s="73"/>
      <c r="CH19" s="73"/>
      <c r="CI19" s="73"/>
      <c r="CJ19" s="73"/>
      <c r="CK19" s="73"/>
      <c r="CL19" s="73"/>
      <c r="CM19" s="73"/>
      <c r="CN19" s="73"/>
      <c r="CO19" s="73"/>
      <c r="CP19" s="73"/>
      <c r="CQ19" s="73"/>
      <c r="CR19" s="73"/>
      <c r="CS19" s="73"/>
      <c r="CT19" s="73"/>
      <c r="CU19" s="73"/>
      <c r="CV19" s="73"/>
      <c r="CW19" s="73"/>
      <c r="CX19" s="73"/>
      <c r="CY19" s="73"/>
      <c r="CZ19" s="73"/>
      <c r="DA19" s="73"/>
      <c r="DB19" s="73"/>
      <c r="DC19" s="73"/>
      <c r="DD19" s="73"/>
      <c r="DE19" s="73"/>
      <c r="DF19" s="73"/>
      <c r="DG19" s="73"/>
      <c r="DH19" s="73"/>
      <c r="DI19" s="73"/>
      <c r="DJ19" s="73"/>
      <c r="DK19" s="73"/>
      <c r="DL19" s="73"/>
      <c r="DM19" s="73"/>
      <c r="DN19" s="73"/>
      <c r="DO19" s="73"/>
      <c r="DP19" s="73"/>
      <c r="DQ19" s="73"/>
      <c r="DR19" s="73"/>
      <c r="DS19" s="73"/>
      <c r="DT19" s="73"/>
      <c r="DU19" s="73"/>
      <c r="DV19" s="73"/>
      <c r="DW19" s="73"/>
      <c r="DX19" s="73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</row>
    <row r="20" spans="1:143" s="20" customFormat="1" ht="18" x14ac:dyDescent="0.2">
      <c r="A20" s="19"/>
      <c r="B20" s="43"/>
      <c r="C20" s="64"/>
      <c r="D20" s="44"/>
      <c r="E20" s="33" t="e">
        <f>IF(ISBLANK(#REF!)," - ",IF(#REF!=0,#REF!,#REF!+#REF!-1))</f>
        <v>#REF!</v>
      </c>
      <c r="F20" s="21"/>
      <c r="G20" s="22">
        <v>0</v>
      </c>
      <c r="H20" s="23" t="e">
        <f>IF(OR(E20=0,#REF!=0)," - ",NETWORKDAYS(#REF!,E20))</f>
        <v>#REF!</v>
      </c>
      <c r="I20" s="31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9"/>
      <c r="AX20" s="36"/>
      <c r="AY20" s="52"/>
      <c r="AZ20" s="73"/>
      <c r="BA20" s="73"/>
      <c r="BB20" s="73"/>
      <c r="BC20" s="73"/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3"/>
      <c r="BO20" s="73"/>
      <c r="BP20" s="73"/>
      <c r="BQ20" s="73"/>
      <c r="BR20" s="73"/>
      <c r="BS20" s="73"/>
      <c r="BT20" s="73"/>
      <c r="BU20" s="73"/>
      <c r="BV20" s="73"/>
      <c r="BW20" s="73"/>
      <c r="BX20" s="73"/>
      <c r="BY20" s="73"/>
      <c r="BZ20" s="73"/>
      <c r="CA20" s="73"/>
      <c r="CB20" s="73"/>
      <c r="CC20" s="73"/>
      <c r="CD20" s="73"/>
      <c r="CE20" s="73"/>
      <c r="CF20" s="73"/>
      <c r="CG20" s="73"/>
      <c r="CH20" s="73"/>
      <c r="CI20" s="73"/>
      <c r="CJ20" s="73"/>
      <c r="CK20" s="73"/>
      <c r="CL20" s="73"/>
      <c r="CM20" s="73"/>
      <c r="CN20" s="73"/>
      <c r="CO20" s="73"/>
      <c r="CP20" s="73"/>
      <c r="CQ20" s="73"/>
      <c r="CR20" s="73"/>
      <c r="CS20" s="73"/>
      <c r="CT20" s="73"/>
      <c r="CU20" s="73"/>
      <c r="CV20" s="73"/>
      <c r="CW20" s="73"/>
      <c r="CX20" s="73"/>
      <c r="CY20" s="73"/>
      <c r="CZ20" s="73"/>
      <c r="DA20" s="73"/>
      <c r="DB20" s="73"/>
      <c r="DC20" s="73"/>
      <c r="DD20" s="73"/>
      <c r="DE20" s="73"/>
      <c r="DF20" s="73"/>
      <c r="DG20" s="73"/>
      <c r="DH20" s="73"/>
      <c r="DI20" s="73"/>
      <c r="DJ20" s="73"/>
      <c r="DK20" s="73"/>
      <c r="DL20" s="73"/>
      <c r="DM20" s="73"/>
      <c r="DN20" s="73"/>
      <c r="DO20" s="73"/>
      <c r="DP20" s="73"/>
      <c r="DQ20" s="73"/>
      <c r="DR20" s="73"/>
      <c r="DS20" s="73"/>
      <c r="DT20" s="73"/>
      <c r="DU20" s="73"/>
      <c r="DV20" s="73"/>
      <c r="DW20" s="73"/>
      <c r="DX20" s="73"/>
      <c r="DY20" s="51"/>
      <c r="DZ20" s="51"/>
      <c r="EA20" s="51"/>
      <c r="EB20" s="51"/>
      <c r="EC20" s="51"/>
      <c r="ED20" s="51"/>
      <c r="EE20" s="51"/>
      <c r="EF20" s="51"/>
      <c r="EG20" s="51"/>
      <c r="EH20" s="51"/>
      <c r="EI20" s="51"/>
      <c r="EJ20" s="51"/>
      <c r="EK20" s="51"/>
      <c r="EL20" s="51"/>
      <c r="EM20" s="51"/>
    </row>
    <row r="21" spans="1:143" s="20" customFormat="1" ht="18" x14ac:dyDescent="0.2">
      <c r="A21" s="19"/>
      <c r="B21" s="43"/>
      <c r="C21" s="64"/>
      <c r="D21" s="44"/>
      <c r="E21" s="33" t="e">
        <f>IF(ISBLANK(#REF!)," - ",IF(#REF!=0,#REF!,#REF!+#REF!-1))</f>
        <v>#REF!</v>
      </c>
      <c r="F21" s="21"/>
      <c r="G21" s="22">
        <v>0</v>
      </c>
      <c r="H21" s="23" t="e">
        <f>IF(OR(E21=0,#REF!=0)," - ",NETWORKDAYS(#REF!,E21))</f>
        <v>#REF!</v>
      </c>
      <c r="I21" s="31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9"/>
      <c r="AX21" s="36"/>
      <c r="AY21" s="52"/>
      <c r="AZ21" s="73"/>
      <c r="BA21" s="73"/>
      <c r="BB21" s="73"/>
      <c r="BC21" s="73"/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3"/>
      <c r="BO21" s="73"/>
      <c r="BP21" s="73"/>
      <c r="BQ21" s="73"/>
      <c r="BR21" s="73"/>
      <c r="BS21" s="73"/>
      <c r="BT21" s="73"/>
      <c r="BU21" s="73"/>
      <c r="BV21" s="73"/>
      <c r="BW21" s="73"/>
      <c r="BX21" s="73"/>
      <c r="BY21" s="73"/>
      <c r="BZ21" s="73"/>
      <c r="CA21" s="73"/>
      <c r="CB21" s="73"/>
      <c r="CC21" s="73"/>
      <c r="CD21" s="73"/>
      <c r="CE21" s="73"/>
      <c r="CF21" s="73"/>
      <c r="CG21" s="73"/>
      <c r="CH21" s="73"/>
      <c r="CI21" s="73"/>
      <c r="CJ21" s="73"/>
      <c r="CK21" s="73"/>
      <c r="CL21" s="73"/>
      <c r="CM21" s="73"/>
      <c r="CN21" s="73"/>
      <c r="CO21" s="73"/>
      <c r="CP21" s="73"/>
      <c r="CQ21" s="73"/>
      <c r="CR21" s="73"/>
      <c r="CS21" s="73"/>
      <c r="CT21" s="73"/>
      <c r="CU21" s="73"/>
      <c r="CV21" s="73"/>
      <c r="CW21" s="73"/>
      <c r="CX21" s="73"/>
      <c r="CY21" s="73"/>
      <c r="CZ21" s="73"/>
      <c r="DA21" s="73"/>
      <c r="DB21" s="73"/>
      <c r="DC21" s="73"/>
      <c r="DD21" s="73"/>
      <c r="DE21" s="73"/>
      <c r="DF21" s="73"/>
      <c r="DG21" s="73"/>
      <c r="DH21" s="73"/>
      <c r="DI21" s="73"/>
      <c r="DJ21" s="73"/>
      <c r="DK21" s="73"/>
      <c r="DL21" s="73"/>
      <c r="DM21" s="73"/>
      <c r="DN21" s="73"/>
      <c r="DO21" s="73"/>
      <c r="DP21" s="73"/>
      <c r="DQ21" s="73"/>
      <c r="DR21" s="73"/>
      <c r="DS21" s="73"/>
      <c r="DT21" s="73"/>
      <c r="DU21" s="73"/>
      <c r="DV21" s="73"/>
      <c r="DW21" s="73"/>
      <c r="DX21" s="73"/>
      <c r="DY21" s="51"/>
      <c r="DZ21" s="51"/>
      <c r="EA21" s="51"/>
      <c r="EB21" s="51"/>
      <c r="EC21" s="51"/>
      <c r="ED21" s="51"/>
      <c r="EE21" s="51"/>
      <c r="EF21" s="51"/>
      <c r="EG21" s="51"/>
      <c r="EH21" s="51"/>
      <c r="EI21" s="51"/>
      <c r="EJ21" s="51"/>
      <c r="EK21" s="51"/>
      <c r="EL21" s="51"/>
      <c r="EM21" s="51"/>
    </row>
    <row r="22" spans="1:143" s="14" customFormat="1" ht="18" x14ac:dyDescent="0.2">
      <c r="A22" s="12"/>
      <c r="B22" s="13" t="s">
        <v>13</v>
      </c>
      <c r="C22" s="65"/>
      <c r="D22" s="15"/>
      <c r="E22" s="34" t="e">
        <f>IF(ISBLANK(#REF!)," - ",IF(#REF!=0,#REF!,#REF!+#REF!-1))</f>
        <v>#REF!</v>
      </c>
      <c r="F22" s="16"/>
      <c r="G22" s="17"/>
      <c r="H22" s="18" t="e">
        <f>IF(OR(E22=0,#REF!=0)," - ",NETWORKDAYS(#REF!,E22))</f>
        <v>#REF!</v>
      </c>
      <c r="I22" s="32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  <c r="AW22" s="81"/>
      <c r="AX22" s="36"/>
      <c r="AY22" s="52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3"/>
      <c r="BO22" s="73"/>
      <c r="BP22" s="73"/>
      <c r="BQ22" s="73"/>
      <c r="BR22" s="73"/>
      <c r="BS22" s="73"/>
      <c r="BT22" s="73"/>
      <c r="BU22" s="73"/>
      <c r="BV22" s="73"/>
      <c r="BW22" s="73"/>
      <c r="BX22" s="73"/>
      <c r="BY22" s="73"/>
      <c r="BZ22" s="73"/>
      <c r="CA22" s="73"/>
      <c r="CB22" s="73"/>
      <c r="CC22" s="73"/>
      <c r="CD22" s="73"/>
      <c r="CE22" s="73"/>
      <c r="CF22" s="73"/>
      <c r="CG22" s="73"/>
      <c r="CH22" s="73"/>
      <c r="CI22" s="73"/>
      <c r="CJ22" s="73"/>
      <c r="CK22" s="73"/>
      <c r="CL22" s="73"/>
      <c r="CM22" s="73"/>
      <c r="CN22" s="73"/>
      <c r="CO22" s="73"/>
      <c r="CP22" s="73"/>
      <c r="CQ22" s="73"/>
      <c r="CR22" s="73"/>
      <c r="CS22" s="73"/>
      <c r="CT22" s="73"/>
      <c r="CU22" s="73"/>
      <c r="CV22" s="73"/>
      <c r="CW22" s="73"/>
      <c r="CX22" s="73"/>
      <c r="CY22" s="73"/>
      <c r="CZ22" s="73"/>
      <c r="DA22" s="73"/>
      <c r="DB22" s="73"/>
      <c r="DC22" s="73"/>
      <c r="DD22" s="73"/>
      <c r="DE22" s="73"/>
      <c r="DF22" s="73"/>
      <c r="DG22" s="73"/>
      <c r="DH22" s="73"/>
      <c r="DI22" s="73"/>
      <c r="DJ22" s="73"/>
      <c r="DK22" s="73"/>
      <c r="DL22" s="73"/>
      <c r="DM22" s="73"/>
      <c r="DN22" s="73"/>
      <c r="DO22" s="73"/>
      <c r="DP22" s="73"/>
      <c r="DQ22" s="73"/>
      <c r="DR22" s="73"/>
      <c r="DS22" s="73"/>
      <c r="DT22" s="73"/>
      <c r="DU22" s="73"/>
      <c r="DV22" s="73"/>
      <c r="DW22" s="73"/>
      <c r="DX22" s="73"/>
      <c r="DY22" s="51"/>
      <c r="DZ22" s="51"/>
      <c r="EA22" s="51"/>
      <c r="EB22" s="51"/>
      <c r="EC22" s="51"/>
      <c r="ED22" s="51"/>
      <c r="EE22" s="51"/>
      <c r="EF22" s="51"/>
      <c r="EG22" s="51"/>
      <c r="EH22" s="51"/>
      <c r="EI22" s="51"/>
      <c r="EJ22" s="51"/>
      <c r="EK22" s="51"/>
      <c r="EL22" s="51"/>
      <c r="EM22" s="51"/>
    </row>
    <row r="23" spans="1:143" s="20" customFormat="1" ht="18" x14ac:dyDescent="0.2">
      <c r="A23" s="19"/>
      <c r="B23" s="43" t="s">
        <v>0</v>
      </c>
      <c r="C23" s="64"/>
      <c r="D23" s="44"/>
      <c r="E23" s="33" t="e">
        <f>IF(ISBLANK(#REF!)," - ",IF(#REF!=0,#REF!,#REF!+#REF!-1))</f>
        <v>#REF!</v>
      </c>
      <c r="F23" s="21"/>
      <c r="G23" s="22">
        <v>0</v>
      </c>
      <c r="H23" s="23" t="e">
        <f>IF(OR(E23=0,#REF!=0)," - ",NETWORKDAYS(#REF!,E23))</f>
        <v>#REF!</v>
      </c>
      <c r="I23" s="31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9"/>
      <c r="AX23" s="36"/>
      <c r="AY23" s="52"/>
      <c r="AZ23" s="73"/>
      <c r="BA23" s="73"/>
      <c r="BB23" s="73"/>
      <c r="BC23" s="73"/>
      <c r="BD23" s="73"/>
      <c r="BE23" s="73"/>
      <c r="BF23" s="73"/>
      <c r="BG23" s="73"/>
      <c r="BH23" s="73"/>
      <c r="BI23" s="73"/>
      <c r="BJ23" s="73"/>
      <c r="BK23" s="73"/>
      <c r="BL23" s="73"/>
      <c r="BM23" s="73"/>
      <c r="BN23" s="73"/>
      <c r="BO23" s="73"/>
      <c r="BP23" s="73"/>
      <c r="BQ23" s="73"/>
      <c r="BR23" s="73"/>
      <c r="BS23" s="73"/>
      <c r="BT23" s="73"/>
      <c r="BU23" s="73"/>
      <c r="BV23" s="73"/>
      <c r="BW23" s="73"/>
      <c r="BX23" s="73"/>
      <c r="BY23" s="73"/>
      <c r="BZ23" s="73"/>
      <c r="CA23" s="73"/>
      <c r="CB23" s="73"/>
      <c r="CC23" s="73"/>
      <c r="CD23" s="73"/>
      <c r="CE23" s="73"/>
      <c r="CF23" s="73"/>
      <c r="CG23" s="73"/>
      <c r="CH23" s="73"/>
      <c r="CI23" s="73"/>
      <c r="CJ23" s="73"/>
      <c r="CK23" s="73"/>
      <c r="CL23" s="73"/>
      <c r="CM23" s="73"/>
      <c r="CN23" s="73"/>
      <c r="CO23" s="73"/>
      <c r="CP23" s="73"/>
      <c r="CQ23" s="73"/>
      <c r="CR23" s="73"/>
      <c r="CS23" s="73"/>
      <c r="CT23" s="73"/>
      <c r="CU23" s="73"/>
      <c r="CV23" s="73"/>
      <c r="CW23" s="73"/>
      <c r="CX23" s="73"/>
      <c r="CY23" s="73"/>
      <c r="CZ23" s="73"/>
      <c r="DA23" s="73"/>
      <c r="DB23" s="73"/>
      <c r="DC23" s="73"/>
      <c r="DD23" s="73"/>
      <c r="DE23" s="73"/>
      <c r="DF23" s="73"/>
      <c r="DG23" s="73"/>
      <c r="DH23" s="73"/>
      <c r="DI23" s="73"/>
      <c r="DJ23" s="73"/>
      <c r="DK23" s="73"/>
      <c r="DL23" s="73"/>
      <c r="DM23" s="73"/>
      <c r="DN23" s="73"/>
      <c r="DO23" s="73"/>
      <c r="DP23" s="73"/>
      <c r="DQ23" s="73"/>
      <c r="DR23" s="73"/>
      <c r="DS23" s="73"/>
      <c r="DT23" s="73"/>
      <c r="DU23" s="73"/>
      <c r="DV23" s="73"/>
      <c r="DW23" s="73"/>
      <c r="DX23" s="73"/>
      <c r="DY23" s="51"/>
      <c r="DZ23" s="51"/>
      <c r="EA23" s="51"/>
      <c r="EB23" s="51"/>
      <c r="EC23" s="51"/>
      <c r="ED23" s="51"/>
      <c r="EE23" s="51"/>
      <c r="EF23" s="51"/>
      <c r="EG23" s="51"/>
      <c r="EH23" s="51"/>
      <c r="EI23" s="51"/>
      <c r="EJ23" s="51"/>
      <c r="EK23" s="51"/>
      <c r="EL23" s="51"/>
      <c r="EM23" s="51"/>
    </row>
    <row r="24" spans="1:143" s="20" customFormat="1" ht="18" x14ac:dyDescent="0.2">
      <c r="A24" s="19"/>
      <c r="B24" s="43" t="s">
        <v>0</v>
      </c>
      <c r="C24" s="64"/>
      <c r="D24" s="44"/>
      <c r="E24" s="33" t="e">
        <f>IF(ISBLANK(#REF!)," - ",IF(#REF!=0,#REF!,#REF!+#REF!-1))</f>
        <v>#REF!</v>
      </c>
      <c r="F24" s="21"/>
      <c r="G24" s="22">
        <v>0</v>
      </c>
      <c r="H24" s="23" t="e">
        <f>IF(OR(E24=0,#REF!=0)," - ",NETWORKDAYS(#REF!,E24))</f>
        <v>#REF!</v>
      </c>
      <c r="I24" s="31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9"/>
      <c r="AX24" s="36"/>
      <c r="AY24" s="52"/>
      <c r="AZ24" s="73"/>
      <c r="BA24" s="73"/>
      <c r="BB24" s="73"/>
      <c r="BC24" s="73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3"/>
      <c r="BO24" s="73"/>
      <c r="BP24" s="73"/>
      <c r="BQ24" s="73"/>
      <c r="BR24" s="73"/>
      <c r="BS24" s="73"/>
      <c r="BT24" s="73"/>
      <c r="BU24" s="73"/>
      <c r="BV24" s="73"/>
      <c r="BW24" s="73"/>
      <c r="BX24" s="73"/>
      <c r="BY24" s="73"/>
      <c r="BZ24" s="73"/>
      <c r="CA24" s="73"/>
      <c r="CB24" s="73"/>
      <c r="CC24" s="73"/>
      <c r="CD24" s="73"/>
      <c r="CE24" s="73"/>
      <c r="CF24" s="73"/>
      <c r="CG24" s="73"/>
      <c r="CH24" s="73"/>
      <c r="CI24" s="73"/>
      <c r="CJ24" s="73"/>
      <c r="CK24" s="73"/>
      <c r="CL24" s="73"/>
      <c r="CM24" s="73"/>
      <c r="CN24" s="73"/>
      <c r="CO24" s="73"/>
      <c r="CP24" s="73"/>
      <c r="CQ24" s="73"/>
      <c r="CR24" s="73"/>
      <c r="CS24" s="73"/>
      <c r="CT24" s="73"/>
      <c r="CU24" s="73"/>
      <c r="CV24" s="73"/>
      <c r="CW24" s="73"/>
      <c r="CX24" s="73"/>
      <c r="CY24" s="73"/>
      <c r="CZ24" s="73"/>
      <c r="DA24" s="73"/>
      <c r="DB24" s="73"/>
      <c r="DC24" s="73"/>
      <c r="DD24" s="73"/>
      <c r="DE24" s="73"/>
      <c r="DF24" s="73"/>
      <c r="DG24" s="73"/>
      <c r="DH24" s="73"/>
      <c r="DI24" s="73"/>
      <c r="DJ24" s="73"/>
      <c r="DK24" s="73"/>
      <c r="DL24" s="73"/>
      <c r="DM24" s="73"/>
      <c r="DN24" s="73"/>
      <c r="DO24" s="73"/>
      <c r="DP24" s="73"/>
      <c r="DQ24" s="73"/>
      <c r="DR24" s="73"/>
      <c r="DS24" s="73"/>
      <c r="DT24" s="73"/>
      <c r="DU24" s="73"/>
      <c r="DV24" s="73"/>
      <c r="DW24" s="73"/>
      <c r="DX24" s="73"/>
      <c r="DY24" s="51"/>
      <c r="DZ24" s="51"/>
      <c r="EA24" s="51"/>
      <c r="EB24" s="51"/>
      <c r="EC24" s="51"/>
      <c r="ED24" s="51"/>
      <c r="EE24" s="51"/>
      <c r="EF24" s="51"/>
      <c r="EG24" s="51"/>
      <c r="EH24" s="51"/>
      <c r="EI24" s="51"/>
      <c r="EJ24" s="51"/>
      <c r="EK24" s="51"/>
      <c r="EL24" s="51"/>
      <c r="EM24" s="51"/>
    </row>
    <row r="25" spans="1:143" s="20" customFormat="1" ht="18" x14ac:dyDescent="0.2">
      <c r="A25" s="19"/>
      <c r="B25" s="43" t="s">
        <v>0</v>
      </c>
      <c r="C25" s="64"/>
      <c r="D25" s="44"/>
      <c r="E25" s="33" t="e">
        <f>IF(ISBLANK(#REF!)," - ",IF(#REF!=0,#REF!,#REF!+#REF!-1))</f>
        <v>#REF!</v>
      </c>
      <c r="F25" s="21"/>
      <c r="G25" s="22">
        <v>0</v>
      </c>
      <c r="H25" s="23" t="e">
        <f>IF(OR(E25=0,#REF!=0)," - ",NETWORKDAYS(#REF!,E25))</f>
        <v>#REF!</v>
      </c>
      <c r="I25" s="31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9"/>
      <c r="AX25" s="36"/>
      <c r="AY25" s="52"/>
      <c r="AZ25" s="73"/>
      <c r="BA25" s="73"/>
      <c r="BB25" s="73"/>
      <c r="BC25" s="73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3"/>
      <c r="BO25" s="73"/>
      <c r="BP25" s="73"/>
      <c r="BQ25" s="73"/>
      <c r="BR25" s="73"/>
      <c r="BS25" s="73"/>
      <c r="BT25" s="73"/>
      <c r="BU25" s="73"/>
      <c r="BV25" s="73"/>
      <c r="BW25" s="73"/>
      <c r="BX25" s="73"/>
      <c r="BY25" s="73"/>
      <c r="BZ25" s="73"/>
      <c r="CA25" s="73"/>
      <c r="CB25" s="73"/>
      <c r="CC25" s="73"/>
      <c r="CD25" s="73"/>
      <c r="CE25" s="73"/>
      <c r="CF25" s="73"/>
      <c r="CG25" s="73"/>
      <c r="CH25" s="73"/>
      <c r="CI25" s="73"/>
      <c r="CJ25" s="73"/>
      <c r="CK25" s="73"/>
      <c r="CL25" s="73"/>
      <c r="CM25" s="73"/>
      <c r="CN25" s="73"/>
      <c r="CO25" s="73"/>
      <c r="CP25" s="73"/>
      <c r="CQ25" s="73"/>
      <c r="CR25" s="73"/>
      <c r="CS25" s="73"/>
      <c r="CT25" s="73"/>
      <c r="CU25" s="73"/>
      <c r="CV25" s="73"/>
      <c r="CW25" s="73"/>
      <c r="CX25" s="73"/>
      <c r="CY25" s="73"/>
      <c r="CZ25" s="73"/>
      <c r="DA25" s="73"/>
      <c r="DB25" s="73"/>
      <c r="DC25" s="73"/>
      <c r="DD25" s="73"/>
      <c r="DE25" s="73"/>
      <c r="DF25" s="73"/>
      <c r="DG25" s="73"/>
      <c r="DH25" s="73"/>
      <c r="DI25" s="73"/>
      <c r="DJ25" s="73"/>
      <c r="DK25" s="73"/>
      <c r="DL25" s="73"/>
      <c r="DM25" s="73"/>
      <c r="DN25" s="73"/>
      <c r="DO25" s="73"/>
      <c r="DP25" s="73"/>
      <c r="DQ25" s="73"/>
      <c r="DR25" s="73"/>
      <c r="DS25" s="73"/>
      <c r="DT25" s="73"/>
      <c r="DU25" s="73"/>
      <c r="DV25" s="73"/>
      <c r="DW25" s="73"/>
      <c r="DX25" s="73"/>
      <c r="DY25" s="51"/>
      <c r="DZ25" s="51"/>
      <c r="EA25" s="51"/>
      <c r="EB25" s="51"/>
      <c r="EC25" s="51"/>
      <c r="ED25" s="51"/>
      <c r="EE25" s="51"/>
      <c r="EF25" s="51"/>
      <c r="EG25" s="51"/>
      <c r="EH25" s="51"/>
      <c r="EI25" s="51"/>
      <c r="EJ25" s="51"/>
      <c r="EK25" s="51"/>
      <c r="EL25" s="51"/>
      <c r="EM25" s="51"/>
    </row>
    <row r="26" spans="1:143" s="20" customFormat="1" ht="18" x14ac:dyDescent="0.2">
      <c r="A26" s="19"/>
      <c r="B26" s="43" t="s">
        <v>0</v>
      </c>
      <c r="C26" s="64"/>
      <c r="D26" s="44"/>
      <c r="E26" s="33" t="e">
        <f>IF(ISBLANK(#REF!)," - ",IF(#REF!=0,#REF!,#REF!+#REF!-1))</f>
        <v>#REF!</v>
      </c>
      <c r="F26" s="21"/>
      <c r="G26" s="22">
        <v>0</v>
      </c>
      <c r="H26" s="23" t="e">
        <f>IF(OR(E26=0,#REF!=0)," - ",NETWORKDAYS(#REF!,E26))</f>
        <v>#REF!</v>
      </c>
      <c r="I26" s="31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9"/>
      <c r="AX26" s="36"/>
      <c r="AY26" s="52"/>
      <c r="AZ26" s="73"/>
      <c r="BA26" s="73"/>
      <c r="BB26" s="73"/>
      <c r="BC26" s="73"/>
      <c r="BD26" s="73"/>
      <c r="BE26" s="73"/>
      <c r="BF26" s="73"/>
      <c r="BG26" s="73"/>
      <c r="BH26" s="73"/>
      <c r="BI26" s="73"/>
      <c r="BJ26" s="73"/>
      <c r="BK26" s="73"/>
      <c r="BL26" s="73"/>
      <c r="BM26" s="73"/>
      <c r="BN26" s="73"/>
      <c r="BO26" s="73"/>
      <c r="BP26" s="73"/>
      <c r="BQ26" s="73"/>
      <c r="BR26" s="73"/>
      <c r="BS26" s="73"/>
      <c r="BT26" s="73"/>
      <c r="BU26" s="73"/>
      <c r="BV26" s="73"/>
      <c r="BW26" s="73"/>
      <c r="BX26" s="73"/>
      <c r="BY26" s="73"/>
      <c r="BZ26" s="73"/>
      <c r="CA26" s="73"/>
      <c r="CB26" s="73"/>
      <c r="CC26" s="73"/>
      <c r="CD26" s="73"/>
      <c r="CE26" s="73"/>
      <c r="CF26" s="73"/>
      <c r="CG26" s="73"/>
      <c r="CH26" s="73"/>
      <c r="CI26" s="73"/>
      <c r="CJ26" s="73"/>
      <c r="CK26" s="73"/>
      <c r="CL26" s="73"/>
      <c r="CM26" s="73"/>
      <c r="CN26" s="73"/>
      <c r="CO26" s="73"/>
      <c r="CP26" s="73"/>
      <c r="CQ26" s="73"/>
      <c r="CR26" s="73"/>
      <c r="CS26" s="73"/>
      <c r="CT26" s="73"/>
      <c r="CU26" s="73"/>
      <c r="CV26" s="73"/>
      <c r="CW26" s="73"/>
      <c r="CX26" s="73"/>
      <c r="CY26" s="73"/>
      <c r="CZ26" s="73"/>
      <c r="DA26" s="73"/>
      <c r="DB26" s="73"/>
      <c r="DC26" s="73"/>
      <c r="DD26" s="73"/>
      <c r="DE26" s="73"/>
      <c r="DF26" s="73"/>
      <c r="DG26" s="73"/>
      <c r="DH26" s="73"/>
      <c r="DI26" s="73"/>
      <c r="DJ26" s="73"/>
      <c r="DK26" s="73"/>
      <c r="DL26" s="73"/>
      <c r="DM26" s="73"/>
      <c r="DN26" s="73"/>
      <c r="DO26" s="73"/>
      <c r="DP26" s="73"/>
      <c r="DQ26" s="73"/>
      <c r="DR26" s="73"/>
      <c r="DS26" s="73"/>
      <c r="DT26" s="73"/>
      <c r="DU26" s="73"/>
      <c r="DV26" s="73"/>
      <c r="DW26" s="73"/>
      <c r="DX26" s="73"/>
      <c r="DY26" s="51"/>
      <c r="DZ26" s="51"/>
      <c r="EA26" s="51"/>
      <c r="EB26" s="51"/>
      <c r="EC26" s="51"/>
      <c r="ED26" s="51"/>
      <c r="EE26" s="51"/>
      <c r="EF26" s="51"/>
      <c r="EG26" s="51"/>
      <c r="EH26" s="51"/>
      <c r="EI26" s="51"/>
      <c r="EJ26" s="51"/>
      <c r="EK26" s="51"/>
      <c r="EL26" s="51"/>
      <c r="EM26" s="51"/>
    </row>
    <row r="27" spans="1:143" s="20" customFormat="1" ht="18" x14ac:dyDescent="0.2">
      <c r="A27" s="19"/>
      <c r="B27" s="43" t="s">
        <v>0</v>
      </c>
      <c r="C27" s="64"/>
      <c r="D27" s="44"/>
      <c r="E27" s="33" t="e">
        <f>IF(ISBLANK(#REF!)," - ",IF(#REF!=0,#REF!,#REF!+#REF!-1))</f>
        <v>#REF!</v>
      </c>
      <c r="F27" s="21"/>
      <c r="G27" s="22">
        <v>0</v>
      </c>
      <c r="H27" s="23" t="e">
        <f>IF(OR(E27=0,#REF!=0)," - ",NETWORKDAYS(#REF!,E27))</f>
        <v>#REF!</v>
      </c>
      <c r="I27" s="31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9"/>
      <c r="AX27" s="36"/>
      <c r="AY27" s="52"/>
      <c r="AZ27" s="73"/>
      <c r="BA27" s="73"/>
      <c r="BB27" s="73"/>
      <c r="BC27" s="73"/>
      <c r="BD27" s="73"/>
      <c r="BE27" s="73"/>
      <c r="BF27" s="73"/>
      <c r="BG27" s="73"/>
      <c r="BH27" s="73"/>
      <c r="BI27" s="73"/>
      <c r="BJ27" s="73"/>
      <c r="BK27" s="73"/>
      <c r="BL27" s="73"/>
      <c r="BM27" s="73"/>
      <c r="BN27" s="73"/>
      <c r="BO27" s="73"/>
      <c r="BP27" s="73"/>
      <c r="BQ27" s="73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D27" s="73"/>
      <c r="CE27" s="73"/>
      <c r="CF27" s="73"/>
      <c r="CG27" s="73"/>
      <c r="CH27" s="73"/>
      <c r="CI27" s="73"/>
      <c r="CJ27" s="73"/>
      <c r="CK27" s="73"/>
      <c r="CL27" s="73"/>
      <c r="CM27" s="73"/>
      <c r="CN27" s="73"/>
      <c r="CO27" s="73"/>
      <c r="CP27" s="73"/>
      <c r="CQ27" s="73"/>
      <c r="CR27" s="73"/>
      <c r="CS27" s="73"/>
      <c r="CT27" s="73"/>
      <c r="CU27" s="73"/>
      <c r="CV27" s="73"/>
      <c r="CW27" s="73"/>
      <c r="CX27" s="73"/>
      <c r="CY27" s="73"/>
      <c r="CZ27" s="73"/>
      <c r="DA27" s="73"/>
      <c r="DB27" s="73"/>
      <c r="DC27" s="73"/>
      <c r="DD27" s="73"/>
      <c r="DE27" s="73"/>
      <c r="DF27" s="73"/>
      <c r="DG27" s="73"/>
      <c r="DH27" s="73"/>
      <c r="DI27" s="73"/>
      <c r="DJ27" s="73"/>
      <c r="DK27" s="73"/>
      <c r="DL27" s="73"/>
      <c r="DM27" s="73"/>
      <c r="DN27" s="73"/>
      <c r="DO27" s="73"/>
      <c r="DP27" s="73"/>
      <c r="DQ27" s="73"/>
      <c r="DR27" s="73"/>
      <c r="DS27" s="73"/>
      <c r="DT27" s="73"/>
      <c r="DU27" s="73"/>
      <c r="DV27" s="73"/>
      <c r="DW27" s="73"/>
      <c r="DX27" s="73"/>
      <c r="DY27" s="51"/>
      <c r="DZ27" s="51"/>
      <c r="EA27" s="51"/>
      <c r="EB27" s="51"/>
      <c r="EC27" s="51"/>
      <c r="ED27" s="51"/>
      <c r="EE27" s="51"/>
      <c r="EF27" s="51"/>
      <c r="EG27" s="51"/>
      <c r="EH27" s="51"/>
      <c r="EI27" s="51"/>
      <c r="EJ27" s="51"/>
      <c r="EK27" s="51"/>
      <c r="EL27" s="51"/>
      <c r="EM27" s="51"/>
    </row>
    <row r="28" spans="1:143" s="14" customFormat="1" ht="18" x14ac:dyDescent="0.2">
      <c r="A28" s="12"/>
      <c r="B28" s="13"/>
      <c r="C28" s="65"/>
      <c r="D28" s="15"/>
      <c r="E28" s="34"/>
      <c r="F28" s="16"/>
      <c r="G28" s="17"/>
      <c r="H28" s="18" t="e">
        <f>IF(OR(E28=0,#REF!=0)," - ",NETWORKDAYS(#REF!,E28))</f>
        <v>#REF!</v>
      </c>
      <c r="I28" s="32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1"/>
      <c r="AX28" s="36"/>
      <c r="AY28" s="52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3"/>
      <c r="BO28" s="73"/>
      <c r="BP28" s="73"/>
      <c r="BQ28" s="73"/>
      <c r="BR28" s="73"/>
      <c r="BS28" s="73"/>
      <c r="BT28" s="73"/>
      <c r="BU28" s="73"/>
      <c r="BV28" s="73"/>
      <c r="BW28" s="73"/>
      <c r="BX28" s="73"/>
      <c r="BY28" s="73"/>
      <c r="BZ28" s="73"/>
      <c r="CA28" s="73"/>
      <c r="CB28" s="73"/>
      <c r="CC28" s="73"/>
      <c r="CD28" s="73"/>
      <c r="CE28" s="73"/>
      <c r="CF28" s="73"/>
      <c r="CG28" s="73"/>
      <c r="CH28" s="73"/>
      <c r="CI28" s="73"/>
      <c r="CJ28" s="73"/>
      <c r="CK28" s="73"/>
      <c r="CL28" s="73"/>
      <c r="CM28" s="73"/>
      <c r="CN28" s="73"/>
      <c r="CO28" s="73"/>
      <c r="CP28" s="73"/>
      <c r="CQ28" s="73"/>
      <c r="CR28" s="73"/>
      <c r="CS28" s="73"/>
      <c r="CT28" s="73"/>
      <c r="CU28" s="73"/>
      <c r="CV28" s="73"/>
      <c r="CW28" s="73"/>
      <c r="CX28" s="73"/>
      <c r="CY28" s="73"/>
      <c r="CZ28" s="73"/>
      <c r="DA28" s="73"/>
      <c r="DB28" s="73"/>
      <c r="DC28" s="73"/>
      <c r="DD28" s="73"/>
      <c r="DE28" s="73"/>
      <c r="DF28" s="73"/>
      <c r="DG28" s="73"/>
      <c r="DH28" s="73"/>
      <c r="DI28" s="73"/>
      <c r="DJ28" s="73"/>
      <c r="DK28" s="73"/>
      <c r="DL28" s="73"/>
      <c r="DM28" s="73"/>
      <c r="DN28" s="73"/>
      <c r="DO28" s="73"/>
      <c r="DP28" s="73"/>
      <c r="DQ28" s="73"/>
      <c r="DR28" s="73"/>
      <c r="DS28" s="73"/>
      <c r="DT28" s="73"/>
      <c r="DU28" s="73"/>
      <c r="DV28" s="73"/>
      <c r="DW28" s="73"/>
      <c r="DX28" s="73"/>
      <c r="DY28" s="51"/>
      <c r="DZ28" s="51"/>
      <c r="EA28" s="51"/>
      <c r="EB28" s="51"/>
      <c r="EC28" s="51"/>
      <c r="ED28" s="51"/>
      <c r="EE28" s="51"/>
      <c r="EF28" s="51"/>
      <c r="EG28" s="51"/>
      <c r="EH28" s="51"/>
      <c r="EI28" s="51"/>
      <c r="EJ28" s="51"/>
      <c r="EK28" s="51"/>
      <c r="EL28" s="51"/>
      <c r="EM28" s="51"/>
    </row>
    <row r="29" spans="1:143" s="20" customFormat="1" ht="18" x14ac:dyDescent="0.2">
      <c r="A29" s="19"/>
      <c r="B29" s="43"/>
      <c r="C29" s="64"/>
      <c r="D29" s="44"/>
      <c r="E29" s="33"/>
      <c r="F29" s="21"/>
      <c r="G29" s="22"/>
      <c r="H29" s="23" t="e">
        <f>IF(OR(E29=0,#REF!=0)," - ",NETWORKDAYS(#REF!,E29))</f>
        <v>#REF!</v>
      </c>
      <c r="I29" s="31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9"/>
      <c r="AX29" s="36"/>
      <c r="AY29" s="52"/>
      <c r="AZ29" s="73"/>
      <c r="BA29" s="73"/>
      <c r="BB29" s="73"/>
      <c r="BC29" s="73"/>
      <c r="BD29" s="73"/>
      <c r="BE29" s="73"/>
      <c r="BF29" s="73"/>
      <c r="BG29" s="73"/>
      <c r="BH29" s="73"/>
      <c r="BI29" s="73"/>
      <c r="BJ29" s="73"/>
      <c r="BK29" s="73"/>
      <c r="BL29" s="73"/>
      <c r="BM29" s="73"/>
      <c r="BN29" s="73"/>
      <c r="BO29" s="73"/>
      <c r="BP29" s="73"/>
      <c r="BQ29" s="73"/>
      <c r="BR29" s="73"/>
      <c r="BS29" s="73"/>
      <c r="BT29" s="73"/>
      <c r="BU29" s="73"/>
      <c r="BV29" s="73"/>
      <c r="BW29" s="73"/>
      <c r="BX29" s="73"/>
      <c r="BY29" s="73"/>
      <c r="BZ29" s="73"/>
      <c r="CA29" s="73"/>
      <c r="CB29" s="73"/>
      <c r="CC29" s="73"/>
      <c r="CD29" s="73"/>
      <c r="CE29" s="73"/>
      <c r="CF29" s="73"/>
      <c r="CG29" s="73"/>
      <c r="CH29" s="73"/>
      <c r="CI29" s="73"/>
      <c r="CJ29" s="73"/>
      <c r="CK29" s="73"/>
      <c r="CL29" s="73"/>
      <c r="CM29" s="73"/>
      <c r="CN29" s="73"/>
      <c r="CO29" s="73"/>
      <c r="CP29" s="73"/>
      <c r="CQ29" s="73"/>
      <c r="CR29" s="73"/>
      <c r="CS29" s="73"/>
      <c r="CT29" s="73"/>
      <c r="CU29" s="73"/>
      <c r="CV29" s="73"/>
      <c r="CW29" s="73"/>
      <c r="CX29" s="73"/>
      <c r="CY29" s="73"/>
      <c r="CZ29" s="73"/>
      <c r="DA29" s="73"/>
      <c r="DB29" s="73"/>
      <c r="DC29" s="73"/>
      <c r="DD29" s="73"/>
      <c r="DE29" s="73"/>
      <c r="DF29" s="73"/>
      <c r="DG29" s="73"/>
      <c r="DH29" s="73"/>
      <c r="DI29" s="73"/>
      <c r="DJ29" s="73"/>
      <c r="DK29" s="73"/>
      <c r="DL29" s="73"/>
      <c r="DM29" s="73"/>
      <c r="DN29" s="73"/>
      <c r="DO29" s="73"/>
      <c r="DP29" s="73"/>
      <c r="DQ29" s="73"/>
      <c r="DR29" s="73"/>
      <c r="DS29" s="73"/>
      <c r="DT29" s="73"/>
      <c r="DU29" s="73"/>
      <c r="DV29" s="73"/>
      <c r="DW29" s="73"/>
      <c r="DX29" s="73"/>
      <c r="DY29" s="51"/>
      <c r="DZ29" s="51"/>
      <c r="EA29" s="51"/>
      <c r="EB29" s="51"/>
      <c r="EC29" s="51"/>
      <c r="ED29" s="51"/>
      <c r="EE29" s="51"/>
      <c r="EF29" s="51"/>
      <c r="EG29" s="51"/>
      <c r="EH29" s="51"/>
      <c r="EI29" s="51"/>
      <c r="EJ29" s="51"/>
      <c r="EK29" s="51"/>
      <c r="EL29" s="51"/>
      <c r="EM29" s="51"/>
    </row>
    <row r="30" spans="1:143" s="20" customFormat="1" ht="18" x14ac:dyDescent="0.2">
      <c r="A30" s="19"/>
      <c r="B30" s="43"/>
      <c r="C30" s="64"/>
      <c r="D30" s="44"/>
      <c r="E30" s="33"/>
      <c r="F30" s="21"/>
      <c r="G30" s="22"/>
      <c r="H30" s="23" t="e">
        <f>IF(OR(E30=0,#REF!=0)," - ",NETWORKDAYS(#REF!,E30))</f>
        <v>#REF!</v>
      </c>
      <c r="I30" s="31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9"/>
      <c r="AX30" s="36"/>
      <c r="AY30" s="52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BM30" s="73"/>
      <c r="BN30" s="73"/>
      <c r="BO30" s="73"/>
      <c r="BP30" s="73"/>
      <c r="BQ30" s="73"/>
      <c r="BR30" s="73"/>
      <c r="BS30" s="73"/>
      <c r="BT30" s="73"/>
      <c r="BU30" s="73"/>
      <c r="BV30" s="73"/>
      <c r="BW30" s="73"/>
      <c r="BX30" s="73"/>
      <c r="BY30" s="73"/>
      <c r="BZ30" s="73"/>
      <c r="CA30" s="73"/>
      <c r="CB30" s="73"/>
      <c r="CC30" s="73"/>
      <c r="CD30" s="73"/>
      <c r="CE30" s="73"/>
      <c r="CF30" s="73"/>
      <c r="CG30" s="73"/>
      <c r="CH30" s="73"/>
      <c r="CI30" s="73"/>
      <c r="CJ30" s="73"/>
      <c r="CK30" s="73"/>
      <c r="CL30" s="73"/>
      <c r="CM30" s="73"/>
      <c r="CN30" s="73"/>
      <c r="CO30" s="73"/>
      <c r="CP30" s="73"/>
      <c r="CQ30" s="73"/>
      <c r="CR30" s="73"/>
      <c r="CS30" s="73"/>
      <c r="CT30" s="73"/>
      <c r="CU30" s="73"/>
      <c r="CV30" s="73"/>
      <c r="CW30" s="73"/>
      <c r="CX30" s="73"/>
      <c r="CY30" s="73"/>
      <c r="CZ30" s="73"/>
      <c r="DA30" s="73"/>
      <c r="DB30" s="73"/>
      <c r="DC30" s="73"/>
      <c r="DD30" s="73"/>
      <c r="DE30" s="73"/>
      <c r="DF30" s="73"/>
      <c r="DG30" s="73"/>
      <c r="DH30" s="73"/>
      <c r="DI30" s="73"/>
      <c r="DJ30" s="73"/>
      <c r="DK30" s="73"/>
      <c r="DL30" s="73"/>
      <c r="DM30" s="73"/>
      <c r="DN30" s="73"/>
      <c r="DO30" s="73"/>
      <c r="DP30" s="73"/>
      <c r="DQ30" s="73"/>
      <c r="DR30" s="73"/>
      <c r="DS30" s="73"/>
      <c r="DT30" s="73"/>
      <c r="DU30" s="73"/>
      <c r="DV30" s="73"/>
      <c r="DW30" s="73"/>
      <c r="DX30" s="73"/>
      <c r="DY30" s="51"/>
      <c r="DZ30" s="51"/>
      <c r="EA30" s="51"/>
      <c r="EB30" s="51"/>
      <c r="EC30" s="51"/>
      <c r="ED30" s="51"/>
      <c r="EE30" s="51"/>
      <c r="EF30" s="51"/>
      <c r="EG30" s="51"/>
      <c r="EH30" s="51"/>
      <c r="EI30" s="51"/>
      <c r="EJ30" s="51"/>
      <c r="EK30" s="51"/>
      <c r="EL30" s="51"/>
      <c r="EM30" s="51"/>
    </row>
    <row r="31" spans="1:143" s="20" customFormat="1" ht="18" x14ac:dyDescent="0.2">
      <c r="A31" s="19"/>
      <c r="B31" s="43"/>
      <c r="C31" s="64"/>
      <c r="D31" s="44"/>
      <c r="E31" s="33"/>
      <c r="F31" s="21"/>
      <c r="G31" s="22"/>
      <c r="H31" s="23" t="e">
        <f>IF(OR(E31=0,#REF!=0)," - ",NETWORKDAYS(#REF!,E31))</f>
        <v>#REF!</v>
      </c>
      <c r="I31" s="31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9"/>
      <c r="AX31" s="36"/>
      <c r="AY31" s="52"/>
      <c r="AZ31" s="73"/>
      <c r="BA31" s="73"/>
      <c r="BB31" s="73"/>
      <c r="BC31" s="73"/>
      <c r="BD31" s="73"/>
      <c r="BE31" s="73"/>
      <c r="BF31" s="73"/>
      <c r="BG31" s="73"/>
      <c r="BH31" s="73"/>
      <c r="BI31" s="73"/>
      <c r="BJ31" s="73"/>
      <c r="BK31" s="73"/>
      <c r="BL31" s="73"/>
      <c r="BM31" s="73"/>
      <c r="BN31" s="73"/>
      <c r="BO31" s="73"/>
      <c r="BP31" s="73"/>
      <c r="BQ31" s="73"/>
      <c r="BR31" s="73"/>
      <c r="BS31" s="73"/>
      <c r="BT31" s="73"/>
      <c r="BU31" s="73"/>
      <c r="BV31" s="73"/>
      <c r="BW31" s="73"/>
      <c r="BX31" s="73"/>
      <c r="BY31" s="73"/>
      <c r="BZ31" s="73"/>
      <c r="CA31" s="73"/>
      <c r="CB31" s="73"/>
      <c r="CC31" s="73"/>
      <c r="CD31" s="73"/>
      <c r="CE31" s="73"/>
      <c r="CF31" s="73"/>
      <c r="CG31" s="73"/>
      <c r="CH31" s="73"/>
      <c r="CI31" s="73"/>
      <c r="CJ31" s="73"/>
      <c r="CK31" s="73"/>
      <c r="CL31" s="73"/>
      <c r="CM31" s="73"/>
      <c r="CN31" s="73"/>
      <c r="CO31" s="73"/>
      <c r="CP31" s="73"/>
      <c r="CQ31" s="73"/>
      <c r="CR31" s="73"/>
      <c r="CS31" s="73"/>
      <c r="CT31" s="73"/>
      <c r="CU31" s="73"/>
      <c r="CV31" s="73"/>
      <c r="CW31" s="73"/>
      <c r="CX31" s="73"/>
      <c r="CY31" s="73"/>
      <c r="CZ31" s="73"/>
      <c r="DA31" s="73"/>
      <c r="DB31" s="73"/>
      <c r="DC31" s="73"/>
      <c r="DD31" s="73"/>
      <c r="DE31" s="73"/>
      <c r="DF31" s="73"/>
      <c r="DG31" s="73"/>
      <c r="DH31" s="73"/>
      <c r="DI31" s="73"/>
      <c r="DJ31" s="73"/>
      <c r="DK31" s="73"/>
      <c r="DL31" s="73"/>
      <c r="DM31" s="73"/>
      <c r="DN31" s="73"/>
      <c r="DO31" s="73"/>
      <c r="DP31" s="73"/>
      <c r="DQ31" s="73"/>
      <c r="DR31" s="73"/>
      <c r="DS31" s="73"/>
      <c r="DT31" s="73"/>
      <c r="DU31" s="73"/>
      <c r="DV31" s="73"/>
      <c r="DW31" s="73"/>
      <c r="DX31" s="73"/>
      <c r="DY31" s="51"/>
      <c r="DZ31" s="51"/>
      <c r="EA31" s="51"/>
      <c r="EB31" s="51"/>
      <c r="EC31" s="51"/>
      <c r="ED31" s="51"/>
      <c r="EE31" s="51"/>
      <c r="EF31" s="51"/>
      <c r="EG31" s="51"/>
      <c r="EH31" s="51"/>
      <c r="EI31" s="51"/>
      <c r="EJ31" s="51"/>
      <c r="EK31" s="51"/>
      <c r="EL31" s="51"/>
      <c r="EM31" s="51"/>
    </row>
    <row r="32" spans="1:143" s="20" customFormat="1" ht="18" x14ac:dyDescent="0.2">
      <c r="A32" s="19"/>
      <c r="B32" s="43"/>
      <c r="C32" s="64"/>
      <c r="D32" s="44"/>
      <c r="E32" s="33"/>
      <c r="F32" s="21"/>
      <c r="G32" s="22"/>
      <c r="H32" s="23" t="e">
        <f>IF(OR(E32=0,#REF!=0)," - ",NETWORKDAYS(#REF!,E32))</f>
        <v>#REF!</v>
      </c>
      <c r="I32" s="31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9"/>
      <c r="AX32" s="36"/>
      <c r="AY32" s="52"/>
      <c r="AZ32" s="73"/>
      <c r="BA32" s="73"/>
      <c r="BB32" s="73"/>
      <c r="BC32" s="73"/>
      <c r="BD32" s="73"/>
      <c r="BE32" s="73"/>
      <c r="BF32" s="73"/>
      <c r="BG32" s="73"/>
      <c r="BH32" s="73"/>
      <c r="BI32" s="73"/>
      <c r="BJ32" s="73"/>
      <c r="BK32" s="73"/>
      <c r="BL32" s="73"/>
      <c r="BM32" s="73"/>
      <c r="BN32" s="73"/>
      <c r="BO32" s="73"/>
      <c r="BP32" s="73"/>
      <c r="BQ32" s="73"/>
      <c r="BR32" s="73"/>
      <c r="BS32" s="73"/>
      <c r="BT32" s="73"/>
      <c r="BU32" s="73"/>
      <c r="BV32" s="73"/>
      <c r="BW32" s="73"/>
      <c r="BX32" s="73"/>
      <c r="BY32" s="73"/>
      <c r="BZ32" s="73"/>
      <c r="CA32" s="73"/>
      <c r="CB32" s="73"/>
      <c r="CC32" s="73"/>
      <c r="CD32" s="73"/>
      <c r="CE32" s="73"/>
      <c r="CF32" s="73"/>
      <c r="CG32" s="73"/>
      <c r="CH32" s="73"/>
      <c r="CI32" s="73"/>
      <c r="CJ32" s="73"/>
      <c r="CK32" s="73"/>
      <c r="CL32" s="73"/>
      <c r="CM32" s="73"/>
      <c r="CN32" s="73"/>
      <c r="CO32" s="73"/>
      <c r="CP32" s="73"/>
      <c r="CQ32" s="73"/>
      <c r="CR32" s="73"/>
      <c r="CS32" s="73"/>
      <c r="CT32" s="73"/>
      <c r="CU32" s="73"/>
      <c r="CV32" s="73"/>
      <c r="CW32" s="73"/>
      <c r="CX32" s="73"/>
      <c r="CY32" s="73"/>
      <c r="CZ32" s="73"/>
      <c r="DA32" s="73"/>
      <c r="DB32" s="73"/>
      <c r="DC32" s="73"/>
      <c r="DD32" s="73"/>
      <c r="DE32" s="73"/>
      <c r="DF32" s="73"/>
      <c r="DG32" s="73"/>
      <c r="DH32" s="73"/>
      <c r="DI32" s="73"/>
      <c r="DJ32" s="73"/>
      <c r="DK32" s="73"/>
      <c r="DL32" s="73"/>
      <c r="DM32" s="73"/>
      <c r="DN32" s="73"/>
      <c r="DO32" s="73"/>
      <c r="DP32" s="73"/>
      <c r="DQ32" s="73"/>
      <c r="DR32" s="73"/>
      <c r="DS32" s="73"/>
      <c r="DT32" s="73"/>
      <c r="DU32" s="73"/>
      <c r="DV32" s="73"/>
      <c r="DW32" s="73"/>
      <c r="DX32" s="73"/>
      <c r="DY32" s="51"/>
      <c r="DZ32" s="51"/>
      <c r="EA32" s="51"/>
      <c r="EB32" s="51"/>
      <c r="EC32" s="51"/>
      <c r="ED32" s="51"/>
      <c r="EE32" s="51"/>
      <c r="EF32" s="51"/>
      <c r="EG32" s="51"/>
      <c r="EH32" s="51"/>
      <c r="EI32" s="51"/>
      <c r="EJ32" s="51"/>
      <c r="EK32" s="51"/>
      <c r="EL32" s="51"/>
      <c r="EM32" s="51"/>
    </row>
    <row r="33" spans="1:143" s="20" customFormat="1" ht="18" x14ac:dyDescent="0.2">
      <c r="A33" s="19"/>
      <c r="B33" s="43"/>
      <c r="C33" s="64"/>
      <c r="D33" s="44"/>
      <c r="E33" s="33"/>
      <c r="F33" s="21"/>
      <c r="G33" s="22"/>
      <c r="H33" s="23" t="e">
        <f>IF(OR(E33=0,#REF!=0)," - ",NETWORKDAYS(#REF!,E33))</f>
        <v>#REF!</v>
      </c>
      <c r="I33" s="31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9"/>
      <c r="AX33" s="36"/>
      <c r="AY33" s="52"/>
      <c r="AZ33" s="73"/>
      <c r="BA33" s="73"/>
      <c r="BB33" s="73"/>
      <c r="BC33" s="73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3"/>
      <c r="BO33" s="73"/>
      <c r="BP33" s="73"/>
      <c r="BQ33" s="73"/>
      <c r="BR33" s="73"/>
      <c r="BS33" s="73"/>
      <c r="BT33" s="73"/>
      <c r="BU33" s="73"/>
      <c r="BV33" s="73"/>
      <c r="BW33" s="73"/>
      <c r="BX33" s="73"/>
      <c r="BY33" s="73"/>
      <c r="BZ33" s="73"/>
      <c r="CA33" s="73"/>
      <c r="CB33" s="73"/>
      <c r="CC33" s="73"/>
      <c r="CD33" s="73"/>
      <c r="CE33" s="73"/>
      <c r="CF33" s="73"/>
      <c r="CG33" s="73"/>
      <c r="CH33" s="73"/>
      <c r="CI33" s="73"/>
      <c r="CJ33" s="73"/>
      <c r="CK33" s="73"/>
      <c r="CL33" s="73"/>
      <c r="CM33" s="73"/>
      <c r="CN33" s="73"/>
      <c r="CO33" s="73"/>
      <c r="CP33" s="73"/>
      <c r="CQ33" s="73"/>
      <c r="CR33" s="73"/>
      <c r="CS33" s="73"/>
      <c r="CT33" s="73"/>
      <c r="CU33" s="73"/>
      <c r="CV33" s="73"/>
      <c r="CW33" s="73"/>
      <c r="CX33" s="73"/>
      <c r="CY33" s="73"/>
      <c r="CZ33" s="73"/>
      <c r="DA33" s="73"/>
      <c r="DB33" s="73"/>
      <c r="DC33" s="73"/>
      <c r="DD33" s="73"/>
      <c r="DE33" s="73"/>
      <c r="DF33" s="73"/>
      <c r="DG33" s="73"/>
      <c r="DH33" s="73"/>
      <c r="DI33" s="73"/>
      <c r="DJ33" s="73"/>
      <c r="DK33" s="73"/>
      <c r="DL33" s="73"/>
      <c r="DM33" s="73"/>
      <c r="DN33" s="73"/>
      <c r="DO33" s="73"/>
      <c r="DP33" s="73"/>
      <c r="DQ33" s="73"/>
      <c r="DR33" s="73"/>
      <c r="DS33" s="73"/>
      <c r="DT33" s="73"/>
      <c r="DU33" s="73"/>
      <c r="DV33" s="73"/>
      <c r="DW33" s="73"/>
      <c r="DX33" s="73"/>
      <c r="DY33" s="51"/>
      <c r="DZ33" s="51"/>
      <c r="EA33" s="51"/>
      <c r="EB33" s="51"/>
      <c r="EC33" s="51"/>
      <c r="ED33" s="51"/>
      <c r="EE33" s="51"/>
      <c r="EF33" s="51"/>
      <c r="EG33" s="51"/>
      <c r="EH33" s="51"/>
      <c r="EI33" s="51"/>
      <c r="EJ33" s="51"/>
      <c r="EK33" s="51"/>
      <c r="EL33" s="51"/>
      <c r="EM33" s="51"/>
    </row>
    <row r="34" spans="1:143" s="14" customFormat="1" ht="18" x14ac:dyDescent="0.2">
      <c r="A34" s="12"/>
      <c r="B34" s="13"/>
      <c r="C34" s="65"/>
      <c r="D34" s="15"/>
      <c r="E34" s="34"/>
      <c r="F34" s="16"/>
      <c r="G34" s="17"/>
      <c r="H34" s="18" t="e">
        <f>IF(OR(E34=0,#REF!=0)," - ",NETWORKDAYS(#REF!,E34))</f>
        <v>#REF!</v>
      </c>
      <c r="I34" s="32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1"/>
      <c r="AX34" s="36"/>
      <c r="AY34" s="52"/>
      <c r="AZ34" s="73"/>
      <c r="BA34" s="73"/>
      <c r="BB34" s="73"/>
      <c r="BC34" s="73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3"/>
      <c r="BO34" s="73"/>
      <c r="BP34" s="73"/>
      <c r="BQ34" s="73"/>
      <c r="BR34" s="73"/>
      <c r="BS34" s="73"/>
      <c r="BT34" s="73"/>
      <c r="BU34" s="73"/>
      <c r="BV34" s="73"/>
      <c r="BW34" s="73"/>
      <c r="BX34" s="73"/>
      <c r="BY34" s="73"/>
      <c r="BZ34" s="73"/>
      <c r="CA34" s="73"/>
      <c r="CB34" s="73"/>
      <c r="CC34" s="73"/>
      <c r="CD34" s="73"/>
      <c r="CE34" s="73"/>
      <c r="CF34" s="73"/>
      <c r="CG34" s="73"/>
      <c r="CH34" s="73"/>
      <c r="CI34" s="73"/>
      <c r="CJ34" s="73"/>
      <c r="CK34" s="73"/>
      <c r="CL34" s="73"/>
      <c r="CM34" s="73"/>
      <c r="CN34" s="73"/>
      <c r="CO34" s="73"/>
      <c r="CP34" s="73"/>
      <c r="CQ34" s="73"/>
      <c r="CR34" s="73"/>
      <c r="CS34" s="73"/>
      <c r="CT34" s="73"/>
      <c r="CU34" s="73"/>
      <c r="CV34" s="73"/>
      <c r="CW34" s="73"/>
      <c r="CX34" s="73"/>
      <c r="CY34" s="73"/>
      <c r="CZ34" s="73"/>
      <c r="DA34" s="73"/>
      <c r="DB34" s="73"/>
      <c r="DC34" s="73"/>
      <c r="DD34" s="73"/>
      <c r="DE34" s="73"/>
      <c r="DF34" s="73"/>
      <c r="DG34" s="73"/>
      <c r="DH34" s="73"/>
      <c r="DI34" s="73"/>
      <c r="DJ34" s="73"/>
      <c r="DK34" s="73"/>
      <c r="DL34" s="73"/>
      <c r="DM34" s="73"/>
      <c r="DN34" s="73"/>
      <c r="DO34" s="73"/>
      <c r="DP34" s="73"/>
      <c r="DQ34" s="73"/>
      <c r="DR34" s="73"/>
      <c r="DS34" s="73"/>
      <c r="DT34" s="73"/>
      <c r="DU34" s="73"/>
      <c r="DV34" s="73"/>
      <c r="DW34" s="73"/>
      <c r="DX34" s="73"/>
      <c r="DY34" s="51"/>
      <c r="DZ34" s="51"/>
      <c r="EA34" s="51"/>
      <c r="EB34" s="51"/>
      <c r="EC34" s="51"/>
      <c r="ED34" s="51"/>
      <c r="EE34" s="51"/>
      <c r="EF34" s="51"/>
      <c r="EG34" s="51"/>
      <c r="EH34" s="51"/>
      <c r="EI34" s="51"/>
      <c r="EJ34" s="51"/>
      <c r="EK34" s="51"/>
      <c r="EL34" s="51"/>
      <c r="EM34" s="51"/>
    </row>
    <row r="35" spans="1:143" s="20" customFormat="1" ht="18" x14ac:dyDescent="0.2">
      <c r="A35" s="4"/>
      <c r="B35" s="43"/>
      <c r="C35" s="64"/>
      <c r="D35" s="44"/>
      <c r="E35" s="33"/>
      <c r="F35" s="21"/>
      <c r="G35" s="22"/>
      <c r="H35" s="23" t="e">
        <f>IF(OR(E35=0,#REF!=0)," - ",NETWORKDAYS(#REF!,E35))</f>
        <v>#REF!</v>
      </c>
      <c r="I35" s="31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9"/>
      <c r="AX35" s="36"/>
      <c r="AY35" s="52"/>
      <c r="AZ35" s="73"/>
      <c r="BA35" s="73"/>
      <c r="BB35" s="73"/>
      <c r="BC35" s="73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3"/>
      <c r="BO35" s="73"/>
      <c r="BP35" s="73"/>
      <c r="BQ35" s="73"/>
      <c r="BR35" s="73"/>
      <c r="BS35" s="73"/>
      <c r="BT35" s="73"/>
      <c r="BU35" s="73"/>
      <c r="BV35" s="73"/>
      <c r="BW35" s="73"/>
      <c r="BX35" s="73"/>
      <c r="BY35" s="73"/>
      <c r="BZ35" s="73"/>
      <c r="CA35" s="73"/>
      <c r="CB35" s="73"/>
      <c r="CC35" s="73"/>
      <c r="CD35" s="73"/>
      <c r="CE35" s="73"/>
      <c r="CF35" s="73"/>
      <c r="CG35" s="73"/>
      <c r="CH35" s="73"/>
      <c r="CI35" s="73"/>
      <c r="CJ35" s="73"/>
      <c r="CK35" s="73"/>
      <c r="CL35" s="73"/>
      <c r="CM35" s="73"/>
      <c r="CN35" s="73"/>
      <c r="CO35" s="73"/>
      <c r="CP35" s="73"/>
      <c r="CQ35" s="73"/>
      <c r="CR35" s="73"/>
      <c r="CS35" s="73"/>
      <c r="CT35" s="73"/>
      <c r="CU35" s="73"/>
      <c r="CV35" s="73"/>
      <c r="CW35" s="73"/>
      <c r="CX35" s="73"/>
      <c r="CY35" s="73"/>
      <c r="CZ35" s="73"/>
      <c r="DA35" s="73"/>
      <c r="DB35" s="73"/>
      <c r="DC35" s="73"/>
      <c r="DD35" s="73"/>
      <c r="DE35" s="73"/>
      <c r="DF35" s="73"/>
      <c r="DG35" s="73"/>
      <c r="DH35" s="73"/>
      <c r="DI35" s="73"/>
      <c r="DJ35" s="73"/>
      <c r="DK35" s="73"/>
      <c r="DL35" s="73"/>
      <c r="DM35" s="73"/>
      <c r="DN35" s="73"/>
      <c r="DO35" s="73"/>
      <c r="DP35" s="73"/>
      <c r="DQ35" s="73"/>
      <c r="DR35" s="73"/>
      <c r="DS35" s="73"/>
      <c r="DT35" s="73"/>
      <c r="DU35" s="73"/>
      <c r="DV35" s="73"/>
      <c r="DW35" s="73"/>
      <c r="DX35" s="73"/>
      <c r="DY35" s="51"/>
      <c r="DZ35" s="51"/>
      <c r="EA35" s="51"/>
      <c r="EB35" s="51"/>
      <c r="EC35" s="51"/>
      <c r="ED35" s="51"/>
      <c r="EE35" s="51"/>
      <c r="EF35" s="51"/>
      <c r="EG35" s="51"/>
      <c r="EH35" s="51"/>
      <c r="EI35" s="51"/>
      <c r="EJ35" s="51"/>
      <c r="EK35" s="51"/>
      <c r="EL35" s="51"/>
      <c r="EM35" s="51"/>
    </row>
    <row r="36" spans="1:143" s="20" customFormat="1" ht="18" x14ac:dyDescent="0.2">
      <c r="A36" s="4"/>
      <c r="B36" s="43"/>
      <c r="C36" s="64"/>
      <c r="D36" s="44"/>
      <c r="E36" s="33"/>
      <c r="F36" s="21"/>
      <c r="G36" s="22"/>
      <c r="H36" s="23" t="e">
        <f>IF(OR(E36=0,#REF!=0)," - ",NETWORKDAYS(#REF!,E36))</f>
        <v>#REF!</v>
      </c>
      <c r="I36" s="31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9"/>
      <c r="AX36" s="36"/>
      <c r="AY36" s="52"/>
      <c r="AZ36" s="73"/>
      <c r="BA36" s="73"/>
      <c r="BB36" s="73"/>
      <c r="BC36" s="73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3"/>
      <c r="BO36" s="73"/>
      <c r="BP36" s="73"/>
      <c r="BQ36" s="73"/>
      <c r="BR36" s="73"/>
      <c r="BS36" s="73"/>
      <c r="BT36" s="73"/>
      <c r="BU36" s="73"/>
      <c r="BV36" s="73"/>
      <c r="BW36" s="73"/>
      <c r="BX36" s="73"/>
      <c r="BY36" s="73"/>
      <c r="BZ36" s="73"/>
      <c r="CA36" s="73"/>
      <c r="CB36" s="73"/>
      <c r="CC36" s="73"/>
      <c r="CD36" s="73"/>
      <c r="CE36" s="73"/>
      <c r="CF36" s="73"/>
      <c r="CG36" s="73"/>
      <c r="CH36" s="73"/>
      <c r="CI36" s="73"/>
      <c r="CJ36" s="73"/>
      <c r="CK36" s="73"/>
      <c r="CL36" s="73"/>
      <c r="CM36" s="73"/>
      <c r="CN36" s="73"/>
      <c r="CO36" s="73"/>
      <c r="CP36" s="73"/>
      <c r="CQ36" s="73"/>
      <c r="CR36" s="73"/>
      <c r="CS36" s="73"/>
      <c r="CT36" s="73"/>
      <c r="CU36" s="73"/>
      <c r="CV36" s="73"/>
      <c r="CW36" s="73"/>
      <c r="CX36" s="73"/>
      <c r="CY36" s="73"/>
      <c r="CZ36" s="73"/>
      <c r="DA36" s="73"/>
      <c r="DB36" s="73"/>
      <c r="DC36" s="73"/>
      <c r="DD36" s="73"/>
      <c r="DE36" s="73"/>
      <c r="DF36" s="73"/>
      <c r="DG36" s="73"/>
      <c r="DH36" s="73"/>
      <c r="DI36" s="73"/>
      <c r="DJ36" s="73"/>
      <c r="DK36" s="73"/>
      <c r="DL36" s="73"/>
      <c r="DM36" s="73"/>
      <c r="DN36" s="73"/>
      <c r="DO36" s="73"/>
      <c r="DP36" s="73"/>
      <c r="DQ36" s="73"/>
      <c r="DR36" s="73"/>
      <c r="DS36" s="73"/>
      <c r="DT36" s="73"/>
      <c r="DU36" s="73"/>
      <c r="DV36" s="73"/>
      <c r="DW36" s="73"/>
      <c r="DX36" s="73"/>
      <c r="DY36" s="51"/>
      <c r="DZ36" s="51"/>
      <c r="EA36" s="51"/>
      <c r="EB36" s="51"/>
      <c r="EC36" s="51"/>
      <c r="ED36" s="51"/>
      <c r="EE36" s="51"/>
      <c r="EF36" s="51"/>
      <c r="EG36" s="51"/>
      <c r="EH36" s="51"/>
      <c r="EI36" s="51"/>
      <c r="EJ36" s="51"/>
      <c r="EK36" s="51"/>
      <c r="EL36" s="51"/>
      <c r="EM36" s="51"/>
    </row>
    <row r="37" spans="1:143" s="20" customFormat="1" ht="18" x14ac:dyDescent="0.2">
      <c r="A37" s="4"/>
      <c r="B37" s="43"/>
      <c r="C37" s="64"/>
      <c r="D37" s="44"/>
      <c r="E37" s="33"/>
      <c r="F37" s="21"/>
      <c r="G37" s="22"/>
      <c r="H37" s="23" t="e">
        <f>IF(OR(E37=0,#REF!=0)," - ",NETWORKDAYS(#REF!,E37))</f>
        <v>#REF!</v>
      </c>
      <c r="I37" s="31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9"/>
      <c r="AX37" s="36"/>
      <c r="AY37" s="52"/>
      <c r="AZ37" s="73"/>
      <c r="BA37" s="73"/>
      <c r="BB37" s="73"/>
      <c r="BC37" s="73"/>
      <c r="BD37" s="73"/>
      <c r="BE37" s="73"/>
      <c r="BF37" s="73"/>
      <c r="BG37" s="73"/>
      <c r="BH37" s="73"/>
      <c r="BI37" s="73"/>
      <c r="BJ37" s="73"/>
      <c r="BK37" s="73"/>
      <c r="BL37" s="73"/>
      <c r="BM37" s="73"/>
      <c r="BN37" s="73"/>
      <c r="BO37" s="73"/>
      <c r="BP37" s="73"/>
      <c r="BQ37" s="73"/>
      <c r="BR37" s="73"/>
      <c r="BS37" s="73"/>
      <c r="BT37" s="73"/>
      <c r="BU37" s="73"/>
      <c r="BV37" s="73"/>
      <c r="BW37" s="73"/>
      <c r="BX37" s="73"/>
      <c r="BY37" s="73"/>
      <c r="BZ37" s="73"/>
      <c r="CA37" s="73"/>
      <c r="CB37" s="73"/>
      <c r="CC37" s="73"/>
      <c r="CD37" s="73"/>
      <c r="CE37" s="73"/>
      <c r="CF37" s="73"/>
      <c r="CG37" s="73"/>
      <c r="CH37" s="73"/>
      <c r="CI37" s="73"/>
      <c r="CJ37" s="73"/>
      <c r="CK37" s="73"/>
      <c r="CL37" s="73"/>
      <c r="CM37" s="73"/>
      <c r="CN37" s="73"/>
      <c r="CO37" s="73"/>
      <c r="CP37" s="73"/>
      <c r="CQ37" s="73"/>
      <c r="CR37" s="73"/>
      <c r="CS37" s="73"/>
      <c r="CT37" s="73"/>
      <c r="CU37" s="73"/>
      <c r="CV37" s="73"/>
      <c r="CW37" s="73"/>
      <c r="CX37" s="73"/>
      <c r="CY37" s="73"/>
      <c r="CZ37" s="73"/>
      <c r="DA37" s="73"/>
      <c r="DB37" s="73"/>
      <c r="DC37" s="73"/>
      <c r="DD37" s="73"/>
      <c r="DE37" s="73"/>
      <c r="DF37" s="73"/>
      <c r="DG37" s="73"/>
      <c r="DH37" s="73"/>
      <c r="DI37" s="73"/>
      <c r="DJ37" s="73"/>
      <c r="DK37" s="73"/>
      <c r="DL37" s="73"/>
      <c r="DM37" s="73"/>
      <c r="DN37" s="73"/>
      <c r="DO37" s="73"/>
      <c r="DP37" s="73"/>
      <c r="DQ37" s="73"/>
      <c r="DR37" s="73"/>
      <c r="DS37" s="73"/>
      <c r="DT37" s="73"/>
      <c r="DU37" s="73"/>
      <c r="DV37" s="73"/>
      <c r="DW37" s="73"/>
      <c r="DX37" s="73"/>
      <c r="DY37" s="51"/>
      <c r="DZ37" s="51"/>
      <c r="EA37" s="51"/>
      <c r="EB37" s="51"/>
      <c r="EC37" s="51"/>
      <c r="ED37" s="51"/>
      <c r="EE37" s="51"/>
      <c r="EF37" s="51"/>
      <c r="EG37" s="51"/>
      <c r="EH37" s="51"/>
      <c r="EI37" s="51"/>
      <c r="EJ37" s="51"/>
      <c r="EK37" s="51"/>
      <c r="EL37" s="51"/>
      <c r="EM37" s="51"/>
    </row>
    <row r="38" spans="1:143" s="20" customFormat="1" ht="18" x14ac:dyDescent="0.2">
      <c r="A38" s="45"/>
      <c r="B38" s="43"/>
      <c r="C38" s="64"/>
      <c r="D38" s="44"/>
      <c r="E38" s="33"/>
      <c r="F38" s="21"/>
      <c r="G38" s="22"/>
      <c r="H38" s="23" t="e">
        <f>IF(OR(E38=0,#REF!=0)," - ",NETWORKDAYS(#REF!,E38))</f>
        <v>#REF!</v>
      </c>
      <c r="I38" s="31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9"/>
      <c r="AX38" s="36"/>
      <c r="AY38" s="52"/>
      <c r="AZ38" s="73"/>
      <c r="BA38" s="73"/>
      <c r="BB38" s="73"/>
      <c r="BC38" s="73"/>
      <c r="BD38" s="73"/>
      <c r="BE38" s="73"/>
      <c r="BF38" s="73"/>
      <c r="BG38" s="73"/>
      <c r="BH38" s="73"/>
      <c r="BI38" s="73"/>
      <c r="BJ38" s="73"/>
      <c r="BK38" s="73"/>
      <c r="BL38" s="73"/>
      <c r="BM38" s="73"/>
      <c r="BN38" s="73"/>
      <c r="BO38" s="73"/>
      <c r="BP38" s="73"/>
      <c r="BQ38" s="73"/>
      <c r="BR38" s="73"/>
      <c r="BS38" s="73"/>
      <c r="BT38" s="73"/>
      <c r="BU38" s="73"/>
      <c r="BV38" s="73"/>
      <c r="BW38" s="73"/>
      <c r="BX38" s="73"/>
      <c r="BY38" s="73"/>
      <c r="BZ38" s="73"/>
      <c r="CA38" s="73"/>
      <c r="CB38" s="73"/>
      <c r="CC38" s="73"/>
      <c r="CD38" s="73"/>
      <c r="CE38" s="73"/>
      <c r="CF38" s="73"/>
      <c r="CG38" s="73"/>
      <c r="CH38" s="73"/>
      <c r="CI38" s="73"/>
      <c r="CJ38" s="73"/>
      <c r="CK38" s="73"/>
      <c r="CL38" s="73"/>
      <c r="CM38" s="73"/>
      <c r="CN38" s="73"/>
      <c r="CO38" s="73"/>
      <c r="CP38" s="73"/>
      <c r="CQ38" s="73"/>
      <c r="CR38" s="73"/>
      <c r="CS38" s="73"/>
      <c r="CT38" s="73"/>
      <c r="CU38" s="73"/>
      <c r="CV38" s="73"/>
      <c r="CW38" s="73"/>
      <c r="CX38" s="73"/>
      <c r="CY38" s="73"/>
      <c r="CZ38" s="73"/>
      <c r="DA38" s="73"/>
      <c r="DB38" s="73"/>
      <c r="DC38" s="73"/>
      <c r="DD38" s="73"/>
      <c r="DE38" s="73"/>
      <c r="DF38" s="73"/>
      <c r="DG38" s="73"/>
      <c r="DH38" s="73"/>
      <c r="DI38" s="73"/>
      <c r="DJ38" s="73"/>
      <c r="DK38" s="73"/>
      <c r="DL38" s="73"/>
      <c r="DM38" s="73"/>
      <c r="DN38" s="73"/>
      <c r="DO38" s="73"/>
      <c r="DP38" s="73"/>
      <c r="DQ38" s="73"/>
      <c r="DR38" s="73"/>
      <c r="DS38" s="73"/>
      <c r="DT38" s="73"/>
      <c r="DU38" s="73"/>
      <c r="DV38" s="73"/>
      <c r="DW38" s="73"/>
      <c r="DX38" s="73"/>
      <c r="DY38" s="51"/>
      <c r="DZ38" s="51"/>
      <c r="EA38" s="51"/>
      <c r="EB38" s="51"/>
      <c r="EC38" s="51"/>
      <c r="ED38" s="51"/>
      <c r="EE38" s="51"/>
      <c r="EF38" s="51"/>
      <c r="EG38" s="51"/>
      <c r="EH38" s="51"/>
      <c r="EI38" s="51"/>
      <c r="EJ38" s="51"/>
      <c r="EK38" s="51"/>
      <c r="EL38" s="51"/>
      <c r="EM38" s="51"/>
    </row>
    <row r="39" spans="1:143" s="20" customFormat="1" ht="18" x14ac:dyDescent="0.2">
      <c r="A39" s="19"/>
      <c r="B39" s="43"/>
      <c r="C39" s="64"/>
      <c r="D39" s="44"/>
      <c r="E39" s="33"/>
      <c r="F39" s="21"/>
      <c r="G39" s="22"/>
      <c r="H39" s="23" t="e">
        <f>IF(OR(E39=0,#REF!=0)," - ",NETWORKDAYS(#REF!,E39))</f>
        <v>#REF!</v>
      </c>
      <c r="I39" s="31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9"/>
      <c r="AX39" s="36"/>
      <c r="AY39" s="52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/>
      <c r="BN39" s="73"/>
      <c r="BO39" s="73"/>
      <c r="BP39" s="73"/>
      <c r="BQ39" s="73"/>
      <c r="BR39" s="73"/>
      <c r="BS39" s="73"/>
      <c r="BT39" s="73"/>
      <c r="BU39" s="73"/>
      <c r="BV39" s="73"/>
      <c r="BW39" s="73"/>
      <c r="BX39" s="73"/>
      <c r="BY39" s="73"/>
      <c r="BZ39" s="73"/>
      <c r="CA39" s="73"/>
      <c r="CB39" s="73"/>
      <c r="CC39" s="73"/>
      <c r="CD39" s="73"/>
      <c r="CE39" s="73"/>
      <c r="CF39" s="73"/>
      <c r="CG39" s="73"/>
      <c r="CH39" s="73"/>
      <c r="CI39" s="73"/>
      <c r="CJ39" s="73"/>
      <c r="CK39" s="73"/>
      <c r="CL39" s="73"/>
      <c r="CM39" s="73"/>
      <c r="CN39" s="73"/>
      <c r="CO39" s="73"/>
      <c r="CP39" s="73"/>
      <c r="CQ39" s="73"/>
      <c r="CR39" s="73"/>
      <c r="CS39" s="73"/>
      <c r="CT39" s="73"/>
      <c r="CU39" s="73"/>
      <c r="CV39" s="73"/>
      <c r="CW39" s="73"/>
      <c r="CX39" s="73"/>
      <c r="CY39" s="73"/>
      <c r="CZ39" s="73"/>
      <c r="DA39" s="73"/>
      <c r="DB39" s="73"/>
      <c r="DC39" s="73"/>
      <c r="DD39" s="73"/>
      <c r="DE39" s="73"/>
      <c r="DF39" s="73"/>
      <c r="DG39" s="73"/>
      <c r="DH39" s="73"/>
      <c r="DI39" s="73"/>
      <c r="DJ39" s="73"/>
      <c r="DK39" s="73"/>
      <c r="DL39" s="73"/>
      <c r="DM39" s="73"/>
      <c r="DN39" s="73"/>
      <c r="DO39" s="73"/>
      <c r="DP39" s="73"/>
      <c r="DQ39" s="73"/>
      <c r="DR39" s="73"/>
      <c r="DS39" s="73"/>
      <c r="DT39" s="73"/>
      <c r="DU39" s="73"/>
      <c r="DV39" s="73"/>
      <c r="DW39" s="73"/>
      <c r="DX39" s="73"/>
      <c r="DY39" s="51"/>
      <c r="DZ39" s="51"/>
      <c r="EA39" s="51"/>
      <c r="EB39" s="51"/>
      <c r="EC39" s="51"/>
      <c r="ED39" s="51"/>
      <c r="EE39" s="51"/>
      <c r="EF39" s="51"/>
      <c r="EG39" s="51"/>
      <c r="EH39" s="51"/>
      <c r="EI39" s="51"/>
      <c r="EJ39" s="51"/>
      <c r="EK39" s="51"/>
      <c r="EL39" s="51"/>
      <c r="EM39" s="51"/>
    </row>
    <row r="40" spans="1:143" s="14" customFormat="1" ht="18" x14ac:dyDescent="0.2">
      <c r="A40" s="12"/>
      <c r="B40" s="13"/>
      <c r="C40" s="65"/>
      <c r="D40" s="15"/>
      <c r="E40" s="34"/>
      <c r="F40" s="16"/>
      <c r="G40" s="17"/>
      <c r="H40" s="18" t="e">
        <f>IF(OR(E40=0,#REF!=0)," - ",NETWORKDAYS(#REF!,E40))</f>
        <v>#REF!</v>
      </c>
      <c r="I40" s="32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80"/>
      <c r="AP40" s="80"/>
      <c r="AQ40" s="80"/>
      <c r="AR40" s="80"/>
      <c r="AS40" s="80"/>
      <c r="AT40" s="80"/>
      <c r="AU40" s="80"/>
      <c r="AV40" s="80"/>
      <c r="AW40" s="81"/>
      <c r="AX40" s="36"/>
      <c r="AY40" s="52"/>
      <c r="AZ40" s="73"/>
      <c r="BA40" s="73"/>
      <c r="BB40" s="73"/>
      <c r="BC40" s="73"/>
      <c r="BD40" s="73"/>
      <c r="BE40" s="73"/>
      <c r="BF40" s="73"/>
      <c r="BG40" s="73"/>
      <c r="BH40" s="73"/>
      <c r="BI40" s="73"/>
      <c r="BJ40" s="73"/>
      <c r="BK40" s="73"/>
      <c r="BL40" s="73"/>
      <c r="BM40" s="73"/>
      <c r="BN40" s="73"/>
      <c r="BO40" s="73"/>
      <c r="BP40" s="73"/>
      <c r="BQ40" s="73"/>
      <c r="BR40" s="73"/>
      <c r="BS40" s="73"/>
      <c r="BT40" s="73"/>
      <c r="BU40" s="73"/>
      <c r="BV40" s="73"/>
      <c r="BW40" s="73"/>
      <c r="BX40" s="73"/>
      <c r="BY40" s="73"/>
      <c r="BZ40" s="73"/>
      <c r="CA40" s="73"/>
      <c r="CB40" s="73"/>
      <c r="CC40" s="73"/>
      <c r="CD40" s="73"/>
      <c r="CE40" s="73"/>
      <c r="CF40" s="73"/>
      <c r="CG40" s="73"/>
      <c r="CH40" s="73"/>
      <c r="CI40" s="73"/>
      <c r="CJ40" s="73"/>
      <c r="CK40" s="73"/>
      <c r="CL40" s="73"/>
      <c r="CM40" s="73"/>
      <c r="CN40" s="73"/>
      <c r="CO40" s="73"/>
      <c r="CP40" s="73"/>
      <c r="CQ40" s="73"/>
      <c r="CR40" s="73"/>
      <c r="CS40" s="73"/>
      <c r="CT40" s="73"/>
      <c r="CU40" s="73"/>
      <c r="CV40" s="73"/>
      <c r="CW40" s="73"/>
      <c r="CX40" s="73"/>
      <c r="CY40" s="73"/>
      <c r="CZ40" s="73"/>
      <c r="DA40" s="73"/>
      <c r="DB40" s="73"/>
      <c r="DC40" s="73"/>
      <c r="DD40" s="73"/>
      <c r="DE40" s="73"/>
      <c r="DF40" s="73"/>
      <c r="DG40" s="73"/>
      <c r="DH40" s="73"/>
      <c r="DI40" s="73"/>
      <c r="DJ40" s="73"/>
      <c r="DK40" s="73"/>
      <c r="DL40" s="73"/>
      <c r="DM40" s="73"/>
      <c r="DN40" s="73"/>
      <c r="DO40" s="73"/>
      <c r="DP40" s="73"/>
      <c r="DQ40" s="73"/>
      <c r="DR40" s="73"/>
      <c r="DS40" s="73"/>
      <c r="DT40" s="73"/>
      <c r="DU40" s="73"/>
      <c r="DV40" s="73"/>
      <c r="DW40" s="73"/>
      <c r="DX40" s="73"/>
      <c r="DY40" s="51"/>
      <c r="DZ40" s="51"/>
      <c r="EA40" s="51"/>
      <c r="EB40" s="51"/>
      <c r="EC40" s="51"/>
      <c r="ED40" s="51"/>
      <c r="EE40" s="51"/>
      <c r="EF40" s="51"/>
      <c r="EG40" s="51"/>
      <c r="EH40" s="51"/>
      <c r="EI40" s="51"/>
      <c r="EJ40" s="51"/>
      <c r="EK40" s="51"/>
      <c r="EL40" s="51"/>
      <c r="EM40" s="51"/>
    </row>
    <row r="41" spans="1:143" s="20" customFormat="1" ht="18" x14ac:dyDescent="0.2">
      <c r="A41" s="19"/>
      <c r="B41" s="43"/>
      <c r="C41" s="64"/>
      <c r="D41" s="44"/>
      <c r="E41" s="33"/>
      <c r="F41" s="21"/>
      <c r="G41" s="22"/>
      <c r="H41" s="23" t="e">
        <f>IF(OR(E41=0,#REF!=0)," - ",NETWORKDAYS(#REF!,E41))</f>
        <v>#REF!</v>
      </c>
      <c r="I41" s="31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9"/>
      <c r="AX41" s="36"/>
      <c r="AY41" s="52"/>
      <c r="AZ41" s="73"/>
      <c r="BA41" s="73"/>
      <c r="BB41" s="73"/>
      <c r="BC41" s="73"/>
      <c r="BD41" s="73"/>
      <c r="BE41" s="73"/>
      <c r="BF41" s="73"/>
      <c r="BG41" s="73"/>
      <c r="BH41" s="73"/>
      <c r="BI41" s="73"/>
      <c r="BJ41" s="73"/>
      <c r="BK41" s="73"/>
      <c r="BL41" s="73"/>
      <c r="BM41" s="73"/>
      <c r="BN41" s="73"/>
      <c r="BO41" s="73"/>
      <c r="BP41" s="73"/>
      <c r="BQ41" s="73"/>
      <c r="BR41" s="73"/>
      <c r="BS41" s="73"/>
      <c r="BT41" s="73"/>
      <c r="BU41" s="73"/>
      <c r="BV41" s="73"/>
      <c r="BW41" s="73"/>
      <c r="BX41" s="73"/>
      <c r="BY41" s="73"/>
      <c r="BZ41" s="73"/>
      <c r="CA41" s="73"/>
      <c r="CB41" s="73"/>
      <c r="CC41" s="73"/>
      <c r="CD41" s="73"/>
      <c r="CE41" s="73"/>
      <c r="CF41" s="73"/>
      <c r="CG41" s="73"/>
      <c r="CH41" s="73"/>
      <c r="CI41" s="73"/>
      <c r="CJ41" s="73"/>
      <c r="CK41" s="73"/>
      <c r="CL41" s="73"/>
      <c r="CM41" s="73"/>
      <c r="CN41" s="73"/>
      <c r="CO41" s="73"/>
      <c r="CP41" s="73"/>
      <c r="CQ41" s="73"/>
      <c r="CR41" s="73"/>
      <c r="CS41" s="73"/>
      <c r="CT41" s="73"/>
      <c r="CU41" s="73"/>
      <c r="CV41" s="73"/>
      <c r="CW41" s="73"/>
      <c r="CX41" s="73"/>
      <c r="CY41" s="73"/>
      <c r="CZ41" s="73"/>
      <c r="DA41" s="73"/>
      <c r="DB41" s="73"/>
      <c r="DC41" s="73"/>
      <c r="DD41" s="73"/>
      <c r="DE41" s="73"/>
      <c r="DF41" s="73"/>
      <c r="DG41" s="73"/>
      <c r="DH41" s="73"/>
      <c r="DI41" s="73"/>
      <c r="DJ41" s="73"/>
      <c r="DK41" s="73"/>
      <c r="DL41" s="73"/>
      <c r="DM41" s="73"/>
      <c r="DN41" s="73"/>
      <c r="DO41" s="73"/>
      <c r="DP41" s="73"/>
      <c r="DQ41" s="73"/>
      <c r="DR41" s="73"/>
      <c r="DS41" s="73"/>
      <c r="DT41" s="73"/>
      <c r="DU41" s="73"/>
      <c r="DV41" s="73"/>
      <c r="DW41" s="73"/>
      <c r="DX41" s="73"/>
      <c r="DY41" s="51"/>
      <c r="DZ41" s="51"/>
      <c r="EA41" s="51"/>
      <c r="EB41" s="51"/>
      <c r="EC41" s="51"/>
      <c r="ED41" s="51"/>
      <c r="EE41" s="51"/>
      <c r="EF41" s="51"/>
      <c r="EG41" s="51"/>
      <c r="EH41" s="51"/>
      <c r="EI41" s="51"/>
      <c r="EJ41" s="51"/>
      <c r="EK41" s="51"/>
      <c r="EL41" s="51"/>
      <c r="EM41" s="51"/>
    </row>
    <row r="42" spans="1:143" s="20" customFormat="1" ht="18" x14ac:dyDescent="0.2">
      <c r="A42" s="48"/>
      <c r="B42" s="43"/>
      <c r="C42" s="64"/>
      <c r="D42" s="44"/>
      <c r="E42" s="33"/>
      <c r="F42" s="21"/>
      <c r="G42" s="22"/>
      <c r="H42" s="23" t="e">
        <f>IF(OR(E42=0,#REF!=0)," - ",NETWORKDAYS(#REF!,E42))</f>
        <v>#REF!</v>
      </c>
      <c r="I42" s="31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9"/>
      <c r="AX42" s="36"/>
      <c r="AY42" s="52"/>
      <c r="AZ42" s="73"/>
      <c r="BA42" s="73"/>
      <c r="BB42" s="73"/>
      <c r="BC42" s="73"/>
      <c r="BD42" s="73"/>
      <c r="BE42" s="73"/>
      <c r="BF42" s="73"/>
      <c r="BG42" s="73"/>
      <c r="BH42" s="73"/>
      <c r="BI42" s="73"/>
      <c r="BJ42" s="73"/>
      <c r="BK42" s="73"/>
      <c r="BL42" s="73"/>
      <c r="BM42" s="73"/>
      <c r="BN42" s="73"/>
      <c r="BO42" s="73"/>
      <c r="BP42" s="73"/>
      <c r="BQ42" s="73"/>
      <c r="BR42" s="73"/>
      <c r="BS42" s="73"/>
      <c r="BT42" s="73"/>
      <c r="BU42" s="73"/>
      <c r="BV42" s="73"/>
      <c r="BW42" s="73"/>
      <c r="BX42" s="73"/>
      <c r="BY42" s="73"/>
      <c r="BZ42" s="73"/>
      <c r="CA42" s="73"/>
      <c r="CB42" s="73"/>
      <c r="CC42" s="73"/>
      <c r="CD42" s="73"/>
      <c r="CE42" s="73"/>
      <c r="CF42" s="73"/>
      <c r="CG42" s="73"/>
      <c r="CH42" s="73"/>
      <c r="CI42" s="73"/>
      <c r="CJ42" s="73"/>
      <c r="CK42" s="73"/>
      <c r="CL42" s="73"/>
      <c r="CM42" s="73"/>
      <c r="CN42" s="73"/>
      <c r="CO42" s="73"/>
      <c r="CP42" s="73"/>
      <c r="CQ42" s="73"/>
      <c r="CR42" s="73"/>
      <c r="CS42" s="73"/>
      <c r="CT42" s="73"/>
      <c r="CU42" s="73"/>
      <c r="CV42" s="73"/>
      <c r="CW42" s="73"/>
      <c r="CX42" s="73"/>
      <c r="CY42" s="73"/>
      <c r="CZ42" s="73"/>
      <c r="DA42" s="73"/>
      <c r="DB42" s="73"/>
      <c r="DC42" s="73"/>
      <c r="DD42" s="73"/>
      <c r="DE42" s="73"/>
      <c r="DF42" s="73"/>
      <c r="DG42" s="73"/>
      <c r="DH42" s="73"/>
      <c r="DI42" s="73"/>
      <c r="DJ42" s="73"/>
      <c r="DK42" s="73"/>
      <c r="DL42" s="73"/>
      <c r="DM42" s="73"/>
      <c r="DN42" s="73"/>
      <c r="DO42" s="73"/>
      <c r="DP42" s="73"/>
      <c r="DQ42" s="73"/>
      <c r="DR42" s="73"/>
      <c r="DS42" s="73"/>
      <c r="DT42" s="73"/>
      <c r="DU42" s="73"/>
      <c r="DV42" s="73"/>
      <c r="DW42" s="73"/>
      <c r="DX42" s="73"/>
      <c r="DY42" s="51"/>
      <c r="DZ42" s="51"/>
      <c r="EA42" s="51"/>
      <c r="EB42" s="51"/>
      <c r="EC42" s="51"/>
      <c r="ED42" s="51"/>
      <c r="EE42" s="51"/>
      <c r="EF42" s="51"/>
      <c r="EG42" s="51"/>
      <c r="EH42" s="51"/>
      <c r="EI42" s="51"/>
      <c r="EJ42" s="51"/>
      <c r="EK42" s="51"/>
      <c r="EL42" s="51"/>
      <c r="EM42" s="51"/>
    </row>
    <row r="43" spans="1:143" s="20" customFormat="1" ht="18" x14ac:dyDescent="0.2">
      <c r="A43" s="60"/>
      <c r="B43" s="43"/>
      <c r="C43" s="64"/>
      <c r="D43" s="44"/>
      <c r="E43" s="33"/>
      <c r="F43" s="21"/>
      <c r="G43" s="22"/>
      <c r="H43" s="23" t="e">
        <f>IF(OR(E43=0,#REF!=0)," - ",NETWORKDAYS(#REF!,E43))</f>
        <v>#REF!</v>
      </c>
      <c r="I43" s="31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9"/>
      <c r="AX43" s="36"/>
      <c r="AY43" s="52"/>
      <c r="AZ43" s="73"/>
      <c r="BA43" s="73"/>
      <c r="BB43" s="73"/>
      <c r="BC43" s="73"/>
      <c r="BD43" s="73"/>
      <c r="BE43" s="73"/>
      <c r="BF43" s="73"/>
      <c r="BG43" s="73"/>
      <c r="BH43" s="73"/>
      <c r="BI43" s="73"/>
      <c r="BJ43" s="73"/>
      <c r="BK43" s="73"/>
      <c r="BL43" s="73"/>
      <c r="BM43" s="73"/>
      <c r="BN43" s="73"/>
      <c r="BO43" s="73"/>
      <c r="BP43" s="73"/>
      <c r="BQ43" s="73"/>
      <c r="BR43" s="73"/>
      <c r="BS43" s="73"/>
      <c r="BT43" s="73"/>
      <c r="BU43" s="73"/>
      <c r="BV43" s="73"/>
      <c r="BW43" s="73"/>
      <c r="BX43" s="73"/>
      <c r="BY43" s="73"/>
      <c r="BZ43" s="73"/>
      <c r="CA43" s="73"/>
      <c r="CB43" s="73"/>
      <c r="CC43" s="73"/>
      <c r="CD43" s="73"/>
      <c r="CE43" s="73"/>
      <c r="CF43" s="73"/>
      <c r="CG43" s="73"/>
      <c r="CH43" s="73"/>
      <c r="CI43" s="73"/>
      <c r="CJ43" s="73"/>
      <c r="CK43" s="73"/>
      <c r="CL43" s="73"/>
      <c r="CM43" s="73"/>
      <c r="CN43" s="73"/>
      <c r="CO43" s="73"/>
      <c r="CP43" s="73"/>
      <c r="CQ43" s="73"/>
      <c r="CR43" s="73"/>
      <c r="CS43" s="73"/>
      <c r="CT43" s="73"/>
      <c r="CU43" s="73"/>
      <c r="CV43" s="73"/>
      <c r="CW43" s="73"/>
      <c r="CX43" s="73"/>
      <c r="CY43" s="73"/>
      <c r="CZ43" s="73"/>
      <c r="DA43" s="73"/>
      <c r="DB43" s="73"/>
      <c r="DC43" s="73"/>
      <c r="DD43" s="73"/>
      <c r="DE43" s="73"/>
      <c r="DF43" s="73"/>
      <c r="DG43" s="73"/>
      <c r="DH43" s="73"/>
      <c r="DI43" s="73"/>
      <c r="DJ43" s="73"/>
      <c r="DK43" s="73"/>
      <c r="DL43" s="73"/>
      <c r="DM43" s="73"/>
      <c r="DN43" s="73"/>
      <c r="DO43" s="73"/>
      <c r="DP43" s="73"/>
      <c r="DQ43" s="73"/>
      <c r="DR43" s="73"/>
      <c r="DS43" s="73"/>
      <c r="DT43" s="73"/>
      <c r="DU43" s="73"/>
      <c r="DV43" s="73"/>
      <c r="DW43" s="73"/>
      <c r="DX43" s="73"/>
      <c r="DY43" s="51"/>
      <c r="DZ43" s="51"/>
      <c r="EA43" s="51"/>
      <c r="EB43" s="51"/>
      <c r="EC43" s="51"/>
      <c r="ED43" s="51"/>
      <c r="EE43" s="51"/>
      <c r="EF43" s="51"/>
      <c r="EG43" s="51"/>
      <c r="EH43" s="51"/>
      <c r="EI43" s="51"/>
      <c r="EJ43" s="51"/>
      <c r="EK43" s="51"/>
      <c r="EL43" s="51"/>
      <c r="EM43" s="51"/>
    </row>
    <row r="44" spans="1:143" s="20" customFormat="1" ht="18" x14ac:dyDescent="0.2">
      <c r="A44" s="4"/>
      <c r="B44" s="43"/>
      <c r="C44" s="64"/>
      <c r="D44" s="44"/>
      <c r="E44" s="33"/>
      <c r="F44" s="21"/>
      <c r="G44" s="22"/>
      <c r="H44" s="23" t="e">
        <f>IF(OR(E44=0,#REF!=0)," - ",NETWORKDAYS(#REF!,E44))</f>
        <v>#REF!</v>
      </c>
      <c r="I44" s="31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9"/>
      <c r="AX44" s="36"/>
      <c r="AY44" s="52"/>
      <c r="AZ44" s="73"/>
      <c r="BA44" s="73"/>
      <c r="BB44" s="73"/>
      <c r="BC44" s="73"/>
      <c r="BD44" s="73"/>
      <c r="BE44" s="73"/>
      <c r="BF44" s="73"/>
      <c r="BG44" s="73"/>
      <c r="BH44" s="73"/>
      <c r="BI44" s="73"/>
      <c r="BJ44" s="73"/>
      <c r="BK44" s="73"/>
      <c r="BL44" s="73"/>
      <c r="BM44" s="73"/>
      <c r="BN44" s="73"/>
      <c r="BO44" s="73"/>
      <c r="BP44" s="73"/>
      <c r="BQ44" s="73"/>
      <c r="BR44" s="73"/>
      <c r="BS44" s="73"/>
      <c r="BT44" s="73"/>
      <c r="BU44" s="73"/>
      <c r="BV44" s="73"/>
      <c r="BW44" s="73"/>
      <c r="BX44" s="73"/>
      <c r="BY44" s="73"/>
      <c r="BZ44" s="73"/>
      <c r="CA44" s="73"/>
      <c r="CB44" s="73"/>
      <c r="CC44" s="73"/>
      <c r="CD44" s="73"/>
      <c r="CE44" s="73"/>
      <c r="CF44" s="73"/>
      <c r="CG44" s="73"/>
      <c r="CH44" s="73"/>
      <c r="CI44" s="73"/>
      <c r="CJ44" s="73"/>
      <c r="CK44" s="73"/>
      <c r="CL44" s="73"/>
      <c r="CM44" s="73"/>
      <c r="CN44" s="73"/>
      <c r="CO44" s="73"/>
      <c r="CP44" s="73"/>
      <c r="CQ44" s="73"/>
      <c r="CR44" s="73"/>
      <c r="CS44" s="73"/>
      <c r="CT44" s="73"/>
      <c r="CU44" s="73"/>
      <c r="CV44" s="73"/>
      <c r="CW44" s="73"/>
      <c r="CX44" s="73"/>
      <c r="CY44" s="73"/>
      <c r="CZ44" s="73"/>
      <c r="DA44" s="73"/>
      <c r="DB44" s="73"/>
      <c r="DC44" s="73"/>
      <c r="DD44" s="73"/>
      <c r="DE44" s="73"/>
      <c r="DF44" s="73"/>
      <c r="DG44" s="73"/>
      <c r="DH44" s="73"/>
      <c r="DI44" s="73"/>
      <c r="DJ44" s="73"/>
      <c r="DK44" s="73"/>
      <c r="DL44" s="73"/>
      <c r="DM44" s="73"/>
      <c r="DN44" s="73"/>
      <c r="DO44" s="73"/>
      <c r="DP44" s="73"/>
      <c r="DQ44" s="73"/>
      <c r="DR44" s="73"/>
      <c r="DS44" s="73"/>
      <c r="DT44" s="73"/>
      <c r="DU44" s="73"/>
      <c r="DV44" s="73"/>
      <c r="DW44" s="73"/>
      <c r="DX44" s="73"/>
      <c r="DY44" s="51"/>
      <c r="DZ44" s="51"/>
      <c r="EA44" s="51"/>
      <c r="EB44" s="51"/>
      <c r="EC44" s="51"/>
      <c r="ED44" s="51"/>
      <c r="EE44" s="51"/>
      <c r="EF44" s="51"/>
      <c r="EG44" s="51"/>
      <c r="EH44" s="51"/>
      <c r="EI44" s="51"/>
      <c r="EJ44" s="51"/>
      <c r="EK44" s="51"/>
      <c r="EL44" s="51"/>
      <c r="EM44" s="51"/>
    </row>
    <row r="45" spans="1:143" s="20" customFormat="1" ht="18" x14ac:dyDescent="0.2">
      <c r="A45" s="4"/>
      <c r="B45" s="43"/>
      <c r="C45" s="64"/>
      <c r="D45" s="44"/>
      <c r="E45" s="33"/>
      <c r="F45" s="21"/>
      <c r="G45" s="22"/>
      <c r="H45" s="23" t="e">
        <f>IF(OR(E45=0,#REF!=0)," - ",NETWORKDAYS(#REF!,E45))</f>
        <v>#REF!</v>
      </c>
      <c r="I45" s="31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9"/>
      <c r="AX45" s="36"/>
      <c r="AY45" s="52"/>
      <c r="AZ45" s="73"/>
      <c r="BA45" s="73"/>
      <c r="BB45" s="73"/>
      <c r="BC45" s="73"/>
      <c r="BD45" s="73"/>
      <c r="BE45" s="73"/>
      <c r="BF45" s="73"/>
      <c r="BG45" s="73"/>
      <c r="BH45" s="73"/>
      <c r="BI45" s="73"/>
      <c r="BJ45" s="73"/>
      <c r="BK45" s="73"/>
      <c r="BL45" s="73"/>
      <c r="BM45" s="73"/>
      <c r="BN45" s="73"/>
      <c r="BO45" s="73"/>
      <c r="BP45" s="73"/>
      <c r="BQ45" s="73"/>
      <c r="BR45" s="73"/>
      <c r="BS45" s="73"/>
      <c r="BT45" s="73"/>
      <c r="BU45" s="73"/>
      <c r="BV45" s="73"/>
      <c r="BW45" s="73"/>
      <c r="BX45" s="73"/>
      <c r="BY45" s="73"/>
      <c r="BZ45" s="73"/>
      <c r="CA45" s="73"/>
      <c r="CB45" s="73"/>
      <c r="CC45" s="73"/>
      <c r="CD45" s="73"/>
      <c r="CE45" s="73"/>
      <c r="CF45" s="73"/>
      <c r="CG45" s="73"/>
      <c r="CH45" s="73"/>
      <c r="CI45" s="73"/>
      <c r="CJ45" s="73"/>
      <c r="CK45" s="73"/>
      <c r="CL45" s="73"/>
      <c r="CM45" s="73"/>
      <c r="CN45" s="73"/>
      <c r="CO45" s="73"/>
      <c r="CP45" s="73"/>
      <c r="CQ45" s="73"/>
      <c r="CR45" s="73"/>
      <c r="CS45" s="73"/>
      <c r="CT45" s="73"/>
      <c r="CU45" s="73"/>
      <c r="CV45" s="73"/>
      <c r="CW45" s="73"/>
      <c r="CX45" s="73"/>
      <c r="CY45" s="73"/>
      <c r="CZ45" s="73"/>
      <c r="DA45" s="73"/>
      <c r="DB45" s="73"/>
      <c r="DC45" s="73"/>
      <c r="DD45" s="73"/>
      <c r="DE45" s="73"/>
      <c r="DF45" s="73"/>
      <c r="DG45" s="73"/>
      <c r="DH45" s="73"/>
      <c r="DI45" s="73"/>
      <c r="DJ45" s="73"/>
      <c r="DK45" s="73"/>
      <c r="DL45" s="73"/>
      <c r="DM45" s="73"/>
      <c r="DN45" s="73"/>
      <c r="DO45" s="73"/>
      <c r="DP45" s="73"/>
      <c r="DQ45" s="73"/>
      <c r="DR45" s="73"/>
      <c r="DS45" s="73"/>
      <c r="DT45" s="73"/>
      <c r="DU45" s="73"/>
      <c r="DV45" s="73"/>
      <c r="DW45" s="73"/>
      <c r="DX45" s="73"/>
      <c r="DY45" s="51"/>
      <c r="DZ45" s="51"/>
      <c r="EA45" s="51"/>
      <c r="EB45" s="51"/>
      <c r="EC45" s="51"/>
      <c r="ED45" s="51"/>
      <c r="EE45" s="51"/>
      <c r="EF45" s="51"/>
      <c r="EG45" s="51"/>
      <c r="EH45" s="51"/>
      <c r="EI45" s="51"/>
      <c r="EJ45" s="51"/>
      <c r="EK45" s="51"/>
      <c r="EL45" s="51"/>
      <c r="EM45" s="51"/>
    </row>
    <row r="46" spans="1:143" s="14" customFormat="1" ht="18" x14ac:dyDescent="0.2">
      <c r="A46" s="12"/>
      <c r="B46" s="13"/>
      <c r="C46" s="65"/>
      <c r="D46" s="15"/>
      <c r="E46" s="34"/>
      <c r="F46" s="16"/>
      <c r="G46" s="17"/>
      <c r="H46" s="18" t="e">
        <f>IF(OR(E46=0,#REF!=0)," - ",NETWORKDAYS(#REF!,E46))</f>
        <v>#REF!</v>
      </c>
      <c r="I46" s="32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80"/>
      <c r="AT46" s="80"/>
      <c r="AU46" s="80"/>
      <c r="AV46" s="80"/>
      <c r="AW46" s="81"/>
      <c r="AX46" s="36"/>
      <c r="AY46" s="52"/>
      <c r="AZ46" s="73"/>
      <c r="BA46" s="73"/>
      <c r="BB46" s="73"/>
      <c r="BC46" s="73"/>
      <c r="BD46" s="73"/>
      <c r="BE46" s="73"/>
      <c r="BF46" s="73"/>
      <c r="BG46" s="73"/>
      <c r="BH46" s="73"/>
      <c r="BI46" s="73"/>
      <c r="BJ46" s="73"/>
      <c r="BK46" s="73"/>
      <c r="BL46" s="73"/>
      <c r="BM46" s="73"/>
      <c r="BN46" s="73"/>
      <c r="BO46" s="73"/>
      <c r="BP46" s="73"/>
      <c r="BQ46" s="73"/>
      <c r="BR46" s="73"/>
      <c r="BS46" s="73"/>
      <c r="BT46" s="73"/>
      <c r="BU46" s="73"/>
      <c r="BV46" s="73"/>
      <c r="BW46" s="73"/>
      <c r="BX46" s="73"/>
      <c r="BY46" s="73"/>
      <c r="BZ46" s="73"/>
      <c r="CA46" s="73"/>
      <c r="CB46" s="73"/>
      <c r="CC46" s="73"/>
      <c r="CD46" s="73"/>
      <c r="CE46" s="73"/>
      <c r="CF46" s="73"/>
      <c r="CG46" s="73"/>
      <c r="CH46" s="73"/>
      <c r="CI46" s="73"/>
      <c r="CJ46" s="73"/>
      <c r="CK46" s="73"/>
      <c r="CL46" s="73"/>
      <c r="CM46" s="73"/>
      <c r="CN46" s="73"/>
      <c r="CO46" s="73"/>
      <c r="CP46" s="73"/>
      <c r="CQ46" s="73"/>
      <c r="CR46" s="73"/>
      <c r="CS46" s="73"/>
      <c r="CT46" s="73"/>
      <c r="CU46" s="73"/>
      <c r="CV46" s="73"/>
      <c r="CW46" s="73"/>
      <c r="CX46" s="73"/>
      <c r="CY46" s="73"/>
      <c r="CZ46" s="73"/>
      <c r="DA46" s="73"/>
      <c r="DB46" s="73"/>
      <c r="DC46" s="73"/>
      <c r="DD46" s="73"/>
      <c r="DE46" s="73"/>
      <c r="DF46" s="73"/>
      <c r="DG46" s="73"/>
      <c r="DH46" s="73"/>
      <c r="DI46" s="73"/>
      <c r="DJ46" s="73"/>
      <c r="DK46" s="73"/>
      <c r="DL46" s="73"/>
      <c r="DM46" s="73"/>
      <c r="DN46" s="73"/>
      <c r="DO46" s="73"/>
      <c r="DP46" s="73"/>
      <c r="DQ46" s="73"/>
      <c r="DR46" s="73"/>
      <c r="DS46" s="73"/>
      <c r="DT46" s="73"/>
      <c r="DU46" s="73"/>
      <c r="DV46" s="73"/>
      <c r="DW46" s="73"/>
      <c r="DX46" s="73"/>
      <c r="DY46" s="51"/>
      <c r="DZ46" s="51"/>
      <c r="EA46" s="51"/>
      <c r="EB46" s="51"/>
      <c r="EC46" s="51"/>
      <c r="ED46" s="51"/>
      <c r="EE46" s="51"/>
      <c r="EF46" s="51"/>
      <c r="EG46" s="51"/>
      <c r="EH46" s="51"/>
      <c r="EI46" s="51"/>
      <c r="EJ46" s="51"/>
      <c r="EK46" s="51"/>
      <c r="EL46" s="51"/>
      <c r="EM46" s="51"/>
    </row>
    <row r="47" spans="1:143" s="20" customFormat="1" ht="18" x14ac:dyDescent="0.2">
      <c r="A47" s="4"/>
      <c r="B47" s="43"/>
      <c r="C47" s="64"/>
      <c r="D47" s="44"/>
      <c r="E47" s="33"/>
      <c r="F47" s="21"/>
      <c r="G47" s="22"/>
      <c r="H47" s="23" t="e">
        <f>IF(OR(E47=0,#REF!=0)," - ",NETWORKDAYS(#REF!,E47))</f>
        <v>#REF!</v>
      </c>
      <c r="I47" s="31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9"/>
      <c r="AX47" s="36"/>
      <c r="AY47" s="52"/>
      <c r="AZ47" s="73"/>
      <c r="BA47" s="73"/>
      <c r="BB47" s="73"/>
      <c r="BC47" s="73"/>
      <c r="BD47" s="73"/>
      <c r="BE47" s="73"/>
      <c r="BF47" s="73"/>
      <c r="BG47" s="73"/>
      <c r="BH47" s="73"/>
      <c r="BI47" s="73"/>
      <c r="BJ47" s="73"/>
      <c r="BK47" s="73"/>
      <c r="BL47" s="73"/>
      <c r="BM47" s="73"/>
      <c r="BN47" s="73"/>
      <c r="BO47" s="73"/>
      <c r="BP47" s="73"/>
      <c r="BQ47" s="73"/>
      <c r="BR47" s="73"/>
      <c r="BS47" s="73"/>
      <c r="BT47" s="73"/>
      <c r="BU47" s="73"/>
      <c r="BV47" s="73"/>
      <c r="BW47" s="73"/>
      <c r="BX47" s="73"/>
      <c r="BY47" s="73"/>
      <c r="BZ47" s="73"/>
      <c r="CA47" s="73"/>
      <c r="CB47" s="73"/>
      <c r="CC47" s="73"/>
      <c r="CD47" s="73"/>
      <c r="CE47" s="73"/>
      <c r="CF47" s="73"/>
      <c r="CG47" s="73"/>
      <c r="CH47" s="73"/>
      <c r="CI47" s="73"/>
      <c r="CJ47" s="73"/>
      <c r="CK47" s="73"/>
      <c r="CL47" s="73"/>
      <c r="CM47" s="73"/>
      <c r="CN47" s="73"/>
      <c r="CO47" s="73"/>
      <c r="CP47" s="73"/>
      <c r="CQ47" s="73"/>
      <c r="CR47" s="73"/>
      <c r="CS47" s="73"/>
      <c r="CT47" s="73"/>
      <c r="CU47" s="73"/>
      <c r="CV47" s="73"/>
      <c r="CW47" s="73"/>
      <c r="CX47" s="73"/>
      <c r="CY47" s="73"/>
      <c r="CZ47" s="73"/>
      <c r="DA47" s="73"/>
      <c r="DB47" s="73"/>
      <c r="DC47" s="73"/>
      <c r="DD47" s="73"/>
      <c r="DE47" s="73"/>
      <c r="DF47" s="73"/>
      <c r="DG47" s="73"/>
      <c r="DH47" s="73"/>
      <c r="DI47" s="73"/>
      <c r="DJ47" s="73"/>
      <c r="DK47" s="73"/>
      <c r="DL47" s="73"/>
      <c r="DM47" s="73"/>
      <c r="DN47" s="73"/>
      <c r="DO47" s="73"/>
      <c r="DP47" s="73"/>
      <c r="DQ47" s="73"/>
      <c r="DR47" s="73"/>
      <c r="DS47" s="73"/>
      <c r="DT47" s="73"/>
      <c r="DU47" s="73"/>
      <c r="DV47" s="73"/>
      <c r="DW47" s="73"/>
      <c r="DX47" s="73"/>
      <c r="DY47" s="51"/>
      <c r="DZ47" s="51"/>
      <c r="EA47" s="51"/>
      <c r="EB47" s="51"/>
      <c r="EC47" s="51"/>
      <c r="ED47" s="51"/>
      <c r="EE47" s="51"/>
      <c r="EF47" s="51"/>
      <c r="EG47" s="51"/>
      <c r="EH47" s="51"/>
      <c r="EI47" s="51"/>
      <c r="EJ47" s="51"/>
      <c r="EK47" s="51"/>
      <c r="EL47" s="51"/>
      <c r="EM47" s="51"/>
    </row>
    <row r="48" spans="1:143" s="20" customFormat="1" ht="18" x14ac:dyDescent="0.2">
      <c r="A48" s="4"/>
      <c r="B48" s="43"/>
      <c r="C48" s="64"/>
      <c r="D48" s="44"/>
      <c r="E48" s="33"/>
      <c r="F48" s="21"/>
      <c r="G48" s="22"/>
      <c r="H48" s="23" t="e">
        <f>IF(OR(E48=0,#REF!=0)," - ",NETWORKDAYS(#REF!,E48))</f>
        <v>#REF!</v>
      </c>
      <c r="I48" s="31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9"/>
      <c r="AX48" s="36"/>
      <c r="AY48" s="52"/>
      <c r="AZ48" s="73"/>
      <c r="BA48" s="73"/>
      <c r="BB48" s="73"/>
      <c r="BC48" s="73"/>
      <c r="BD48" s="73"/>
      <c r="BE48" s="73"/>
      <c r="BF48" s="73"/>
      <c r="BG48" s="73"/>
      <c r="BH48" s="73"/>
      <c r="BI48" s="73"/>
      <c r="BJ48" s="73"/>
      <c r="BK48" s="73"/>
      <c r="BL48" s="73"/>
      <c r="BM48" s="73"/>
      <c r="BN48" s="73"/>
      <c r="BO48" s="73"/>
      <c r="BP48" s="73"/>
      <c r="BQ48" s="73"/>
      <c r="BR48" s="73"/>
      <c r="BS48" s="73"/>
      <c r="BT48" s="73"/>
      <c r="BU48" s="73"/>
      <c r="BV48" s="73"/>
      <c r="BW48" s="73"/>
      <c r="BX48" s="73"/>
      <c r="BY48" s="73"/>
      <c r="BZ48" s="73"/>
      <c r="CA48" s="73"/>
      <c r="CB48" s="73"/>
      <c r="CC48" s="73"/>
      <c r="CD48" s="73"/>
      <c r="CE48" s="73"/>
      <c r="CF48" s="73"/>
      <c r="CG48" s="73"/>
      <c r="CH48" s="73"/>
      <c r="CI48" s="73"/>
      <c r="CJ48" s="73"/>
      <c r="CK48" s="73"/>
      <c r="CL48" s="73"/>
      <c r="CM48" s="73"/>
      <c r="CN48" s="73"/>
      <c r="CO48" s="73"/>
      <c r="CP48" s="73"/>
      <c r="CQ48" s="73"/>
      <c r="CR48" s="73"/>
      <c r="CS48" s="73"/>
      <c r="CT48" s="73"/>
      <c r="CU48" s="73"/>
      <c r="CV48" s="73"/>
      <c r="CW48" s="73"/>
      <c r="CX48" s="73"/>
      <c r="CY48" s="73"/>
      <c r="CZ48" s="73"/>
      <c r="DA48" s="73"/>
      <c r="DB48" s="73"/>
      <c r="DC48" s="73"/>
      <c r="DD48" s="73"/>
      <c r="DE48" s="73"/>
      <c r="DF48" s="73"/>
      <c r="DG48" s="73"/>
      <c r="DH48" s="73"/>
      <c r="DI48" s="73"/>
      <c r="DJ48" s="73"/>
      <c r="DK48" s="73"/>
      <c r="DL48" s="73"/>
      <c r="DM48" s="73"/>
      <c r="DN48" s="73"/>
      <c r="DO48" s="73"/>
      <c r="DP48" s="73"/>
      <c r="DQ48" s="73"/>
      <c r="DR48" s="73"/>
      <c r="DS48" s="73"/>
      <c r="DT48" s="73"/>
      <c r="DU48" s="73"/>
      <c r="DV48" s="73"/>
      <c r="DW48" s="73"/>
      <c r="DX48" s="73"/>
      <c r="DY48" s="51"/>
      <c r="DZ48" s="51"/>
      <c r="EA48" s="51"/>
      <c r="EB48" s="51"/>
      <c r="EC48" s="51"/>
      <c r="ED48" s="51"/>
      <c r="EE48" s="51"/>
      <c r="EF48" s="51"/>
      <c r="EG48" s="51"/>
      <c r="EH48" s="51"/>
      <c r="EI48" s="51"/>
      <c r="EJ48" s="51"/>
      <c r="EK48" s="51"/>
      <c r="EL48" s="51"/>
      <c r="EM48" s="51"/>
    </row>
    <row r="49" spans="1:143" s="20" customFormat="1" ht="18" x14ac:dyDescent="0.2">
      <c r="A49" s="4"/>
      <c r="B49" s="43"/>
      <c r="C49" s="64"/>
      <c r="D49" s="44"/>
      <c r="E49" s="33"/>
      <c r="F49" s="21"/>
      <c r="G49" s="22"/>
      <c r="H49" s="23" t="e">
        <f>IF(OR(E49=0,#REF!=0)," - ",NETWORKDAYS(#REF!,E49))</f>
        <v>#REF!</v>
      </c>
      <c r="I49" s="31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9"/>
      <c r="AX49" s="36"/>
      <c r="AY49" s="52"/>
      <c r="AZ49" s="73"/>
      <c r="BA49" s="73"/>
      <c r="BB49" s="73"/>
      <c r="BC49" s="73"/>
      <c r="BD49" s="73"/>
      <c r="BE49" s="73"/>
      <c r="BF49" s="73"/>
      <c r="BG49" s="73"/>
      <c r="BH49" s="73"/>
      <c r="BI49" s="73"/>
      <c r="BJ49" s="73"/>
      <c r="BK49" s="73"/>
      <c r="BL49" s="73"/>
      <c r="BM49" s="73"/>
      <c r="BN49" s="73"/>
      <c r="BO49" s="73"/>
      <c r="BP49" s="73"/>
      <c r="BQ49" s="73"/>
      <c r="BR49" s="73"/>
      <c r="BS49" s="73"/>
      <c r="BT49" s="73"/>
      <c r="BU49" s="73"/>
      <c r="BV49" s="73"/>
      <c r="BW49" s="73"/>
      <c r="BX49" s="73"/>
      <c r="BY49" s="73"/>
      <c r="BZ49" s="73"/>
      <c r="CA49" s="73"/>
      <c r="CB49" s="73"/>
      <c r="CC49" s="73"/>
      <c r="CD49" s="73"/>
      <c r="CE49" s="73"/>
      <c r="CF49" s="73"/>
      <c r="CG49" s="73"/>
      <c r="CH49" s="73"/>
      <c r="CI49" s="73"/>
      <c r="CJ49" s="73"/>
      <c r="CK49" s="73"/>
      <c r="CL49" s="73"/>
      <c r="CM49" s="73"/>
      <c r="CN49" s="73"/>
      <c r="CO49" s="73"/>
      <c r="CP49" s="73"/>
      <c r="CQ49" s="73"/>
      <c r="CR49" s="73"/>
      <c r="CS49" s="73"/>
      <c r="CT49" s="73"/>
      <c r="CU49" s="73"/>
      <c r="CV49" s="73"/>
      <c r="CW49" s="73"/>
      <c r="CX49" s="73"/>
      <c r="CY49" s="73"/>
      <c r="CZ49" s="73"/>
      <c r="DA49" s="73"/>
      <c r="DB49" s="73"/>
      <c r="DC49" s="73"/>
      <c r="DD49" s="73"/>
      <c r="DE49" s="73"/>
      <c r="DF49" s="73"/>
      <c r="DG49" s="73"/>
      <c r="DH49" s="73"/>
      <c r="DI49" s="73"/>
      <c r="DJ49" s="73"/>
      <c r="DK49" s="73"/>
      <c r="DL49" s="73"/>
      <c r="DM49" s="73"/>
      <c r="DN49" s="73"/>
      <c r="DO49" s="73"/>
      <c r="DP49" s="73"/>
      <c r="DQ49" s="73"/>
      <c r="DR49" s="73"/>
      <c r="DS49" s="73"/>
      <c r="DT49" s="73"/>
      <c r="DU49" s="73"/>
      <c r="DV49" s="73"/>
      <c r="DW49" s="73"/>
      <c r="DX49" s="73"/>
      <c r="DY49" s="51"/>
      <c r="DZ49" s="51"/>
      <c r="EA49" s="51"/>
      <c r="EB49" s="51"/>
      <c r="EC49" s="51"/>
      <c r="ED49" s="51"/>
      <c r="EE49" s="51"/>
      <c r="EF49" s="51"/>
      <c r="EG49" s="51"/>
      <c r="EH49" s="51"/>
      <c r="EI49" s="51"/>
      <c r="EJ49" s="51"/>
      <c r="EK49" s="51"/>
      <c r="EL49" s="51"/>
      <c r="EM49" s="51"/>
    </row>
    <row r="50" spans="1:143" s="20" customFormat="1" ht="18" x14ac:dyDescent="0.2">
      <c r="A50" s="4"/>
      <c r="B50" s="43"/>
      <c r="C50" s="64"/>
      <c r="D50" s="44"/>
      <c r="E50" s="33"/>
      <c r="F50" s="21"/>
      <c r="G50" s="22"/>
      <c r="H50" s="23" t="e">
        <f>IF(OR(E50=0,#REF!=0)," - ",NETWORKDAYS(#REF!,E50))</f>
        <v>#REF!</v>
      </c>
      <c r="I50" s="31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9"/>
      <c r="AX50" s="36"/>
      <c r="AY50" s="52"/>
      <c r="AZ50" s="73"/>
      <c r="BA50" s="73"/>
      <c r="BB50" s="73"/>
      <c r="BC50" s="73"/>
      <c r="BD50" s="73"/>
      <c r="BE50" s="73"/>
      <c r="BF50" s="73"/>
      <c r="BG50" s="73"/>
      <c r="BH50" s="73"/>
      <c r="BI50" s="73"/>
      <c r="BJ50" s="73"/>
      <c r="BK50" s="73"/>
      <c r="BL50" s="73"/>
      <c r="BM50" s="73"/>
      <c r="BN50" s="73"/>
      <c r="BO50" s="73"/>
      <c r="BP50" s="73"/>
      <c r="BQ50" s="73"/>
      <c r="BR50" s="73"/>
      <c r="BS50" s="73"/>
      <c r="BT50" s="73"/>
      <c r="BU50" s="73"/>
      <c r="BV50" s="73"/>
      <c r="BW50" s="73"/>
      <c r="BX50" s="73"/>
      <c r="BY50" s="73"/>
      <c r="BZ50" s="73"/>
      <c r="CA50" s="73"/>
      <c r="CB50" s="73"/>
      <c r="CC50" s="73"/>
      <c r="CD50" s="73"/>
      <c r="CE50" s="73"/>
      <c r="CF50" s="73"/>
      <c r="CG50" s="73"/>
      <c r="CH50" s="73"/>
      <c r="CI50" s="73"/>
      <c r="CJ50" s="73"/>
      <c r="CK50" s="73"/>
      <c r="CL50" s="73"/>
      <c r="CM50" s="73"/>
      <c r="CN50" s="73"/>
      <c r="CO50" s="73"/>
      <c r="CP50" s="73"/>
      <c r="CQ50" s="73"/>
      <c r="CR50" s="73"/>
      <c r="CS50" s="73"/>
      <c r="CT50" s="73"/>
      <c r="CU50" s="73"/>
      <c r="CV50" s="73"/>
      <c r="CW50" s="73"/>
      <c r="CX50" s="73"/>
      <c r="CY50" s="73"/>
      <c r="CZ50" s="73"/>
      <c r="DA50" s="73"/>
      <c r="DB50" s="73"/>
      <c r="DC50" s="73"/>
      <c r="DD50" s="73"/>
      <c r="DE50" s="73"/>
      <c r="DF50" s="73"/>
      <c r="DG50" s="73"/>
      <c r="DH50" s="73"/>
      <c r="DI50" s="73"/>
      <c r="DJ50" s="73"/>
      <c r="DK50" s="73"/>
      <c r="DL50" s="73"/>
      <c r="DM50" s="73"/>
      <c r="DN50" s="73"/>
      <c r="DO50" s="73"/>
      <c r="DP50" s="73"/>
      <c r="DQ50" s="73"/>
      <c r="DR50" s="73"/>
      <c r="DS50" s="73"/>
      <c r="DT50" s="73"/>
      <c r="DU50" s="73"/>
      <c r="DV50" s="73"/>
      <c r="DW50" s="73"/>
      <c r="DX50" s="73"/>
      <c r="DY50" s="51"/>
      <c r="DZ50" s="51"/>
      <c r="EA50" s="51"/>
      <c r="EB50" s="51"/>
      <c r="EC50" s="51"/>
      <c r="ED50" s="51"/>
      <c r="EE50" s="51"/>
      <c r="EF50" s="51"/>
      <c r="EG50" s="51"/>
      <c r="EH50" s="51"/>
      <c r="EI50" s="51"/>
      <c r="EJ50" s="51"/>
      <c r="EK50" s="51"/>
      <c r="EL50" s="51"/>
      <c r="EM50" s="51"/>
    </row>
    <row r="51" spans="1:143" s="20" customFormat="1" ht="18" x14ac:dyDescent="0.2">
      <c r="A51" s="4"/>
      <c r="B51" s="43"/>
      <c r="C51" s="64"/>
      <c r="D51" s="44"/>
      <c r="E51" s="33"/>
      <c r="F51" s="21"/>
      <c r="G51" s="22"/>
      <c r="H51" s="23" t="e">
        <f>IF(OR(E51=0,#REF!=0)," - ",NETWORKDAYS(#REF!,E51))</f>
        <v>#REF!</v>
      </c>
      <c r="I51" s="31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9"/>
      <c r="AX51" s="36"/>
      <c r="AY51" s="52"/>
      <c r="AZ51" s="73"/>
      <c r="BA51" s="73"/>
      <c r="BB51" s="73"/>
      <c r="BC51" s="73"/>
      <c r="BD51" s="73"/>
      <c r="BE51" s="73"/>
      <c r="BF51" s="73"/>
      <c r="BG51" s="73"/>
      <c r="BH51" s="73"/>
      <c r="BI51" s="73"/>
      <c r="BJ51" s="73"/>
      <c r="BK51" s="73"/>
      <c r="BL51" s="73"/>
      <c r="BM51" s="73"/>
      <c r="BN51" s="73"/>
      <c r="BO51" s="73"/>
      <c r="BP51" s="73"/>
      <c r="BQ51" s="73"/>
      <c r="BR51" s="73"/>
      <c r="BS51" s="73"/>
      <c r="BT51" s="73"/>
      <c r="BU51" s="73"/>
      <c r="BV51" s="73"/>
      <c r="BW51" s="73"/>
      <c r="BX51" s="73"/>
      <c r="BY51" s="73"/>
      <c r="BZ51" s="73"/>
      <c r="CA51" s="73"/>
      <c r="CB51" s="73"/>
      <c r="CC51" s="73"/>
      <c r="CD51" s="73"/>
      <c r="CE51" s="73"/>
      <c r="CF51" s="73"/>
      <c r="CG51" s="73"/>
      <c r="CH51" s="73"/>
      <c r="CI51" s="73"/>
      <c r="CJ51" s="73"/>
      <c r="CK51" s="73"/>
      <c r="CL51" s="73"/>
      <c r="CM51" s="73"/>
      <c r="CN51" s="73"/>
      <c r="CO51" s="73"/>
      <c r="CP51" s="73"/>
      <c r="CQ51" s="73"/>
      <c r="CR51" s="73"/>
      <c r="CS51" s="73"/>
      <c r="CT51" s="73"/>
      <c r="CU51" s="73"/>
      <c r="CV51" s="73"/>
      <c r="CW51" s="73"/>
      <c r="CX51" s="73"/>
      <c r="CY51" s="73"/>
      <c r="CZ51" s="73"/>
      <c r="DA51" s="73"/>
      <c r="DB51" s="73"/>
      <c r="DC51" s="73"/>
      <c r="DD51" s="73"/>
      <c r="DE51" s="73"/>
      <c r="DF51" s="73"/>
      <c r="DG51" s="73"/>
      <c r="DH51" s="73"/>
      <c r="DI51" s="73"/>
      <c r="DJ51" s="73"/>
      <c r="DK51" s="73"/>
      <c r="DL51" s="73"/>
      <c r="DM51" s="73"/>
      <c r="DN51" s="73"/>
      <c r="DO51" s="73"/>
      <c r="DP51" s="73"/>
      <c r="DQ51" s="73"/>
      <c r="DR51" s="73"/>
      <c r="DS51" s="73"/>
      <c r="DT51" s="73"/>
      <c r="DU51" s="73"/>
      <c r="DV51" s="73"/>
      <c r="DW51" s="73"/>
      <c r="DX51" s="73"/>
      <c r="DY51" s="51"/>
      <c r="DZ51" s="51"/>
      <c r="EA51" s="51"/>
      <c r="EB51" s="51"/>
      <c r="EC51" s="51"/>
      <c r="ED51" s="51"/>
      <c r="EE51" s="51"/>
      <c r="EF51" s="51"/>
      <c r="EG51" s="51"/>
      <c r="EH51" s="51"/>
      <c r="EI51" s="51"/>
      <c r="EJ51" s="51"/>
      <c r="EK51" s="51"/>
      <c r="EL51" s="51"/>
      <c r="EM51" s="51"/>
    </row>
    <row r="52" spans="1:143" s="14" customFormat="1" ht="18" x14ac:dyDescent="0.2">
      <c r="A52" s="12"/>
      <c r="B52" s="13"/>
      <c r="C52" s="65"/>
      <c r="D52" s="15"/>
      <c r="E52" s="34"/>
      <c r="F52" s="16"/>
      <c r="G52" s="17"/>
      <c r="H52" s="18" t="e">
        <f>IF(OR(E52=0,#REF!=0)," - ",NETWORKDAYS(#REF!,E52))</f>
        <v>#REF!</v>
      </c>
      <c r="I52" s="32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  <c r="AN52" s="80"/>
      <c r="AO52" s="80"/>
      <c r="AP52" s="80"/>
      <c r="AQ52" s="80"/>
      <c r="AR52" s="80"/>
      <c r="AS52" s="80"/>
      <c r="AT52" s="80"/>
      <c r="AU52" s="80"/>
      <c r="AV52" s="80"/>
      <c r="AW52" s="81"/>
      <c r="AX52" s="36"/>
      <c r="AY52" s="52"/>
      <c r="AZ52" s="73"/>
      <c r="BA52" s="73"/>
      <c r="BB52" s="73"/>
      <c r="BC52" s="73"/>
      <c r="BD52" s="73"/>
      <c r="BE52" s="73"/>
      <c r="BF52" s="73"/>
      <c r="BG52" s="73"/>
      <c r="BH52" s="73"/>
      <c r="BI52" s="73"/>
      <c r="BJ52" s="73"/>
      <c r="BK52" s="73"/>
      <c r="BL52" s="73"/>
      <c r="BM52" s="73"/>
      <c r="BN52" s="73"/>
      <c r="BO52" s="73"/>
      <c r="BP52" s="73"/>
      <c r="BQ52" s="73"/>
      <c r="BR52" s="73"/>
      <c r="BS52" s="73"/>
      <c r="BT52" s="73"/>
      <c r="BU52" s="73"/>
      <c r="BV52" s="73"/>
      <c r="BW52" s="73"/>
      <c r="BX52" s="73"/>
      <c r="BY52" s="73"/>
      <c r="BZ52" s="73"/>
      <c r="CA52" s="73"/>
      <c r="CB52" s="73"/>
      <c r="CC52" s="73"/>
      <c r="CD52" s="73"/>
      <c r="CE52" s="73"/>
      <c r="CF52" s="73"/>
      <c r="CG52" s="73"/>
      <c r="CH52" s="73"/>
      <c r="CI52" s="73"/>
      <c r="CJ52" s="73"/>
      <c r="CK52" s="73"/>
      <c r="CL52" s="73"/>
      <c r="CM52" s="73"/>
      <c r="CN52" s="73"/>
      <c r="CO52" s="73"/>
      <c r="CP52" s="73"/>
      <c r="CQ52" s="73"/>
      <c r="CR52" s="73"/>
      <c r="CS52" s="73"/>
      <c r="CT52" s="73"/>
      <c r="CU52" s="73"/>
      <c r="CV52" s="73"/>
      <c r="CW52" s="73"/>
      <c r="CX52" s="73"/>
      <c r="CY52" s="73"/>
      <c r="CZ52" s="73"/>
      <c r="DA52" s="73"/>
      <c r="DB52" s="73"/>
      <c r="DC52" s="73"/>
      <c r="DD52" s="73"/>
      <c r="DE52" s="73"/>
      <c r="DF52" s="73"/>
      <c r="DG52" s="73"/>
      <c r="DH52" s="73"/>
      <c r="DI52" s="73"/>
      <c r="DJ52" s="73"/>
      <c r="DK52" s="73"/>
      <c r="DL52" s="73"/>
      <c r="DM52" s="73"/>
      <c r="DN52" s="73"/>
      <c r="DO52" s="73"/>
      <c r="DP52" s="73"/>
      <c r="DQ52" s="73"/>
      <c r="DR52" s="73"/>
      <c r="DS52" s="73"/>
      <c r="DT52" s="73"/>
      <c r="DU52" s="73"/>
      <c r="DV52" s="73"/>
      <c r="DW52" s="73"/>
      <c r="DX52" s="73"/>
      <c r="DY52" s="51"/>
      <c r="DZ52" s="51"/>
      <c r="EA52" s="51"/>
      <c r="EB52" s="51"/>
      <c r="EC52" s="51"/>
      <c r="ED52" s="51"/>
      <c r="EE52" s="51"/>
      <c r="EF52" s="51"/>
      <c r="EG52" s="51"/>
      <c r="EH52" s="51"/>
      <c r="EI52" s="51"/>
      <c r="EJ52" s="51"/>
      <c r="EK52" s="51"/>
      <c r="EL52" s="51"/>
      <c r="EM52" s="51"/>
    </row>
    <row r="53" spans="1:143" s="20" customFormat="1" ht="18" x14ac:dyDescent="0.2">
      <c r="A53" s="4"/>
      <c r="B53" s="43"/>
      <c r="C53" s="64"/>
      <c r="D53" s="44"/>
      <c r="E53" s="33"/>
      <c r="F53" s="21"/>
      <c r="G53" s="22"/>
      <c r="H53" s="23" t="e">
        <f>IF(OR(E53=0,#REF!=0)," - ",NETWORKDAYS(#REF!,E53))</f>
        <v>#REF!</v>
      </c>
      <c r="I53" s="31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6"/>
      <c r="AW53" s="79"/>
      <c r="AX53" s="36"/>
      <c r="AY53" s="52"/>
      <c r="AZ53" s="73"/>
      <c r="BA53" s="73"/>
      <c r="BB53" s="73"/>
      <c r="BC53" s="73"/>
      <c r="BD53" s="73"/>
      <c r="BE53" s="73"/>
      <c r="BF53" s="73"/>
      <c r="BG53" s="73"/>
      <c r="BH53" s="73"/>
      <c r="BI53" s="73"/>
      <c r="BJ53" s="73"/>
      <c r="BK53" s="73"/>
      <c r="BL53" s="73"/>
      <c r="BM53" s="73"/>
      <c r="BN53" s="73"/>
      <c r="BO53" s="73"/>
      <c r="BP53" s="73"/>
      <c r="BQ53" s="73"/>
      <c r="BR53" s="73"/>
      <c r="BS53" s="73"/>
      <c r="BT53" s="73"/>
      <c r="BU53" s="73"/>
      <c r="BV53" s="73"/>
      <c r="BW53" s="73"/>
      <c r="BX53" s="73"/>
      <c r="BY53" s="73"/>
      <c r="BZ53" s="73"/>
      <c r="CA53" s="73"/>
      <c r="CB53" s="73"/>
      <c r="CC53" s="73"/>
      <c r="CD53" s="73"/>
      <c r="CE53" s="73"/>
      <c r="CF53" s="73"/>
      <c r="CG53" s="73"/>
      <c r="CH53" s="73"/>
      <c r="CI53" s="73"/>
      <c r="CJ53" s="73"/>
      <c r="CK53" s="73"/>
      <c r="CL53" s="73"/>
      <c r="CM53" s="73"/>
      <c r="CN53" s="73"/>
      <c r="CO53" s="73"/>
      <c r="CP53" s="73"/>
      <c r="CQ53" s="73"/>
      <c r="CR53" s="73"/>
      <c r="CS53" s="73"/>
      <c r="CT53" s="73"/>
      <c r="CU53" s="73"/>
      <c r="CV53" s="73"/>
      <c r="CW53" s="73"/>
      <c r="CX53" s="73"/>
      <c r="CY53" s="73"/>
      <c r="CZ53" s="73"/>
      <c r="DA53" s="73"/>
      <c r="DB53" s="73"/>
      <c r="DC53" s="73"/>
      <c r="DD53" s="73"/>
      <c r="DE53" s="73"/>
      <c r="DF53" s="73"/>
      <c r="DG53" s="73"/>
      <c r="DH53" s="73"/>
      <c r="DI53" s="73"/>
      <c r="DJ53" s="73"/>
      <c r="DK53" s="73"/>
      <c r="DL53" s="73"/>
      <c r="DM53" s="73"/>
      <c r="DN53" s="73"/>
      <c r="DO53" s="73"/>
      <c r="DP53" s="73"/>
      <c r="DQ53" s="73"/>
      <c r="DR53" s="73"/>
      <c r="DS53" s="73"/>
      <c r="DT53" s="73"/>
      <c r="DU53" s="73"/>
      <c r="DV53" s="73"/>
      <c r="DW53" s="73"/>
      <c r="DX53" s="73"/>
      <c r="DY53" s="51"/>
      <c r="DZ53" s="51"/>
      <c r="EA53" s="51"/>
      <c r="EB53" s="51"/>
      <c r="EC53" s="51"/>
      <c r="ED53" s="51"/>
      <c r="EE53" s="51"/>
      <c r="EF53" s="51"/>
      <c r="EG53" s="51"/>
      <c r="EH53" s="51"/>
      <c r="EI53" s="51"/>
      <c r="EJ53" s="51"/>
      <c r="EK53" s="51"/>
      <c r="EL53" s="51"/>
      <c r="EM53" s="51"/>
    </row>
    <row r="54" spans="1:143" s="20" customFormat="1" ht="18" x14ac:dyDescent="0.2">
      <c r="A54" s="4"/>
      <c r="B54" s="43"/>
      <c r="C54" s="64"/>
      <c r="D54" s="44"/>
      <c r="E54" s="33"/>
      <c r="F54" s="21"/>
      <c r="G54" s="22"/>
      <c r="H54" s="23" t="e">
        <f>IF(OR(E54=0,#REF!=0)," - ",NETWORKDAYS(#REF!,E54))</f>
        <v>#REF!</v>
      </c>
      <c r="I54" s="31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  <c r="AI54" s="76"/>
      <c r="AJ54" s="76"/>
      <c r="AK54" s="76"/>
      <c r="AL54" s="76"/>
      <c r="AM54" s="76"/>
      <c r="AN54" s="76"/>
      <c r="AO54" s="76"/>
      <c r="AP54" s="76"/>
      <c r="AQ54" s="76"/>
      <c r="AR54" s="76"/>
      <c r="AS54" s="76"/>
      <c r="AT54" s="76"/>
      <c r="AU54" s="76"/>
      <c r="AV54" s="76"/>
      <c r="AW54" s="79"/>
      <c r="AX54" s="36"/>
      <c r="AY54" s="52"/>
      <c r="AZ54" s="73"/>
      <c r="BA54" s="73"/>
      <c r="BB54" s="73"/>
      <c r="BC54" s="73"/>
      <c r="BD54" s="73"/>
      <c r="BE54" s="73"/>
      <c r="BF54" s="73"/>
      <c r="BG54" s="73"/>
      <c r="BH54" s="73"/>
      <c r="BI54" s="73"/>
      <c r="BJ54" s="73"/>
      <c r="BK54" s="73"/>
      <c r="BL54" s="73"/>
      <c r="BM54" s="73"/>
      <c r="BN54" s="73"/>
      <c r="BO54" s="73"/>
      <c r="BP54" s="73"/>
      <c r="BQ54" s="73"/>
      <c r="BR54" s="73"/>
      <c r="BS54" s="73"/>
      <c r="BT54" s="73"/>
      <c r="BU54" s="73"/>
      <c r="BV54" s="73"/>
      <c r="BW54" s="73"/>
      <c r="BX54" s="73"/>
      <c r="BY54" s="73"/>
      <c r="BZ54" s="73"/>
      <c r="CA54" s="73"/>
      <c r="CB54" s="73"/>
      <c r="CC54" s="73"/>
      <c r="CD54" s="73"/>
      <c r="CE54" s="73"/>
      <c r="CF54" s="73"/>
      <c r="CG54" s="73"/>
      <c r="CH54" s="73"/>
      <c r="CI54" s="73"/>
      <c r="CJ54" s="73"/>
      <c r="CK54" s="73"/>
      <c r="CL54" s="73"/>
      <c r="CM54" s="73"/>
      <c r="CN54" s="73"/>
      <c r="CO54" s="73"/>
      <c r="CP54" s="73"/>
      <c r="CQ54" s="73"/>
      <c r="CR54" s="73"/>
      <c r="CS54" s="73"/>
      <c r="CT54" s="73"/>
      <c r="CU54" s="73"/>
      <c r="CV54" s="73"/>
      <c r="CW54" s="73"/>
      <c r="CX54" s="73"/>
      <c r="CY54" s="73"/>
      <c r="CZ54" s="73"/>
      <c r="DA54" s="73"/>
      <c r="DB54" s="73"/>
      <c r="DC54" s="73"/>
      <c r="DD54" s="73"/>
      <c r="DE54" s="73"/>
      <c r="DF54" s="73"/>
      <c r="DG54" s="73"/>
      <c r="DH54" s="73"/>
      <c r="DI54" s="73"/>
      <c r="DJ54" s="73"/>
      <c r="DK54" s="73"/>
      <c r="DL54" s="73"/>
      <c r="DM54" s="73"/>
      <c r="DN54" s="73"/>
      <c r="DO54" s="73"/>
      <c r="DP54" s="73"/>
      <c r="DQ54" s="73"/>
      <c r="DR54" s="73"/>
      <c r="DS54" s="73"/>
      <c r="DT54" s="73"/>
      <c r="DU54" s="73"/>
      <c r="DV54" s="73"/>
      <c r="DW54" s="73"/>
      <c r="DX54" s="73"/>
      <c r="DY54" s="51"/>
      <c r="DZ54" s="51"/>
      <c r="EA54" s="51"/>
      <c r="EB54" s="51"/>
      <c r="EC54" s="51"/>
      <c r="ED54" s="51"/>
      <c r="EE54" s="51"/>
      <c r="EF54" s="51"/>
      <c r="EG54" s="51"/>
      <c r="EH54" s="51"/>
      <c r="EI54" s="51"/>
      <c r="EJ54" s="51"/>
      <c r="EK54" s="51"/>
      <c r="EL54" s="51"/>
      <c r="EM54" s="51"/>
    </row>
    <row r="55" spans="1:143" s="20" customFormat="1" ht="18" x14ac:dyDescent="0.2">
      <c r="A55" s="4"/>
      <c r="B55" s="43"/>
      <c r="C55" s="64"/>
      <c r="D55" s="44"/>
      <c r="E55" s="33"/>
      <c r="F55" s="21"/>
      <c r="G55" s="22"/>
      <c r="H55" s="23" t="e">
        <f>IF(OR(E55=0,#REF!=0)," - ",NETWORKDAYS(#REF!,E55))</f>
        <v>#REF!</v>
      </c>
      <c r="I55" s="31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9"/>
      <c r="AX55" s="36"/>
      <c r="AY55" s="52"/>
      <c r="AZ55" s="73"/>
      <c r="BA55" s="73"/>
      <c r="BB55" s="73"/>
      <c r="BC55" s="73"/>
      <c r="BD55" s="73"/>
      <c r="BE55" s="73"/>
      <c r="BF55" s="73"/>
      <c r="BG55" s="73"/>
      <c r="BH55" s="73"/>
      <c r="BI55" s="73"/>
      <c r="BJ55" s="73"/>
      <c r="BK55" s="73"/>
      <c r="BL55" s="73"/>
      <c r="BM55" s="73"/>
      <c r="BN55" s="73"/>
      <c r="BO55" s="73"/>
      <c r="BP55" s="73"/>
      <c r="BQ55" s="73"/>
      <c r="BR55" s="73"/>
      <c r="BS55" s="73"/>
      <c r="BT55" s="73"/>
      <c r="BU55" s="73"/>
      <c r="BV55" s="73"/>
      <c r="BW55" s="73"/>
      <c r="BX55" s="73"/>
      <c r="BY55" s="73"/>
      <c r="BZ55" s="73"/>
      <c r="CA55" s="73"/>
      <c r="CB55" s="73"/>
      <c r="CC55" s="73"/>
      <c r="CD55" s="73"/>
      <c r="CE55" s="73"/>
      <c r="CF55" s="73"/>
      <c r="CG55" s="73"/>
      <c r="CH55" s="73"/>
      <c r="CI55" s="73"/>
      <c r="CJ55" s="73"/>
      <c r="CK55" s="73"/>
      <c r="CL55" s="73"/>
      <c r="CM55" s="73"/>
      <c r="CN55" s="73"/>
      <c r="CO55" s="73"/>
      <c r="CP55" s="73"/>
      <c r="CQ55" s="73"/>
      <c r="CR55" s="73"/>
      <c r="CS55" s="73"/>
      <c r="CT55" s="73"/>
      <c r="CU55" s="73"/>
      <c r="CV55" s="73"/>
      <c r="CW55" s="73"/>
      <c r="CX55" s="73"/>
      <c r="CY55" s="73"/>
      <c r="CZ55" s="73"/>
      <c r="DA55" s="73"/>
      <c r="DB55" s="73"/>
      <c r="DC55" s="73"/>
      <c r="DD55" s="73"/>
      <c r="DE55" s="73"/>
      <c r="DF55" s="73"/>
      <c r="DG55" s="73"/>
      <c r="DH55" s="73"/>
      <c r="DI55" s="73"/>
      <c r="DJ55" s="73"/>
      <c r="DK55" s="73"/>
      <c r="DL55" s="73"/>
      <c r="DM55" s="73"/>
      <c r="DN55" s="73"/>
      <c r="DO55" s="73"/>
      <c r="DP55" s="73"/>
      <c r="DQ55" s="73"/>
      <c r="DR55" s="73"/>
      <c r="DS55" s="73"/>
      <c r="DT55" s="73"/>
      <c r="DU55" s="73"/>
      <c r="DV55" s="73"/>
      <c r="DW55" s="73"/>
      <c r="DX55" s="73"/>
      <c r="DY55" s="51"/>
      <c r="DZ55" s="51"/>
      <c r="EA55" s="51"/>
      <c r="EB55" s="51"/>
      <c r="EC55" s="51"/>
      <c r="ED55" s="51"/>
      <c r="EE55" s="51"/>
      <c r="EF55" s="51"/>
      <c r="EG55" s="51"/>
      <c r="EH55" s="51"/>
      <c r="EI55" s="51"/>
      <c r="EJ55" s="51"/>
      <c r="EK55" s="51"/>
      <c r="EL55" s="51"/>
      <c r="EM55" s="51"/>
    </row>
    <row r="56" spans="1:143" s="20" customFormat="1" ht="18" x14ac:dyDescent="0.2">
      <c r="A56" s="4"/>
      <c r="B56" s="43"/>
      <c r="C56" s="64"/>
      <c r="D56" s="44"/>
      <c r="E56" s="33"/>
      <c r="F56" s="21"/>
      <c r="G56" s="22"/>
      <c r="H56" s="23" t="e">
        <f>IF(OR(E56=0,#REF!=0)," - ",NETWORKDAYS(#REF!,E56))</f>
        <v>#REF!</v>
      </c>
      <c r="I56" s="31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76"/>
      <c r="AI56" s="76"/>
      <c r="AJ56" s="76"/>
      <c r="AK56" s="76"/>
      <c r="AL56" s="76"/>
      <c r="AM56" s="76"/>
      <c r="AN56" s="76"/>
      <c r="AO56" s="76"/>
      <c r="AP56" s="76"/>
      <c r="AQ56" s="76"/>
      <c r="AR56" s="76"/>
      <c r="AS56" s="76"/>
      <c r="AT56" s="76"/>
      <c r="AU56" s="76"/>
      <c r="AV56" s="76"/>
      <c r="AW56" s="79"/>
      <c r="AX56" s="36"/>
      <c r="AY56" s="52"/>
      <c r="AZ56" s="73"/>
      <c r="BA56" s="73"/>
      <c r="BB56" s="73"/>
      <c r="BC56" s="73"/>
      <c r="BD56" s="73"/>
      <c r="BE56" s="73"/>
      <c r="BF56" s="73"/>
      <c r="BG56" s="73"/>
      <c r="BH56" s="73"/>
      <c r="BI56" s="73"/>
      <c r="BJ56" s="73"/>
      <c r="BK56" s="73"/>
      <c r="BL56" s="73"/>
      <c r="BM56" s="73"/>
      <c r="BN56" s="73"/>
      <c r="BO56" s="73"/>
      <c r="BP56" s="73"/>
      <c r="BQ56" s="73"/>
      <c r="BR56" s="73"/>
      <c r="BS56" s="73"/>
      <c r="BT56" s="73"/>
      <c r="BU56" s="73"/>
      <c r="BV56" s="73"/>
      <c r="BW56" s="73"/>
      <c r="BX56" s="73"/>
      <c r="BY56" s="73"/>
      <c r="BZ56" s="73"/>
      <c r="CA56" s="73"/>
      <c r="CB56" s="73"/>
      <c r="CC56" s="73"/>
      <c r="CD56" s="73"/>
      <c r="CE56" s="73"/>
      <c r="CF56" s="73"/>
      <c r="CG56" s="73"/>
      <c r="CH56" s="73"/>
      <c r="CI56" s="73"/>
      <c r="CJ56" s="73"/>
      <c r="CK56" s="73"/>
      <c r="CL56" s="73"/>
      <c r="CM56" s="73"/>
      <c r="CN56" s="73"/>
      <c r="CO56" s="73"/>
      <c r="CP56" s="73"/>
      <c r="CQ56" s="73"/>
      <c r="CR56" s="73"/>
      <c r="CS56" s="73"/>
      <c r="CT56" s="73"/>
      <c r="CU56" s="73"/>
      <c r="CV56" s="73"/>
      <c r="CW56" s="73"/>
      <c r="CX56" s="73"/>
      <c r="CY56" s="73"/>
      <c r="CZ56" s="73"/>
      <c r="DA56" s="73"/>
      <c r="DB56" s="73"/>
      <c r="DC56" s="73"/>
      <c r="DD56" s="73"/>
      <c r="DE56" s="73"/>
      <c r="DF56" s="73"/>
      <c r="DG56" s="73"/>
      <c r="DH56" s="73"/>
      <c r="DI56" s="73"/>
      <c r="DJ56" s="73"/>
      <c r="DK56" s="73"/>
      <c r="DL56" s="73"/>
      <c r="DM56" s="73"/>
      <c r="DN56" s="73"/>
      <c r="DO56" s="73"/>
      <c r="DP56" s="73"/>
      <c r="DQ56" s="73"/>
      <c r="DR56" s="73"/>
      <c r="DS56" s="73"/>
      <c r="DT56" s="73"/>
      <c r="DU56" s="73"/>
      <c r="DV56" s="73"/>
      <c r="DW56" s="73"/>
      <c r="DX56" s="73"/>
      <c r="DY56" s="51"/>
      <c r="DZ56" s="51"/>
      <c r="EA56" s="51"/>
      <c r="EB56" s="51"/>
      <c r="EC56" s="51"/>
      <c r="ED56" s="51"/>
      <c r="EE56" s="51"/>
      <c r="EF56" s="51"/>
      <c r="EG56" s="51"/>
      <c r="EH56" s="51"/>
      <c r="EI56" s="51"/>
      <c r="EJ56" s="51"/>
      <c r="EK56" s="51"/>
      <c r="EL56" s="51"/>
      <c r="EM56" s="51"/>
    </row>
    <row r="57" spans="1:143" s="20" customFormat="1" ht="18" x14ac:dyDescent="0.2">
      <c r="A57" s="4"/>
      <c r="B57" s="43"/>
      <c r="C57" s="64"/>
      <c r="D57" s="44"/>
      <c r="E57" s="33"/>
      <c r="F57" s="21"/>
      <c r="G57" s="22"/>
      <c r="H57" s="23" t="e">
        <f>IF(OR(E57=0,#REF!=0)," - ",NETWORKDAYS(#REF!,E57))</f>
        <v>#REF!</v>
      </c>
      <c r="I57" s="31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  <c r="AI57" s="76"/>
      <c r="AJ57" s="76"/>
      <c r="AK57" s="76"/>
      <c r="AL57" s="76"/>
      <c r="AM57" s="76"/>
      <c r="AN57" s="76"/>
      <c r="AO57" s="76"/>
      <c r="AP57" s="76"/>
      <c r="AQ57" s="76"/>
      <c r="AR57" s="76"/>
      <c r="AS57" s="76"/>
      <c r="AT57" s="76"/>
      <c r="AU57" s="76"/>
      <c r="AV57" s="76"/>
      <c r="AW57" s="79"/>
      <c r="AX57" s="36"/>
      <c r="AY57" s="52"/>
      <c r="AZ57" s="73"/>
      <c r="BA57" s="73"/>
      <c r="BB57" s="73"/>
      <c r="BC57" s="73"/>
      <c r="BD57" s="73"/>
      <c r="BE57" s="73"/>
      <c r="BF57" s="73"/>
      <c r="BG57" s="73"/>
      <c r="BH57" s="73"/>
      <c r="BI57" s="73"/>
      <c r="BJ57" s="73"/>
      <c r="BK57" s="73"/>
      <c r="BL57" s="73"/>
      <c r="BM57" s="73"/>
      <c r="BN57" s="73"/>
      <c r="BO57" s="73"/>
      <c r="BP57" s="73"/>
      <c r="BQ57" s="73"/>
      <c r="BR57" s="73"/>
      <c r="BS57" s="73"/>
      <c r="BT57" s="73"/>
      <c r="BU57" s="73"/>
      <c r="BV57" s="73"/>
      <c r="BW57" s="73"/>
      <c r="BX57" s="73"/>
      <c r="BY57" s="73"/>
      <c r="BZ57" s="73"/>
      <c r="CA57" s="73"/>
      <c r="CB57" s="73"/>
      <c r="CC57" s="73"/>
      <c r="CD57" s="73"/>
      <c r="CE57" s="73"/>
      <c r="CF57" s="73"/>
      <c r="CG57" s="73"/>
      <c r="CH57" s="73"/>
      <c r="CI57" s="73"/>
      <c r="CJ57" s="73"/>
      <c r="CK57" s="73"/>
      <c r="CL57" s="73"/>
      <c r="CM57" s="73"/>
      <c r="CN57" s="73"/>
      <c r="CO57" s="73"/>
      <c r="CP57" s="73"/>
      <c r="CQ57" s="73"/>
      <c r="CR57" s="73"/>
      <c r="CS57" s="73"/>
      <c r="CT57" s="73"/>
      <c r="CU57" s="73"/>
      <c r="CV57" s="73"/>
      <c r="CW57" s="73"/>
      <c r="CX57" s="73"/>
      <c r="CY57" s="73"/>
      <c r="CZ57" s="73"/>
      <c r="DA57" s="73"/>
      <c r="DB57" s="73"/>
      <c r="DC57" s="73"/>
      <c r="DD57" s="73"/>
      <c r="DE57" s="73"/>
      <c r="DF57" s="73"/>
      <c r="DG57" s="73"/>
      <c r="DH57" s="73"/>
      <c r="DI57" s="73"/>
      <c r="DJ57" s="73"/>
      <c r="DK57" s="73"/>
      <c r="DL57" s="73"/>
      <c r="DM57" s="73"/>
      <c r="DN57" s="73"/>
      <c r="DO57" s="73"/>
      <c r="DP57" s="73"/>
      <c r="DQ57" s="73"/>
      <c r="DR57" s="73"/>
      <c r="DS57" s="73"/>
      <c r="DT57" s="73"/>
      <c r="DU57" s="73"/>
      <c r="DV57" s="73"/>
      <c r="DW57" s="73"/>
      <c r="DX57" s="73"/>
      <c r="DY57" s="51"/>
      <c r="DZ57" s="51"/>
      <c r="EA57" s="51"/>
      <c r="EB57" s="51"/>
      <c r="EC57" s="51"/>
      <c r="ED57" s="51"/>
      <c r="EE57" s="51"/>
      <c r="EF57" s="51"/>
      <c r="EG57" s="51"/>
      <c r="EH57" s="51"/>
      <c r="EI57" s="51"/>
      <c r="EJ57" s="51"/>
      <c r="EK57" s="51"/>
      <c r="EL57" s="51"/>
      <c r="EM57" s="51"/>
    </row>
  </sheetData>
  <sheetProtection formatCells="0" formatColumns="0" formatRows="0" insertRows="0" deleteRows="0"/>
  <mergeCells count="17">
    <mergeCell ref="J1:X1"/>
    <mergeCell ref="O4:S4"/>
    <mergeCell ref="J4:N4"/>
    <mergeCell ref="O5:S5"/>
    <mergeCell ref="J5:N5"/>
    <mergeCell ref="T4:X4"/>
    <mergeCell ref="T5:X5"/>
    <mergeCell ref="Y4:AC4"/>
    <mergeCell ref="Y5:AC5"/>
    <mergeCell ref="AS4:AY4"/>
    <mergeCell ref="AS5:AY5"/>
    <mergeCell ref="AD5:AH5"/>
    <mergeCell ref="AI4:AM4"/>
    <mergeCell ref="AI5:AM5"/>
    <mergeCell ref="AD4:AH4"/>
    <mergeCell ref="AN4:AR4"/>
    <mergeCell ref="AN5:AR5"/>
  </mergeCells>
  <phoneticPr fontId="3" type="noConversion"/>
  <conditionalFormatting sqref="G10:G33">
    <cfRule type="dataBar" priority="134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{0A58A75E-4698-465A-8593-F06B91A3A900}</x14:id>
        </ext>
      </extLst>
    </cfRule>
  </conditionalFormatting>
  <conditionalFormatting sqref="G34:G39">
    <cfRule type="dataBar" priority="12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{D6378EDC-87BC-4904-955A-A57B51F6534A}</x14:id>
        </ext>
      </extLst>
    </cfRule>
  </conditionalFormatting>
  <conditionalFormatting sqref="T34:AW39">
    <cfRule type="expression" dxfId="8" priority="130">
      <formula>T$6=TODAY()</formula>
    </cfRule>
  </conditionalFormatting>
  <conditionalFormatting sqref="G40:G45">
    <cfRule type="dataBar" priority="12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{8BCA3C8A-C60E-45D3-BC79-8037F6CC2FD8}</x14:id>
        </ext>
      </extLst>
    </cfRule>
  </conditionalFormatting>
  <conditionalFormatting sqref="T40:AW45">
    <cfRule type="expression" dxfId="7" priority="126">
      <formula>T$6=TODAY()</formula>
    </cfRule>
  </conditionalFormatting>
  <conditionalFormatting sqref="G46:G51">
    <cfRule type="dataBar" priority="12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{B4611A72-2358-4496-8F84-9B6493944E7C}</x14:id>
        </ext>
      </extLst>
    </cfRule>
  </conditionalFormatting>
  <conditionalFormatting sqref="T46:AW51">
    <cfRule type="expression" dxfId="6" priority="122">
      <formula>T$6=TODAY()</formula>
    </cfRule>
  </conditionalFormatting>
  <conditionalFormatting sqref="G52:G57">
    <cfRule type="dataBar" priority="11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{C1E1D035-17B8-47A3-8CDE-B67EAB7EF6BF}</x14:id>
        </ext>
      </extLst>
    </cfRule>
  </conditionalFormatting>
  <conditionalFormatting sqref="T52:AW57">
    <cfRule type="expression" dxfId="5" priority="3">
      <formula>T$6=TODAY()</formula>
    </cfRule>
  </conditionalFormatting>
  <conditionalFormatting sqref="AX52:AY57">
    <cfRule type="expression" dxfId="4" priority="5">
      <formula>AX$6=TODAY()</formula>
    </cfRule>
  </conditionalFormatting>
  <conditionalFormatting sqref="AX6:AY9">
    <cfRule type="expression" dxfId="3" priority="18">
      <formula>AX$6=TODAY()</formula>
    </cfRule>
  </conditionalFormatting>
  <conditionalFormatting sqref="J6:AX57">
    <cfRule type="expression" dxfId="2" priority="14">
      <formula>J$6=TODAY()</formula>
    </cfRule>
  </conditionalFormatting>
  <conditionalFormatting sqref="AX40:AY45">
    <cfRule type="expression" dxfId="1" priority="11">
      <formula>AX$6=TODAY()</formula>
    </cfRule>
  </conditionalFormatting>
  <conditionalFormatting sqref="AX46:AY51">
    <cfRule type="expression" dxfId="0" priority="8">
      <formula>AX$6=TODAY()</formula>
    </cfRule>
  </conditionalFormatting>
  <conditionalFormatting sqref="J8:AW8">
    <cfRule type="colorScale" priority="118">
      <colorScale>
        <cfvo type="min"/>
        <cfvo type="max"/>
        <color rgb="FFFFEF9C"/>
        <color rgb="FF63BE7B"/>
      </colorScale>
    </cfRule>
  </conditionalFormatting>
  <dataValidations count="1">
    <dataValidation allowBlank="1" showInputMessage="1" promptTitle="Display Week" prompt="Enter the week number to display first in the Gantt Chart. The weeks are numbered starting from the week containing the Project Start Date." sqref="C3" xr:uid="{00000000-0002-0000-0000-000000000000}"/>
  </dataValidations>
  <pageMargins left="0.25" right="0.25" top="0.5" bottom="0.5" header="0.5" footer="0.25"/>
  <pageSetup scale="63" fitToHeight="0" orientation="landscape" r:id="rId1"/>
  <headerFooter alignWithMargins="0"/>
  <ignoredErrors>
    <ignoredError sqref="B23:B26 G16 G18:G20 G22:G26" unlockedFormula="1"/>
    <ignoredError sqref="O6 T6 Y6 AD6 AI6 AN6 AS6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38" r:id="rId4" name="Scroll Bar 46">
              <controlPr defaultSize="0" print="0" autoPict="0">
                <anchor moveWithCells="1">
                  <from>
                    <xdr:col>8</xdr:col>
                    <xdr:colOff>95250</xdr:colOff>
                    <xdr:row>1</xdr:row>
                    <xdr:rowOff>123825</xdr:rowOff>
                  </from>
                  <to>
                    <xdr:col>19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A58A75E-4698-465A-8593-F06B91A3A900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G10:G33</xm:sqref>
        </x14:conditionalFormatting>
        <x14:conditionalFormatting xmlns:xm="http://schemas.microsoft.com/office/excel/2006/main">
          <x14:cfRule type="dataBar" id="{D6378EDC-87BC-4904-955A-A57B51F6534A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G34:G39</xm:sqref>
        </x14:conditionalFormatting>
        <x14:conditionalFormatting xmlns:xm="http://schemas.microsoft.com/office/excel/2006/main">
          <x14:cfRule type="dataBar" id="{8BCA3C8A-C60E-45D3-BC79-8037F6CC2FD8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G40:G45</xm:sqref>
        </x14:conditionalFormatting>
        <x14:conditionalFormatting xmlns:xm="http://schemas.microsoft.com/office/excel/2006/main">
          <x14:cfRule type="dataBar" id="{B4611A72-2358-4496-8F84-9B6493944E7C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G46:G51</xm:sqref>
        </x14:conditionalFormatting>
        <x14:conditionalFormatting xmlns:xm="http://schemas.microsoft.com/office/excel/2006/main">
          <x14:cfRule type="dataBar" id="{C1E1D035-17B8-47A3-8CDE-B67EAB7EF6BF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G52:G57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GanttChart</vt:lpstr>
      <vt:lpstr>GanttChart!Impression_des_titres</vt:lpstr>
      <vt:lpstr>GanttChart!prevWBS</vt:lpstr>
      <vt:lpstr>GanttChart!Zone_d_impression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 Chart Template</dc:title>
  <dc:creator>Vertex42.com</dc:creator>
  <dc:description>(c) 2006-2018 Vertex42 LLC. All Rights Reserved.</dc:description>
  <cp:lastModifiedBy>Delaval Julien</cp:lastModifiedBy>
  <cp:lastPrinted>2018-02-12T20:25:38Z</cp:lastPrinted>
  <dcterms:created xsi:type="dcterms:W3CDTF">2010-06-09T16:05:03Z</dcterms:created>
  <dcterms:modified xsi:type="dcterms:W3CDTF">2020-07-28T13:29:16Z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2018 Vertex42 LLC</vt:lpwstr>
  </property>
  <property fmtid="{D5CDD505-2E9C-101B-9397-08002B2CF9AE}" pid="3" name="Version">
    <vt:lpwstr>3.1.1</vt:lpwstr>
  </property>
  <property fmtid="{D5CDD505-2E9C-101B-9397-08002B2CF9AE}" pid="4" name="Source">
    <vt:lpwstr>https://www.vertex42.com/ExcelTemplates/excel-gantt-chart.html</vt:lpwstr>
  </property>
</Properties>
</file>