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 codeName="{5022B3EB-BCE5-7840-4BB8-8062D341818C}"/>
  <workbookPr codeName="ThisWorkbook"/>
  <mc:AlternateContent xmlns:mc="http://schemas.openxmlformats.org/markup-compatibility/2006">
    <mc:Choice Requires="x15">
      <x15ac:absPath xmlns:x15ac="http://schemas.microsoft.com/office/spreadsheetml/2010/11/ac" url="C:\Perso\"/>
    </mc:Choice>
  </mc:AlternateContent>
  <xr:revisionPtr revIDLastSave="0" documentId="13_ncr:1_{64497580-A4BC-4B71-8B62-B8F2937F5D1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Bilan n°1" sheetId="1" r:id="rId1"/>
    <sheet name="Allemagne" sheetId="4" r:id="rId2"/>
    <sheet name="Belgique" sheetId="50" r:id="rId3"/>
    <sheet name="Espagne" sheetId="8" r:id="rId4"/>
    <sheet name="France" sheetId="11" r:id="rId5"/>
    <sheet name="Italie" sheetId="14" r:id="rId6"/>
  </sheets>
  <definedNames>
    <definedName name="_xlnm._FilterDatabase" localSheetId="0" hidden="1">'Bilan n°1'!#REF!</definedName>
    <definedName name="Mise">#REF!</definedName>
  </definedNames>
  <calcPr calcId="19102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3" i="50" l="1"/>
  <c r="B22" i="50"/>
  <c r="B22" i="14" l="1"/>
  <c r="B22" i="8" l="1"/>
  <c r="B23" i="14" l="1"/>
  <c r="B23" i="11"/>
  <c r="B23" i="8"/>
  <c r="B23" i="4"/>
  <c r="B22" i="11" l="1"/>
  <c r="B22" i="4" l="1"/>
  <c r="C16" i="1" a="1"/>
  <c r="B16" i="1" a="1"/>
  <c r="C16" i="1"/>
  <c r="B16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<sst xmlns="http://schemas.openxmlformats.org/spreadsheetml/2006/main" count="99" uniqueCount="87">
  <si>
    <t>Nice</t>
  </si>
  <si>
    <t>Total</t>
  </si>
  <si>
    <t>Stuttgart</t>
  </si>
  <si>
    <t>Fribourg</t>
  </si>
  <si>
    <t>Augsburg</t>
  </si>
  <si>
    <t>Allemagne</t>
  </si>
  <si>
    <t>Bochum</t>
  </si>
  <si>
    <t>Darmstadt</t>
  </si>
  <si>
    <t>Valence</t>
  </si>
  <si>
    <t>Osasuna</t>
  </si>
  <si>
    <t>Getafe</t>
  </si>
  <si>
    <t>Cadiz</t>
  </si>
  <si>
    <t>Barcelone</t>
  </si>
  <si>
    <t>Espagne</t>
  </si>
  <si>
    <t>Gérone</t>
  </si>
  <si>
    <t>Almeria</t>
  </si>
  <si>
    <t>Strasbourg</t>
  </si>
  <si>
    <t>Rennes</t>
  </si>
  <si>
    <t>Reims</t>
  </si>
  <si>
    <t>Nantes</t>
  </si>
  <si>
    <t>Montpellier</t>
  </si>
  <si>
    <t>Metz</t>
  </si>
  <si>
    <t>Marseille</t>
  </si>
  <si>
    <t>Lyon</t>
  </si>
  <si>
    <t>Lille</t>
  </si>
  <si>
    <t>Toulouse</t>
  </si>
  <si>
    <t>Le Havre</t>
  </si>
  <si>
    <t>Clermont</t>
  </si>
  <si>
    <t>Amiens</t>
  </si>
  <si>
    <t>Naples</t>
  </si>
  <si>
    <t>Bologne</t>
  </si>
  <si>
    <t>Italie</t>
  </si>
  <si>
    <t>Empoli</t>
  </si>
  <si>
    <t>Majorque</t>
  </si>
  <si>
    <t>Monza</t>
  </si>
  <si>
    <t>Las Palmas</t>
  </si>
  <si>
    <t>Grenade</t>
  </si>
  <si>
    <t>Frosinone</t>
  </si>
  <si>
    <t>Cagliari</t>
  </si>
  <si>
    <t xml:space="preserve">Lens </t>
  </si>
  <si>
    <t>Belgique</t>
  </si>
  <si>
    <t>Charleroi</t>
  </si>
  <si>
    <t>Club Bruges</t>
  </si>
  <si>
    <t>Westerlo</t>
  </si>
  <si>
    <t>=INDEX(Commercial; EQUIV(GRANDE.VALEUR(CA; {1;2;3;4;5}); CA; 0))}</t>
  </si>
  <si>
    <t>-LIGNE(CA)/10^10</t>
  </si>
  <si>
    <t>Moyenne</t>
  </si>
  <si>
    <t xml:space="preserve">Moyenne </t>
  </si>
  <si>
    <t xml:space="preserve">France </t>
  </si>
  <si>
    <t>Occurrence</t>
  </si>
  <si>
    <t>Rome</t>
  </si>
  <si>
    <t>Milan</t>
  </si>
  <si>
    <t>Bergame</t>
  </si>
  <si>
    <t>Florence</t>
  </si>
  <si>
    <t>Verone</t>
  </si>
  <si>
    <t>Pise</t>
  </si>
  <si>
    <t>Turin</t>
  </si>
  <si>
    <t>Venise</t>
  </si>
  <si>
    <t>Ville</t>
  </si>
  <si>
    <t>Pays</t>
  </si>
  <si>
    <t>TOP 2</t>
  </si>
  <si>
    <t>TOP 1</t>
  </si>
  <si>
    <t>TOP 3</t>
  </si>
  <si>
    <t>TOP 4</t>
  </si>
  <si>
    <t>TOP 5</t>
  </si>
  <si>
    <t>Paris</t>
  </si>
  <si>
    <t>Dijon</t>
  </si>
  <si>
    <t>Bilbao</t>
  </si>
  <si>
    <t>Madrid</t>
  </si>
  <si>
    <t>Seville</t>
  </si>
  <si>
    <t>San Sebastien</t>
  </si>
  <si>
    <t>Bruges</t>
  </si>
  <si>
    <t>Mons</t>
  </si>
  <si>
    <t>Quievrain</t>
  </si>
  <si>
    <t>Ostende</t>
  </si>
  <si>
    <t>Courtai</t>
  </si>
  <si>
    <t>Malines</t>
  </si>
  <si>
    <t>Louvain</t>
  </si>
  <si>
    <t>Binche</t>
  </si>
  <si>
    <t>Saint-Trond</t>
  </si>
  <si>
    <t>Liège</t>
  </si>
  <si>
    <t>Munich</t>
  </si>
  <si>
    <t>Francfort</t>
  </si>
  <si>
    <t>Cologne</t>
  </si>
  <si>
    <t>Mayence</t>
  </si>
  <si>
    <t>Berlin</t>
  </si>
  <si>
    <t>Brême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</si>
</sst>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name val="Calibri"/>
    </font>
    <font>
      <sz val="11"/>
      <name val="Calibri"/>
      <family val="2"/>
    </font>
    <font>
      <sz val="11"/>
      <color rgb="FF000000"/>
      <name val="Calibri"/>
      <family val="2"/>
    </font>
    <font>
      <sz val="11"/>
      <color rgb="FFFF0000"/>
      <name val="Calibri"/>
      <family val="2"/>
    </font>
    <font>
      <sz val="11"/>
      <color rgb="FFFFFFFF"/>
      <name val="Calibri"/>
      <family val="2"/>
    </font>
    <font>
      <sz val="8"/>
      <color rgb="FFFF0000"/>
      <name val="Tahoma"/>
      <family val="2"/>
    </font>
    <font>
      <sz val="8"/>
      <name val="Calibri"/>
      <family val="2"/>
    </font>
    <font>
      <sz val="11"/>
      <color rgb="FFFFBF00"/>
      <name val="Calibri"/>
      <family val="2"/>
    </font>
    <font>
      <b/>
      <sz val="11"/>
      <name val="Calibri"/>
      <family val="2"/>
    </font>
    <font>
      <b/>
      <i/>
      <u/>
      <sz val="11"/>
      <color rgb="FF000000"/>
      <name val="Calibri"/>
      <family val="2"/>
    </font>
    <font>
      <b/>
      <i/>
      <u/>
      <sz val="11"/>
      <name val="Calibri"/>
      <family val="2"/>
    </font>
    <font>
      <b/>
      <sz val="8"/>
      <color rgb="FFFF0000"/>
      <name val="Tahoma"/>
      <family val="2"/>
    </font>
    <font>
      <i/>
      <sz val="13"/>
      <color rgb="FF666666"/>
      <name val="Calibri"/>
      <family val="2"/>
    </font>
    <font>
      <b/>
      <i/>
      <sz val="13"/>
      <color rgb="FF666666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1F4E79"/>
        <bgColor indexed="64"/>
      </patternFill>
    </fill>
    <fill>
      <patternFill patternType="solid">
        <fgColor rgb="FF70AD46"/>
        <bgColor indexed="64"/>
      </patternFill>
    </fill>
    <fill>
      <patternFill patternType="solid">
        <fgColor theme="1"/>
        <bgColor indexed="64"/>
      </patternFill>
    </fill>
  </fills>
  <borders count="8">
    <border>
      <left/>
      <right/>
      <top/>
      <bottom/>
      <diagonal/>
    </border>
    <border>
      <left/>
      <right/>
      <top style="medium">
        <color rgb="FFE0E0E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protection locked="0"/>
    </xf>
  </cellStyleXfs>
  <cellXfs count="28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2" fontId="1" fillId="0" borderId="0" xfId="0" applyNumberFormat="1" applyFont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4" fillId="3" borderId="0" xfId="0" applyFont="1" applyFill="1">
      <alignment vertical="center"/>
    </xf>
    <xf numFmtId="0" fontId="7" fillId="2" borderId="0" xfId="0" applyFont="1" applyFill="1">
      <alignment vertical="center"/>
    </xf>
    <xf numFmtId="0" fontId="4" fillId="4" borderId="0" xfId="0" applyFont="1" applyFill="1">
      <alignment vertical="center"/>
    </xf>
    <xf numFmtId="0" fontId="1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5" borderId="0" xfId="0" applyFont="1" applyFill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1" fillId="0" borderId="4" xfId="0" applyFont="1" applyBorder="1">
      <alignment vertical="center"/>
    </xf>
    <xf numFmtId="0" fontId="2" fillId="0" borderId="5" xfId="0" applyFont="1" applyBorder="1" applyAlignment="1">
      <alignment horizontal="center"/>
    </xf>
    <xf numFmtId="0" fontId="2" fillId="0" borderId="3" xfId="0" applyFont="1" applyBorder="1" applyAlignment="1">
      <alignment horizontal="left" vertical="top" wrapText="1"/>
    </xf>
    <xf numFmtId="0" fontId="11" fillId="0" borderId="1" xfId="0" applyFont="1" applyBorder="1" applyAlignment="1">
      <alignment horizontal="left"/>
    </xf>
    <xf numFmtId="0" fontId="11" fillId="0" borderId="6" xfId="0" applyFont="1" applyBorder="1" applyAlignment="1"/>
    <xf numFmtId="0" fontId="11" fillId="0" borderId="1" xfId="0" applyFont="1" applyBorder="1" applyAlignment="1"/>
    <xf numFmtId="0" fontId="11" fillId="0" borderId="6" xfId="0" applyFont="1" applyBorder="1" applyAlignment="1">
      <alignment horizontal="left"/>
    </xf>
    <xf numFmtId="0" fontId="3" fillId="6" borderId="0" xfId="0" applyFont="1" applyFill="1">
      <alignment vertical="center"/>
    </xf>
    <xf numFmtId="0" fontId="12" fillId="0" borderId="0" xfId="0" applyFont="1">
      <alignment vertical="center"/>
    </xf>
    <xf numFmtId="0" fontId="13" fillId="0" borderId="0" xfId="0" applyFont="1">
      <alignment vertical="center"/>
    </xf>
    <xf numFmtId="0" fontId="11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31">
    <dxf>
      <font>
        <sz val="11"/>
        <color rgb="FF7F7F7F"/>
      </font>
      <fill>
        <patternFill>
          <bgColor rgb="FFE6E4E4"/>
        </patternFill>
      </fill>
    </dxf>
    <dxf>
      <font>
        <sz val="11"/>
        <color rgb="FFFFFFFF"/>
      </font>
      <fill>
        <patternFill>
          <bgColor rgb="FF0070C0"/>
        </patternFill>
      </fill>
    </dxf>
    <dxf>
      <font>
        <sz val="11"/>
        <color rgb="FFFFFFFF"/>
      </font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sz val="11"/>
        <color rgb="FF7F7F7F"/>
      </font>
      <fill>
        <patternFill>
          <bgColor rgb="FFE6E4E4"/>
        </patternFill>
      </fill>
    </dxf>
    <dxf>
      <font>
        <sz val="11"/>
        <color rgb="FFFFFFFF"/>
      </font>
      <fill>
        <patternFill>
          <bgColor rgb="FF0070C0"/>
        </patternFill>
      </fill>
    </dxf>
    <dxf>
      <font>
        <sz val="11"/>
        <color rgb="FFFFFFFF"/>
      </font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sz val="11"/>
        <color rgb="FF7F7F7F"/>
      </font>
      <fill>
        <patternFill>
          <bgColor rgb="FFE6E4E4"/>
        </patternFill>
      </fill>
    </dxf>
    <dxf>
      <font>
        <sz val="11"/>
        <color rgb="FFFFFFFF"/>
      </font>
      <fill>
        <patternFill>
          <bgColor rgb="FF0070C0"/>
        </patternFill>
      </fill>
    </dxf>
    <dxf>
      <font>
        <sz val="11"/>
        <color rgb="FFFFFFFF"/>
      </font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sz val="11"/>
        <color rgb="FF7F7F7F"/>
      </font>
      <fill>
        <patternFill patternType="solid">
          <fgColor rgb="FFFFFFFF"/>
          <bgColor rgb="FFE6E4E4"/>
        </patternFill>
      </fill>
    </dxf>
    <dxf>
      <font>
        <sz val="11"/>
        <color rgb="FFFFFFFF"/>
      </font>
      <fill>
        <patternFill>
          <bgColor rgb="FF0070C0"/>
        </patternFill>
      </fill>
    </dxf>
    <dxf>
      <font>
        <sz val="11"/>
        <color rgb="FFFFFFFF"/>
      </font>
      <fill>
        <patternFill patternType="solid">
          <fgColor rgb="FFFFFFFF"/>
          <bgColor rgb="FF00B050"/>
        </patternFill>
      </fill>
    </dxf>
    <dxf>
      <font>
        <sz val="11"/>
        <color rgb="FF7F7F7F"/>
      </font>
      <fill>
        <patternFill patternType="solid">
          <fgColor rgb="FFFFFFFF"/>
          <bgColor rgb="FFE6E4E4"/>
        </patternFill>
      </fill>
    </dxf>
    <dxf>
      <font>
        <sz val="11"/>
        <color rgb="FFFFFFFF"/>
      </font>
      <fill>
        <patternFill>
          <bgColor rgb="FF0070C0"/>
        </patternFill>
      </fill>
    </dxf>
    <dxf>
      <font>
        <sz val="11"/>
        <color rgb="FFFFFFFF"/>
      </font>
      <fill>
        <patternFill patternType="solid">
          <fgColor rgb="FFFFFFFF"/>
          <bgColor rgb="FF00B050"/>
        </patternFill>
      </fill>
    </dxf>
    <dxf>
      <fill>
        <patternFill>
          <bgColor rgb="FFFF0000"/>
        </patternFill>
      </fill>
    </dxf>
    <dxf>
      <font>
        <sz val="11"/>
        <color rgb="FF7F7F7F"/>
      </font>
      <fill>
        <patternFill>
          <bgColor rgb="FFE6E4E4"/>
        </patternFill>
      </fill>
    </dxf>
    <dxf>
      <font>
        <sz val="11"/>
        <color rgb="FFFFFFFF"/>
      </font>
      <fill>
        <patternFill>
          <bgColor rgb="FF0070C0"/>
        </patternFill>
      </fill>
    </dxf>
    <dxf>
      <font>
        <sz val="11"/>
        <color rgb="FFFFFFFF"/>
      </font>
      <fill>
        <patternFill>
          <bgColor rgb="FF00B050"/>
        </patternFill>
      </fill>
    </dxf>
    <dxf>
      <font>
        <sz val="11"/>
        <color rgb="FF7F7F7F"/>
      </font>
      <fill>
        <patternFill patternType="solid">
          <fgColor rgb="FFFFFFFF"/>
          <bgColor rgb="FFE6E4E4"/>
        </patternFill>
      </fill>
    </dxf>
    <dxf>
      <font>
        <sz val="11"/>
        <color rgb="FFFFFFFF"/>
      </font>
      <fill>
        <patternFill>
          <bgColor rgb="FF0070C0"/>
        </patternFill>
      </fill>
    </dxf>
    <dxf>
      <font>
        <sz val="11"/>
        <color rgb="FFFFFFFF"/>
      </font>
      <fill>
        <patternFill patternType="solid">
          <fgColor rgb="FFFFFFFF"/>
          <bgColor rgb="FF00B050"/>
        </patternFill>
      </fill>
    </dxf>
    <dxf>
      <font>
        <sz val="11"/>
        <color rgb="FF7F7F7F"/>
      </font>
      <fill>
        <patternFill patternType="solid">
          <fgColor rgb="FFFFFFFF"/>
          <bgColor rgb="FFE6E4E4"/>
        </patternFill>
      </fill>
    </dxf>
    <dxf>
      <font>
        <sz val="11"/>
        <color rgb="FFFFFFFF"/>
      </font>
      <fill>
        <patternFill>
          <bgColor rgb="FF0070C0"/>
        </patternFill>
      </fill>
    </dxf>
    <dxf>
      <font>
        <sz val="11"/>
        <color rgb="FFFFFFFF"/>
      </font>
      <fill>
        <patternFill patternType="solid">
          <fgColor rgb="FFFFFFFF"/>
          <bgColor rgb="FF00B050"/>
        </patternFill>
      </fill>
    </dxf>
    <dxf>
      <fill>
        <patternFill>
          <bgColor rgb="FFFF0000"/>
        </patternFill>
      </fill>
    </dxf>
    <dxf>
      <font>
        <color rgb="FFFF0000"/>
      </font>
      <fill>
        <patternFill>
          <bgColor theme="2"/>
        </patternFill>
      </fill>
    </dxf>
    <dxf>
      <font>
        <color rgb="FFFF0000"/>
      </font>
      <fill>
        <patternFill>
          <bgColor theme="2"/>
        </patternFill>
      </fill>
    </dxf>
  </dxfs>
  <tableStyles count="0" defaultTableStyle="TableStyleMedium2" defaultPivotStyle="PivotStyleLight16"/>
  <colors>
    <mruColors>
      <color rgb="FFFFFF66"/>
      <color rgb="FFFFAA1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49" Type="http://www.wps.cn/officeDocument/2020/cellImage" Target="NUL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2:AX86"/>
  <sheetViews>
    <sheetView tabSelected="1" zoomScale="80" zoomScaleNormal="80" workbookViewId="0">
      <selection activeCell="A23" sqref="A23"/>
    </sheetView>
  </sheetViews>
  <sheetFormatPr baseColWidth="10" defaultColWidth="9" defaultRowHeight="15" x14ac:dyDescent="0.25"/>
  <cols>
    <col min="1" max="1" width="23.7109375" bestFit="1" customWidth="1"/>
    <col min="2" max="2" width="17.140625" customWidth="1"/>
    <col min="3" max="3" width="26.28515625" customWidth="1"/>
    <col min="4" max="4" width="16.7109375" customWidth="1"/>
    <col min="5" max="5" width="11.85546875" customWidth="1"/>
    <col min="6" max="8" width="11" customWidth="1"/>
    <col min="9" max="9" width="23.140625" bestFit="1" customWidth="1"/>
    <col min="10" max="10" width="11" customWidth="1"/>
    <col min="11" max="11" width="17.85546875" bestFit="1" customWidth="1"/>
    <col min="12" max="12" width="18.140625" bestFit="1" customWidth="1"/>
    <col min="13" max="13" width="19.140625" customWidth="1"/>
    <col min="14" max="14" width="22.7109375" customWidth="1"/>
    <col min="15" max="18" width="11" customWidth="1"/>
    <col min="19" max="19" width="12" bestFit="1" customWidth="1"/>
    <col min="20" max="23" width="11" customWidth="1"/>
    <col min="24" max="24" width="17.85546875" bestFit="1" customWidth="1"/>
    <col min="25" max="25" width="18.28515625" bestFit="1" customWidth="1"/>
    <col min="26" max="256" width="11" customWidth="1"/>
  </cols>
  <sheetData>
    <row r="12" spans="1:10" x14ac:dyDescent="0.25">
      <c r="B12" s="1"/>
      <c r="C12" s="2"/>
      <c r="D12" s="2"/>
      <c r="E12" s="2"/>
      <c r="F12" s="2"/>
      <c r="G12" s="2"/>
      <c r="I12" s="1"/>
    </row>
    <row r="13" spans="1:10" x14ac:dyDescent="0.25">
      <c r="B13" s="1"/>
      <c r="C13" s="2"/>
      <c r="D13" s="2"/>
      <c r="E13" s="2"/>
      <c r="F13" s="2"/>
      <c r="G13" s="2"/>
      <c r="I13" s="1"/>
    </row>
    <row r="14" spans="1:10" x14ac:dyDescent="0.25">
      <c r="A14" s="3"/>
      <c r="B14" s="1"/>
      <c r="C14" s="2"/>
      <c r="D14" s="2"/>
      <c r="E14" s="2"/>
      <c r="F14" s="2"/>
      <c r="I14" s="1"/>
      <c r="J14" s="2"/>
    </row>
    <row r="15" spans="1:10" x14ac:dyDescent="0.25">
      <c r="A15" s="13" t="s">
        <v>59</v>
      </c>
      <c r="B15" s="12" t="s">
        <v>40</v>
      </c>
      <c r="C15" s="11" t="s">
        <v>58</v>
      </c>
      <c r="D15" s="2"/>
      <c r="E15" s="2"/>
      <c r="F15" s="2"/>
      <c r="I15" s="1"/>
      <c r="J15" s="2"/>
    </row>
    <row r="16" spans="1:10" x14ac:dyDescent="0.25">
      <c r="A16" s="9" t="s">
        <v>61</v>
      </c>
      <c r="B16" s="3" cm="1">
        <f t="array" aca="1" ref="B16:B20" ca="1">LARGE(INDIRECT("'"&amp;$B$15&amp;"'!$B$1:B21",TRUE),{1;2;3;4;5})</f>
        <v>8</v>
      </c>
      <c r="C16" s="3" t="str" cm="1">
        <f t="array" aca="1" ref="C16:C20" ca="1">INDEX(INDIRECT("'"&amp;$B$15&amp;"'!$A$1:A21",TRUE),MATCH(LARGE(INDIRECT("'"&amp;$B$15&amp;"'!$B$1:B21",TRUE),{1;2;3;4;5}),INDIRECT("'"&amp;$B$15&amp;"'!$B$1:B21",TRUE),0))</f>
        <v>Charleroi</v>
      </c>
      <c r="D16" s="3"/>
      <c r="E16" s="2"/>
      <c r="F16" s="2"/>
      <c r="I16" s="1"/>
      <c r="J16" s="2"/>
    </row>
    <row r="17" spans="1:42" x14ac:dyDescent="0.25">
      <c r="A17" s="9" t="s">
        <v>60</v>
      </c>
      <c r="B17" s="3">
        <f ca="1"/>
        <v>8</v>
      </c>
      <c r="C17" s="3" t="str">
        <f ca="1"/>
        <v>Charleroi</v>
      </c>
      <c r="D17" s="3"/>
      <c r="E17" s="2"/>
      <c r="F17" s="2"/>
      <c r="I17" s="1"/>
      <c r="J17" s="2"/>
      <c r="L17" s="1"/>
    </row>
    <row r="18" spans="1:42" x14ac:dyDescent="0.25">
      <c r="A18" s="9" t="s">
        <v>62</v>
      </c>
      <c r="B18" s="3">
        <f ca="1"/>
        <v>8</v>
      </c>
      <c r="C18" s="3" t="str">
        <f ca="1"/>
        <v>Charleroi</v>
      </c>
      <c r="D18" s="3"/>
      <c r="E18" s="2"/>
      <c r="F18" s="2"/>
      <c r="G18" s="2"/>
      <c r="I18" s="1"/>
      <c r="J18" s="2"/>
    </row>
    <row r="19" spans="1:42" x14ac:dyDescent="0.25">
      <c r="A19" s="9" t="s">
        <v>63</v>
      </c>
      <c r="B19" s="3">
        <f ca="1"/>
        <v>7</v>
      </c>
      <c r="C19" s="3" t="str">
        <f ca="1"/>
        <v>Bruges</v>
      </c>
      <c r="D19" s="3"/>
      <c r="E19" s="2"/>
      <c r="F19" s="2"/>
      <c r="G19" s="2"/>
      <c r="I19" s="1"/>
      <c r="J19" s="2"/>
    </row>
    <row r="20" spans="1:42" x14ac:dyDescent="0.25">
      <c r="A20" s="9" t="s">
        <v>64</v>
      </c>
      <c r="B20" s="3">
        <f ca="1"/>
        <v>6</v>
      </c>
      <c r="C20" s="3" t="str">
        <f ca="1"/>
        <v>Liège</v>
      </c>
      <c r="D20" s="3"/>
      <c r="E20" s="2"/>
      <c r="F20" s="2"/>
      <c r="G20" s="2"/>
      <c r="I20" s="1"/>
      <c r="J20" s="2"/>
    </row>
    <row r="21" spans="1:42" x14ac:dyDescent="0.25">
      <c r="B21" s="1"/>
      <c r="C21" s="2"/>
      <c r="D21" s="2"/>
      <c r="E21" s="2"/>
      <c r="F21" s="2"/>
      <c r="G21" s="2"/>
      <c r="I21" s="1"/>
      <c r="J21" s="2"/>
    </row>
    <row r="22" spans="1:42" ht="15" customHeight="1" x14ac:dyDescent="0.25">
      <c r="B22" s="1"/>
      <c r="C22" s="2"/>
      <c r="D22" s="2"/>
      <c r="E22" s="2"/>
      <c r="F22" s="2"/>
      <c r="G22" s="2"/>
      <c r="I22" s="1"/>
      <c r="J22" s="2"/>
    </row>
    <row r="23" spans="1:42" ht="15" customHeight="1" x14ac:dyDescent="0.25">
      <c r="A23" s="1"/>
      <c r="B23" s="2"/>
      <c r="C23" s="2"/>
      <c r="D23" s="2"/>
      <c r="E23" s="2"/>
      <c r="F23" s="2"/>
      <c r="G23" s="1"/>
      <c r="H23" s="4"/>
      <c r="I23" s="1"/>
      <c r="J23" s="2"/>
      <c r="L23" s="1"/>
    </row>
    <row r="24" spans="1:42" x14ac:dyDescent="0.25">
      <c r="B24" s="1"/>
      <c r="C24" s="2"/>
      <c r="D24" s="2"/>
      <c r="E24" s="2"/>
      <c r="F24" s="2"/>
      <c r="G24" s="2"/>
      <c r="I24" s="1"/>
      <c r="J24" s="2"/>
    </row>
    <row r="25" spans="1:42" x14ac:dyDescent="0.25">
      <c r="B25" s="1"/>
      <c r="C25" s="2"/>
      <c r="D25" s="2"/>
      <c r="E25" s="2"/>
      <c r="F25" s="2"/>
      <c r="G25" s="2"/>
      <c r="I25" s="1"/>
      <c r="J25" s="2"/>
    </row>
    <row r="26" spans="1:42" x14ac:dyDescent="0.25">
      <c r="B26" s="1"/>
      <c r="C26" s="2"/>
      <c r="D26" s="2"/>
      <c r="E26" s="2"/>
      <c r="F26" s="2"/>
      <c r="G26" s="2"/>
      <c r="I26" s="1"/>
      <c r="J26" s="2"/>
    </row>
    <row r="27" spans="1:42" x14ac:dyDescent="0.25">
      <c r="B27" s="1"/>
      <c r="C27" s="2"/>
      <c r="D27" s="2"/>
      <c r="E27" s="2"/>
      <c r="F27" s="2"/>
      <c r="G27" s="2"/>
      <c r="I27" s="1"/>
      <c r="J27" s="2"/>
    </row>
    <row r="28" spans="1:42" ht="17.25" x14ac:dyDescent="0.25">
      <c r="B28" s="24" t="s">
        <v>44</v>
      </c>
      <c r="C28" s="2"/>
      <c r="D28" s="2"/>
      <c r="E28" s="2"/>
      <c r="F28" s="2"/>
      <c r="G28" s="2"/>
      <c r="I28" s="1"/>
      <c r="J28" s="2"/>
    </row>
    <row r="29" spans="1:42" ht="17.25" x14ac:dyDescent="0.25">
      <c r="A29" s="1"/>
      <c r="B29" s="25" t="s">
        <v>45</v>
      </c>
      <c r="C29" s="2"/>
      <c r="D29" s="2"/>
      <c r="E29" s="2"/>
      <c r="F29" s="2"/>
      <c r="G29" s="1"/>
      <c r="H29" s="4"/>
      <c r="I29" s="1"/>
      <c r="J29" s="2"/>
      <c r="L29" s="1"/>
    </row>
    <row r="30" spans="1:42" x14ac:dyDescent="0.25">
      <c r="A30" s="1"/>
      <c r="B30" s="2"/>
      <c r="C30" s="2"/>
      <c r="D30" s="2"/>
      <c r="E30" s="2"/>
      <c r="F30" s="2"/>
      <c r="G30" s="1"/>
      <c r="H30" s="4"/>
      <c r="I30" s="1"/>
      <c r="J30" s="2"/>
      <c r="L30" s="1"/>
    </row>
    <row r="31" spans="1:42" x14ac:dyDescent="0.25">
      <c r="A31" s="1"/>
      <c r="B31" s="2"/>
      <c r="C31" s="2"/>
      <c r="D31" s="2"/>
      <c r="E31" s="2"/>
      <c r="F31" s="2"/>
      <c r="G31" s="1"/>
      <c r="H31" s="4"/>
      <c r="I31" s="1"/>
      <c r="J31" s="2"/>
      <c r="L31" s="1"/>
    </row>
    <row r="32" spans="1:42" x14ac:dyDescent="0.25">
      <c r="B32" s="2"/>
      <c r="G32" s="2"/>
      <c r="H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</row>
    <row r="33" spans="1:50" x14ac:dyDescent="0.25">
      <c r="A33" s="2"/>
      <c r="B33" s="2"/>
      <c r="C33" s="2"/>
      <c r="D33" s="2"/>
      <c r="E33" s="2"/>
      <c r="F33" s="2"/>
      <c r="J33" s="2"/>
      <c r="O33" s="2"/>
      <c r="P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</row>
    <row r="34" spans="1:50" x14ac:dyDescent="0.25">
      <c r="A34" s="2"/>
      <c r="B34" s="2"/>
      <c r="C34" s="2"/>
      <c r="D34" s="2"/>
      <c r="E34" s="2"/>
      <c r="F34" s="2"/>
      <c r="J34" s="2"/>
      <c r="P34" s="2"/>
    </row>
    <row r="35" spans="1:50" x14ac:dyDescent="0.25">
      <c r="A35" s="2"/>
      <c r="B35" s="2"/>
      <c r="C35" s="2"/>
      <c r="D35" s="2"/>
      <c r="E35" s="2"/>
      <c r="F35" s="2"/>
      <c r="P35" s="2"/>
    </row>
    <row r="36" spans="1:50" x14ac:dyDescent="0.25">
      <c r="A36" s="2"/>
      <c r="B36" s="2"/>
      <c r="C36" s="2"/>
      <c r="D36" s="2"/>
      <c r="E36" s="2"/>
      <c r="F36" s="2"/>
      <c r="P36" s="2"/>
    </row>
    <row r="37" spans="1:50" x14ac:dyDescent="0.25">
      <c r="A37" s="2"/>
      <c r="B37" s="2"/>
      <c r="C37" s="2"/>
      <c r="D37" s="2"/>
      <c r="E37" s="2"/>
      <c r="F37" s="2"/>
      <c r="P37" s="2"/>
    </row>
    <row r="38" spans="1:50" x14ac:dyDescent="0.25">
      <c r="A38" s="2"/>
      <c r="B38" s="2"/>
      <c r="C38" s="2"/>
      <c r="D38" s="2"/>
      <c r="E38" s="2"/>
      <c r="F38" s="2"/>
    </row>
    <row r="39" spans="1:50" x14ac:dyDescent="0.25">
      <c r="A39" s="2"/>
      <c r="B39" s="2"/>
      <c r="C39" s="2"/>
      <c r="D39" s="2"/>
      <c r="E39" s="2"/>
      <c r="F39" s="2"/>
    </row>
    <row r="40" spans="1:50" x14ac:dyDescent="0.25">
      <c r="A40" s="2"/>
      <c r="B40" s="2"/>
      <c r="C40" s="2"/>
      <c r="D40" s="2"/>
      <c r="E40" s="2"/>
      <c r="F40" s="2"/>
    </row>
    <row r="41" spans="1:50" x14ac:dyDescent="0.25">
      <c r="A41" s="2"/>
      <c r="B41" s="2"/>
      <c r="C41" s="2"/>
      <c r="D41" s="2"/>
      <c r="E41" s="2"/>
      <c r="F41" s="2"/>
      <c r="Q41" s="2"/>
    </row>
    <row r="42" spans="1:50" x14ac:dyDescent="0.25">
      <c r="A42" s="2"/>
      <c r="B42" s="2"/>
      <c r="C42" s="2"/>
      <c r="D42" s="2"/>
      <c r="E42" s="2"/>
      <c r="F42" s="2"/>
      <c r="Q42" s="2"/>
    </row>
    <row r="43" spans="1:50" x14ac:dyDescent="0.25">
      <c r="A43" s="2"/>
      <c r="B43" s="2"/>
      <c r="C43" s="2"/>
      <c r="D43" s="2"/>
      <c r="E43" s="2"/>
      <c r="F43" s="2"/>
      <c r="Q43" s="2"/>
    </row>
    <row r="44" spans="1:50" x14ac:dyDescent="0.25">
      <c r="A44" s="2"/>
      <c r="B44" s="2"/>
      <c r="C44" s="2"/>
      <c r="D44" s="2"/>
      <c r="E44" s="2"/>
      <c r="F44" s="2"/>
      <c r="Q44" s="2"/>
    </row>
    <row r="45" spans="1:50" x14ac:dyDescent="0.25">
      <c r="A45" s="2"/>
      <c r="B45" s="2"/>
      <c r="C45" s="2"/>
      <c r="D45" s="2"/>
      <c r="E45" s="2"/>
      <c r="F45" s="2"/>
      <c r="I45" s="2"/>
      <c r="Q45" s="2"/>
    </row>
    <row r="46" spans="1:50" x14ac:dyDescent="0.25">
      <c r="A46" s="2"/>
      <c r="B46" s="2"/>
      <c r="C46" s="2"/>
      <c r="D46" s="2"/>
      <c r="E46" s="2"/>
      <c r="F46" s="2"/>
      <c r="I46" s="2"/>
      <c r="K46" s="2"/>
      <c r="Q46" s="2"/>
    </row>
    <row r="47" spans="1:50" x14ac:dyDescent="0.25">
      <c r="A47" s="2"/>
      <c r="B47" s="2"/>
      <c r="C47" s="2"/>
      <c r="D47" s="2"/>
      <c r="E47" s="2"/>
      <c r="F47" s="2"/>
      <c r="H47" s="2"/>
      <c r="I47" s="2"/>
      <c r="K47" s="2"/>
      <c r="R47" s="2"/>
      <c r="S47" s="2"/>
      <c r="T47" s="2"/>
    </row>
    <row r="48" spans="1:50" x14ac:dyDescent="0.25">
      <c r="A48" s="2"/>
      <c r="B48" s="2"/>
      <c r="C48" s="2"/>
      <c r="D48" s="2"/>
      <c r="E48" s="2"/>
      <c r="F48" s="2"/>
      <c r="G48" s="2"/>
      <c r="H48" s="2"/>
      <c r="I48" s="2"/>
      <c r="K48" s="2"/>
      <c r="R48" s="2"/>
      <c r="S48" s="2"/>
      <c r="T48" s="2"/>
      <c r="U48" s="2"/>
    </row>
    <row r="49" spans="1:44" x14ac:dyDescent="0.25">
      <c r="A49" s="2"/>
      <c r="B49" s="2"/>
      <c r="C49" s="2"/>
      <c r="D49" s="2"/>
      <c r="E49" s="2"/>
      <c r="F49" s="2"/>
      <c r="G49" s="2"/>
      <c r="H49" s="2"/>
      <c r="I49" s="2"/>
      <c r="K49" s="2"/>
      <c r="L49" s="2"/>
      <c r="M49" s="2"/>
      <c r="N49" s="2"/>
      <c r="R49" s="2"/>
      <c r="S49" s="2"/>
      <c r="T49" s="2"/>
      <c r="U49" s="2"/>
    </row>
    <row r="50" spans="1:44" x14ac:dyDescent="0.25">
      <c r="A50" s="2"/>
      <c r="B50" s="2"/>
      <c r="C50" s="2"/>
      <c r="D50" s="2"/>
      <c r="E50" s="2"/>
      <c r="F50" s="2"/>
      <c r="G50" s="2"/>
      <c r="H50" s="2"/>
      <c r="I50" s="2"/>
      <c r="K50" s="2"/>
      <c r="L50" s="2"/>
      <c r="M50" s="2"/>
      <c r="N50" s="2"/>
      <c r="R50" s="2"/>
      <c r="S50" s="2"/>
      <c r="T50" s="2"/>
      <c r="U50" s="2"/>
    </row>
    <row r="51" spans="1:44" x14ac:dyDescent="0.25">
      <c r="A51" s="2"/>
      <c r="B51" s="2"/>
      <c r="C51" s="2"/>
      <c r="D51" s="2"/>
      <c r="E51" s="2"/>
      <c r="F51" s="2"/>
      <c r="G51" s="2"/>
      <c r="H51" s="2"/>
      <c r="K51" s="2"/>
      <c r="L51" s="2"/>
      <c r="M51" s="2"/>
      <c r="N51" s="2"/>
      <c r="O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</row>
    <row r="52" spans="1:44" x14ac:dyDescent="0.25">
      <c r="A52" s="2"/>
      <c r="B52" s="2"/>
      <c r="C52" s="2"/>
      <c r="D52" s="2"/>
      <c r="E52" s="2"/>
      <c r="F52" s="2"/>
      <c r="G52" s="2"/>
      <c r="H52" s="2"/>
      <c r="J52" s="2"/>
      <c r="K52" s="2"/>
      <c r="L52" s="2"/>
      <c r="M52" s="2"/>
      <c r="N52" s="2"/>
      <c r="O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</row>
    <row r="53" spans="1:44" x14ac:dyDescent="0.25">
      <c r="A53" s="2"/>
      <c r="B53" s="2"/>
      <c r="C53" s="2"/>
      <c r="D53" s="2"/>
      <c r="E53" s="2"/>
      <c r="F53" s="2"/>
      <c r="G53" s="2"/>
      <c r="J53" s="2"/>
      <c r="K53" s="2"/>
      <c r="L53" s="2"/>
      <c r="M53" s="2"/>
      <c r="N53" s="2"/>
      <c r="O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</row>
    <row r="54" spans="1:44" x14ac:dyDescent="0.25">
      <c r="A54" s="2"/>
      <c r="B54" s="2"/>
      <c r="C54" s="2"/>
      <c r="D54" s="2"/>
      <c r="E54" s="2"/>
      <c r="F54" s="2"/>
      <c r="J54" s="2"/>
      <c r="K54" s="2"/>
      <c r="L54" s="2"/>
      <c r="M54" s="2"/>
      <c r="N54" s="2"/>
      <c r="O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</row>
    <row r="55" spans="1:44" x14ac:dyDescent="0.25">
      <c r="A55" s="2"/>
      <c r="B55" s="2"/>
      <c r="C55" s="2"/>
      <c r="D55" s="2"/>
      <c r="E55" s="2"/>
      <c r="F55" s="2"/>
      <c r="J55" s="2"/>
      <c r="K55" s="2"/>
      <c r="L55" s="2"/>
      <c r="M55" s="2"/>
      <c r="N55" s="2"/>
      <c r="O55" s="2"/>
      <c r="P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</row>
    <row r="56" spans="1:44" x14ac:dyDescent="0.25">
      <c r="A56" s="2"/>
      <c r="B56" s="2"/>
      <c r="C56" s="2"/>
      <c r="D56" s="2"/>
      <c r="E56" s="2"/>
      <c r="F56" s="2"/>
      <c r="J56" s="2"/>
      <c r="K56" s="2"/>
      <c r="L56" s="2"/>
      <c r="M56" s="2"/>
      <c r="N56" s="2"/>
      <c r="O56" s="2"/>
      <c r="P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</row>
    <row r="57" spans="1:44" x14ac:dyDescent="0.25">
      <c r="A57" s="2"/>
      <c r="B57" s="2"/>
      <c r="C57" s="2"/>
      <c r="D57" s="2"/>
      <c r="E57" s="2"/>
      <c r="F57" s="2"/>
      <c r="J57" s="2"/>
      <c r="K57" s="2"/>
      <c r="L57" s="2"/>
      <c r="M57" s="2"/>
      <c r="N57" s="2"/>
      <c r="O57" s="2"/>
      <c r="P57" s="2"/>
    </row>
    <row r="58" spans="1:44" x14ac:dyDescent="0.25">
      <c r="A58" s="2"/>
      <c r="B58" s="2"/>
      <c r="C58" s="2"/>
      <c r="D58" s="2"/>
      <c r="E58" s="2"/>
      <c r="F58" s="2"/>
      <c r="J58" s="2"/>
      <c r="K58" s="2"/>
      <c r="L58" s="2"/>
      <c r="M58" s="2"/>
      <c r="N58" s="2"/>
      <c r="O58" s="2"/>
      <c r="P58" s="2"/>
    </row>
    <row r="59" spans="1:44" x14ac:dyDescent="0.25">
      <c r="A59" s="2"/>
      <c r="B59" s="2"/>
      <c r="C59" s="2"/>
      <c r="D59" s="2"/>
      <c r="E59" s="2"/>
      <c r="F59" s="2"/>
      <c r="J59" s="2"/>
      <c r="L59" s="2"/>
      <c r="M59" s="2"/>
      <c r="N59" s="2"/>
      <c r="O59" s="2"/>
      <c r="P59" s="2"/>
    </row>
    <row r="60" spans="1:44" x14ac:dyDescent="0.25">
      <c r="A60" s="2"/>
      <c r="B60" s="2"/>
      <c r="C60" s="2"/>
      <c r="D60" s="2"/>
      <c r="E60" s="2"/>
      <c r="F60" s="2"/>
      <c r="J60" s="2"/>
      <c r="L60" s="2"/>
      <c r="M60" s="2"/>
      <c r="N60" s="2"/>
      <c r="O60" s="2"/>
      <c r="P60" s="2"/>
    </row>
    <row r="61" spans="1:44" x14ac:dyDescent="0.25">
      <c r="A61" s="2"/>
      <c r="B61" s="2"/>
      <c r="C61" s="2"/>
      <c r="D61" s="2"/>
      <c r="E61" s="2"/>
      <c r="F61" s="2"/>
      <c r="J61" s="2"/>
      <c r="L61" s="2"/>
      <c r="M61" s="2"/>
      <c r="N61" s="2"/>
      <c r="O61" s="2"/>
      <c r="P61" s="2"/>
    </row>
    <row r="62" spans="1:44" x14ac:dyDescent="0.25">
      <c r="A62" s="2"/>
      <c r="B62" s="2"/>
      <c r="C62" s="2"/>
      <c r="D62" s="2"/>
      <c r="E62" s="2"/>
      <c r="F62" s="2"/>
      <c r="J62" s="2"/>
      <c r="O62" s="2"/>
      <c r="P62" s="2"/>
    </row>
    <row r="63" spans="1:44" x14ac:dyDescent="0.25">
      <c r="A63" s="2"/>
      <c r="B63" s="2"/>
      <c r="C63" s="2"/>
      <c r="D63" s="2"/>
      <c r="E63" s="2"/>
      <c r="F63" s="2"/>
      <c r="J63" s="2"/>
      <c r="O63" s="2"/>
      <c r="P63" s="2"/>
    </row>
    <row r="64" spans="1:44" x14ac:dyDescent="0.25">
      <c r="A64" s="2"/>
      <c r="B64" s="2"/>
      <c r="C64" s="2"/>
      <c r="D64" s="2"/>
      <c r="E64" s="2"/>
      <c r="F64" s="2"/>
      <c r="J64" s="2"/>
      <c r="P64" s="2"/>
      <c r="Q64" s="2"/>
    </row>
    <row r="65" spans="1:50" x14ac:dyDescent="0.25">
      <c r="A65" s="2"/>
      <c r="B65" s="2"/>
      <c r="C65" s="2"/>
      <c r="D65" s="2"/>
      <c r="E65" s="2"/>
      <c r="F65" s="2"/>
      <c r="P65" s="2"/>
      <c r="Q65" s="2"/>
    </row>
    <row r="66" spans="1:50" x14ac:dyDescent="0.25">
      <c r="A66" s="2"/>
      <c r="B66" s="2"/>
      <c r="C66" s="2"/>
      <c r="D66" s="2"/>
      <c r="E66" s="2"/>
      <c r="F66" s="2"/>
      <c r="P66" s="2"/>
      <c r="Q66" s="2"/>
    </row>
    <row r="67" spans="1:50" x14ac:dyDescent="0.25">
      <c r="A67" s="2"/>
      <c r="B67" s="2"/>
      <c r="C67" s="2"/>
      <c r="D67" s="2"/>
      <c r="E67" s="2"/>
      <c r="F67" s="2"/>
      <c r="P67" s="2"/>
      <c r="Q67" s="2"/>
    </row>
    <row r="68" spans="1:50" x14ac:dyDescent="0.25">
      <c r="A68" s="2"/>
      <c r="B68" s="2"/>
      <c r="C68" s="2"/>
      <c r="D68" s="2"/>
      <c r="E68" s="2"/>
      <c r="F68" s="2"/>
      <c r="I68" s="2"/>
      <c r="Q68" s="2"/>
    </row>
    <row r="69" spans="1:50" x14ac:dyDescent="0.25">
      <c r="A69" s="2"/>
      <c r="B69" s="2"/>
      <c r="C69" s="2"/>
      <c r="D69" s="2"/>
      <c r="E69" s="2"/>
      <c r="F69" s="2"/>
      <c r="I69" s="2"/>
      <c r="Q69" s="2"/>
    </row>
    <row r="70" spans="1:50" x14ac:dyDescent="0.25">
      <c r="A70" s="2"/>
      <c r="B70" s="2"/>
      <c r="C70" s="2"/>
      <c r="D70" s="2"/>
      <c r="E70" s="2"/>
      <c r="F70" s="2"/>
      <c r="H70" s="2"/>
      <c r="I70" s="2"/>
      <c r="Q70" s="2"/>
      <c r="R70" s="2"/>
      <c r="S70" s="2"/>
      <c r="T70" s="2"/>
    </row>
    <row r="71" spans="1:50" x14ac:dyDescent="0.25">
      <c r="A71" s="2"/>
      <c r="B71" s="2"/>
      <c r="C71" s="2"/>
      <c r="D71" s="2"/>
      <c r="E71" s="2"/>
      <c r="F71" s="2"/>
      <c r="G71" s="2"/>
      <c r="H71" s="2"/>
      <c r="I71" s="2"/>
      <c r="Q71" s="2"/>
      <c r="R71" s="2"/>
      <c r="S71" s="2"/>
      <c r="T71" s="2"/>
      <c r="U71" s="2"/>
    </row>
    <row r="72" spans="1:50" x14ac:dyDescent="0.25">
      <c r="A72" s="2"/>
      <c r="B72" s="2"/>
      <c r="C72" s="2"/>
      <c r="D72" s="2"/>
      <c r="E72" s="2"/>
      <c r="F72" s="2"/>
      <c r="G72" s="2"/>
      <c r="H72" s="2"/>
      <c r="I72" s="2"/>
      <c r="Q72" s="2"/>
      <c r="R72" s="2"/>
      <c r="S72" s="2"/>
      <c r="T72" s="2"/>
      <c r="U72" s="2"/>
    </row>
    <row r="73" spans="1:50" x14ac:dyDescent="0.25">
      <c r="A73" s="2"/>
      <c r="B73" s="2"/>
      <c r="C73" s="2"/>
      <c r="D73" s="2"/>
      <c r="E73" s="2"/>
      <c r="F73" s="2"/>
      <c r="G73" s="2"/>
      <c r="H73" s="2"/>
      <c r="I73" s="2"/>
      <c r="Q73" s="2"/>
      <c r="R73" s="2"/>
      <c r="S73" s="2"/>
      <c r="T73" s="2"/>
      <c r="U73" s="2"/>
    </row>
    <row r="74" spans="1:50" x14ac:dyDescent="0.25">
      <c r="A74" s="2"/>
      <c r="B74" s="2"/>
      <c r="C74" s="2"/>
      <c r="D74" s="2"/>
      <c r="E74" s="2"/>
      <c r="F74" s="2"/>
      <c r="G74" s="2"/>
      <c r="H74" s="2"/>
      <c r="I74" s="2"/>
      <c r="Q74" s="2"/>
      <c r="R74" s="2"/>
      <c r="S74" s="2"/>
      <c r="T74" s="2"/>
      <c r="U74" s="2"/>
      <c r="V74" s="2"/>
      <c r="W74" s="2"/>
      <c r="X74" s="2"/>
      <c r="Y74" s="2"/>
    </row>
    <row r="75" spans="1:50" x14ac:dyDescent="0.25">
      <c r="A75" s="2"/>
      <c r="B75" s="2"/>
      <c r="C75" s="2"/>
      <c r="D75" s="2"/>
      <c r="E75" s="2"/>
      <c r="F75" s="2"/>
      <c r="G75" s="2"/>
      <c r="H75" s="2"/>
      <c r="I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</row>
    <row r="76" spans="1:50" x14ac:dyDescent="0.25">
      <c r="A76" s="2"/>
      <c r="B76" s="2"/>
      <c r="C76" s="2"/>
      <c r="D76" s="2"/>
      <c r="E76" s="2"/>
      <c r="F76" s="2"/>
      <c r="G76" s="2"/>
      <c r="H76" s="2"/>
      <c r="I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</row>
    <row r="77" spans="1:50" x14ac:dyDescent="0.25">
      <c r="A77" s="2"/>
      <c r="B77" s="2"/>
      <c r="C77" s="2"/>
      <c r="D77" s="2"/>
      <c r="E77" s="2"/>
      <c r="F77" s="2"/>
      <c r="G77" s="2"/>
      <c r="H77" s="2"/>
      <c r="I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</row>
    <row r="78" spans="1:50" x14ac:dyDescent="0.25">
      <c r="A78" s="2"/>
      <c r="B78" s="2"/>
      <c r="C78" s="2"/>
      <c r="D78" s="2"/>
      <c r="E78" s="2"/>
      <c r="F78" s="2"/>
      <c r="G78" s="2"/>
      <c r="H78" s="2"/>
      <c r="I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</row>
    <row r="79" spans="1:50" x14ac:dyDescent="0.25">
      <c r="A79" s="2"/>
      <c r="B79" s="2"/>
      <c r="C79" s="2"/>
      <c r="D79" s="2"/>
      <c r="E79" s="2"/>
      <c r="F79" s="2"/>
      <c r="G79" s="2"/>
      <c r="I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</row>
    <row r="80" spans="1:50" x14ac:dyDescent="0.25">
      <c r="A80" s="2"/>
      <c r="B80" s="2"/>
      <c r="C80" s="2"/>
      <c r="D80" s="2"/>
      <c r="E80" s="2"/>
      <c r="F80" s="2"/>
      <c r="I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</row>
    <row r="81" spans="1:43" x14ac:dyDescent="0.25">
      <c r="A81" s="2"/>
      <c r="B81" s="2"/>
      <c r="C81" s="2"/>
      <c r="D81" s="2"/>
      <c r="E81" s="2"/>
      <c r="F81" s="2"/>
      <c r="H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</row>
    <row r="82" spans="1:43" x14ac:dyDescent="0.25">
      <c r="A82" s="2"/>
      <c r="B82" s="2"/>
      <c r="C82" s="2"/>
      <c r="D82" s="2"/>
      <c r="E82" s="2"/>
      <c r="F82" s="2"/>
      <c r="H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</row>
    <row r="83" spans="1:43" x14ac:dyDescent="0.25">
      <c r="A83" s="2"/>
      <c r="B83" s="2"/>
      <c r="C83" s="2"/>
      <c r="D83" s="2"/>
      <c r="E83" s="2"/>
      <c r="F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</row>
    <row r="84" spans="1:43" x14ac:dyDescent="0.25">
      <c r="E84" s="2"/>
      <c r="F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</row>
    <row r="85" spans="1:43" x14ac:dyDescent="0.25">
      <c r="E85" s="2"/>
      <c r="F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</row>
    <row r="86" spans="1:43" x14ac:dyDescent="0.25"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</row>
  </sheetData>
  <phoneticPr fontId="6" type="noConversion"/>
  <conditionalFormatting sqref="B17:B20">
    <cfRule type="cellIs" dxfId="30" priority="2" operator="greaterThanOrEqual">
      <formula>10</formula>
    </cfRule>
  </conditionalFormatting>
  <conditionalFormatting sqref="B16">
    <cfRule type="cellIs" dxfId="29" priority="1" operator="greaterThanOrEqual">
      <formula>10</formula>
    </cfRule>
  </conditionalFormatting>
  <dataValidations count="1">
    <dataValidation type="list" allowBlank="1" showInputMessage="1" showErrorMessage="1" sqref="B15" xr:uid="{A2CDCC9B-3ED6-4285-B064-AE7B0A87A593}">
      <formula1>"Allemagne,Belgique,Espagne,France,Italie,"</formula1>
    </dataValidation>
  </dataValidations>
  <pageMargins left="0" right="0" top="0" bottom="0" header="0" footer="0"/>
  <pageSetup paperSize="9" scale="2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>
    <tabColor rgb="FF000000"/>
  </sheetPr>
  <dimension ref="A1:B23"/>
  <sheetViews>
    <sheetView zoomScale="80" zoomScaleNormal="80" workbookViewId="0">
      <pane xSplit="2" topLeftCell="C1" activePane="topRight" state="frozen"/>
      <selection activeCell="K17" sqref="K17"/>
      <selection pane="topRight" activeCell="B13" sqref="B13"/>
    </sheetView>
  </sheetViews>
  <sheetFormatPr baseColWidth="10" defaultColWidth="9" defaultRowHeight="15" x14ac:dyDescent="0.25"/>
  <cols>
    <col min="1" max="1" width="23.5703125" bestFit="1" customWidth="1"/>
    <col min="2" max="2" width="11.5703125" bestFit="1" customWidth="1"/>
    <col min="3" max="165" width="10" customWidth="1"/>
  </cols>
  <sheetData>
    <row r="1" spans="1:2" ht="15.75" thickBot="1" x14ac:dyDescent="0.3">
      <c r="A1" s="6" t="s">
        <v>5</v>
      </c>
      <c r="B1" s="15" t="s">
        <v>49</v>
      </c>
    </row>
    <row r="2" spans="1:2" x14ac:dyDescent="0.25">
      <c r="A2" s="19" t="s">
        <v>4</v>
      </c>
      <c r="B2" s="5">
        <v>3</v>
      </c>
    </row>
    <row r="3" spans="1:2" ht="15.75" thickBot="1" x14ac:dyDescent="0.3">
      <c r="A3" s="20" t="s">
        <v>85</v>
      </c>
      <c r="B3" s="5">
        <v>5</v>
      </c>
    </row>
    <row r="4" spans="1:2" ht="15.75" thickBot="1" x14ac:dyDescent="0.3">
      <c r="A4" s="21" t="s">
        <v>6</v>
      </c>
      <c r="B4" s="5">
        <v>7</v>
      </c>
    </row>
    <row r="5" spans="1:2" x14ac:dyDescent="0.25">
      <c r="A5" s="21" t="s">
        <v>86</v>
      </c>
      <c r="B5" s="5">
        <v>6</v>
      </c>
    </row>
    <row r="6" spans="1:2" ht="15.75" thickBot="1" x14ac:dyDescent="0.3">
      <c r="A6" s="22" t="s">
        <v>83</v>
      </c>
      <c r="B6" s="5">
        <v>4</v>
      </c>
    </row>
    <row r="7" spans="1:2" ht="15.75" thickBot="1" x14ac:dyDescent="0.3">
      <c r="A7" s="19" t="s">
        <v>7</v>
      </c>
      <c r="B7" s="5">
        <v>5</v>
      </c>
    </row>
    <row r="8" spans="1:2" ht="15.75" thickBot="1" x14ac:dyDescent="0.3">
      <c r="A8" s="19" t="s">
        <v>82</v>
      </c>
      <c r="B8" s="5">
        <v>6</v>
      </c>
    </row>
    <row r="9" spans="1:2" ht="15.75" thickBot="1" x14ac:dyDescent="0.3">
      <c r="A9" s="19" t="s">
        <v>3</v>
      </c>
      <c r="B9" s="5">
        <v>4</v>
      </c>
    </row>
    <row r="10" spans="1:2" ht="15.75" thickBot="1" x14ac:dyDescent="0.3">
      <c r="A10" s="19" t="s">
        <v>84</v>
      </c>
      <c r="B10" s="5">
        <v>6</v>
      </c>
    </row>
    <row r="11" spans="1:2" ht="15.75" thickBot="1" x14ac:dyDescent="0.3">
      <c r="A11" s="19" t="s">
        <v>81</v>
      </c>
      <c r="B11" s="5">
        <v>12</v>
      </c>
    </row>
    <row r="12" spans="1:2" ht="15.75" thickBot="1" x14ac:dyDescent="0.3">
      <c r="A12" s="19" t="s">
        <v>2</v>
      </c>
      <c r="B12" s="5">
        <v>2</v>
      </c>
    </row>
    <row r="13" spans="1:2" ht="15.75" thickBot="1" x14ac:dyDescent="0.3">
      <c r="A13" s="19"/>
      <c r="B13" s="5"/>
    </row>
    <row r="14" spans="1:2" ht="15.75" thickBot="1" x14ac:dyDescent="0.3">
      <c r="A14" s="21"/>
      <c r="B14" s="5"/>
    </row>
    <row r="15" spans="1:2" ht="15.75" thickBot="1" x14ac:dyDescent="0.3">
      <c r="A15" s="19"/>
      <c r="B15" s="5"/>
    </row>
    <row r="16" spans="1:2" x14ac:dyDescent="0.25">
      <c r="A16" s="19"/>
      <c r="B16" s="5"/>
    </row>
    <row r="17" spans="1:2" x14ac:dyDescent="0.25">
      <c r="A17" s="22"/>
      <c r="B17" s="5"/>
    </row>
    <row r="18" spans="1:2" ht="15.75" thickBot="1" x14ac:dyDescent="0.3">
      <c r="A18" s="22"/>
      <c r="B18" s="5"/>
    </row>
    <row r="19" spans="1:2" ht="15.75" thickBot="1" x14ac:dyDescent="0.3">
      <c r="A19" s="19"/>
      <c r="B19" s="5"/>
    </row>
    <row r="20" spans="1:2" ht="15.75" hidden="1" thickBot="1" x14ac:dyDescent="0.3">
      <c r="A20" s="10"/>
      <c r="B20" s="3"/>
    </row>
    <row r="21" spans="1:2" ht="15.75" hidden="1" thickBot="1" x14ac:dyDescent="0.3">
      <c r="A21" s="10"/>
      <c r="B21" s="3"/>
    </row>
    <row r="22" spans="1:2" x14ac:dyDescent="0.25">
      <c r="A22" s="16" t="s">
        <v>1</v>
      </c>
      <c r="B22" s="17">
        <f>SUM(B2:B19)</f>
        <v>60</v>
      </c>
    </row>
    <row r="23" spans="1:2" x14ac:dyDescent="0.25">
      <c r="A23" s="18" t="s">
        <v>47</v>
      </c>
      <c r="B23" s="4">
        <f>IFERROR(AVERAGE(B2:B19),0)</f>
        <v>5.4545454545454541</v>
      </c>
    </row>
  </sheetData>
  <sortState xmlns:xlrd2="http://schemas.microsoft.com/office/spreadsheetml/2017/richdata2" ref="A2:B17">
    <sortCondition ref="A2:A17"/>
  </sortState>
  <conditionalFormatting sqref="B2:B21">
    <cfRule type="expression" dxfId="28" priority="11" stopIfTrue="1">
      <formula>ISBLANK(B2)</formula>
    </cfRule>
  </conditionalFormatting>
  <conditionalFormatting sqref="A20:A21">
    <cfRule type="expression" dxfId="27" priority="451">
      <formula>AND(#REF!&gt;(#REF!+10))</formula>
    </cfRule>
    <cfRule type="expression" dxfId="26" priority="452">
      <formula>AND($B20&gt;1.99)</formula>
    </cfRule>
    <cfRule type="expression" dxfId="25" priority="453">
      <formula>$B20&lt;&gt;""</formula>
    </cfRule>
  </conditionalFormatting>
  <conditionalFormatting sqref="A13:A19 A2:A6 A8:A11">
    <cfRule type="expression" dxfId="24" priority="454">
      <formula>AND(#REF!&gt;(#REF!+10))</formula>
    </cfRule>
    <cfRule type="expression" dxfId="23" priority="455">
      <formula>AND($B2&gt;1.99)</formula>
    </cfRule>
    <cfRule type="expression" dxfId="22" priority="456">
      <formula>$B2&lt;&gt;""</formula>
    </cfRule>
  </conditionalFormatting>
  <conditionalFormatting sqref="A7 A12">
    <cfRule type="expression" dxfId="21" priority="463">
      <formula>AND(#REF!&gt;(#REF!+10))</formula>
    </cfRule>
    <cfRule type="expression" dxfId="20" priority="464">
      <formula>AND($B7&gt;1.99)</formula>
    </cfRule>
    <cfRule type="expression" dxfId="19" priority="465">
      <formula>$B7&lt;&gt;""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D1451D-1D4C-436D-B2BD-B2C7DD31AD75}">
  <sheetPr codeName="Feuil10">
    <tabColor rgb="FFC00000"/>
  </sheetPr>
  <dimension ref="A1:B23"/>
  <sheetViews>
    <sheetView zoomScale="80" zoomScaleNormal="80" workbookViewId="0">
      <pane xSplit="4" topLeftCell="E1" activePane="topRight" state="frozen"/>
      <selection activeCell="K17" sqref="K17"/>
      <selection pane="topRight" activeCell="B4" sqref="B4"/>
    </sheetView>
  </sheetViews>
  <sheetFormatPr baseColWidth="10" defaultColWidth="9" defaultRowHeight="15" x14ac:dyDescent="0.25"/>
  <cols>
    <col min="1" max="1" width="23.5703125" bestFit="1" customWidth="1"/>
    <col min="2" max="2" width="11.5703125" bestFit="1" customWidth="1"/>
    <col min="3" max="3" width="10.85546875" bestFit="1" customWidth="1"/>
    <col min="4" max="4" width="12.42578125" bestFit="1" customWidth="1"/>
    <col min="5" max="172" width="10" customWidth="1"/>
  </cols>
  <sheetData>
    <row r="1" spans="1:2" ht="15.75" thickBot="1" x14ac:dyDescent="0.3">
      <c r="A1" s="23" t="s">
        <v>40</v>
      </c>
      <c r="B1" s="15" t="s">
        <v>49</v>
      </c>
    </row>
    <row r="2" spans="1:2" x14ac:dyDescent="0.25">
      <c r="A2" s="19" t="s">
        <v>78</v>
      </c>
      <c r="B2" s="5">
        <v>4</v>
      </c>
    </row>
    <row r="3" spans="1:2" ht="15.75" thickBot="1" x14ac:dyDescent="0.3">
      <c r="A3" s="20" t="s">
        <v>71</v>
      </c>
      <c r="B3" s="5">
        <v>7</v>
      </c>
    </row>
    <row r="4" spans="1:2" ht="15.75" thickBot="1" x14ac:dyDescent="0.3">
      <c r="A4" s="19" t="s">
        <v>41</v>
      </c>
      <c r="B4" s="5">
        <v>8</v>
      </c>
    </row>
    <row r="5" spans="1:2" x14ac:dyDescent="0.25">
      <c r="A5" s="19" t="s">
        <v>42</v>
      </c>
      <c r="B5" s="5">
        <v>8</v>
      </c>
    </row>
    <row r="6" spans="1:2" ht="15.75" thickBot="1" x14ac:dyDescent="0.3">
      <c r="A6" s="22" t="s">
        <v>75</v>
      </c>
      <c r="B6" s="5">
        <v>8</v>
      </c>
    </row>
    <row r="7" spans="1:2" ht="15.75" thickBot="1" x14ac:dyDescent="0.3">
      <c r="A7" s="19" t="s">
        <v>80</v>
      </c>
      <c r="B7" s="5">
        <v>6</v>
      </c>
    </row>
    <row r="8" spans="1:2" ht="15.75" thickBot="1" x14ac:dyDescent="0.3">
      <c r="A8" s="19" t="s">
        <v>77</v>
      </c>
      <c r="B8" s="5">
        <v>5</v>
      </c>
    </row>
    <row r="9" spans="1:2" ht="15.75" thickBot="1" x14ac:dyDescent="0.3">
      <c r="A9" s="19" t="s">
        <v>76</v>
      </c>
      <c r="B9" s="5">
        <v>4</v>
      </c>
    </row>
    <row r="10" spans="1:2" ht="15.75" thickBot="1" x14ac:dyDescent="0.3">
      <c r="A10" s="19" t="s">
        <v>72</v>
      </c>
      <c r="B10" s="5">
        <v>3</v>
      </c>
    </row>
    <row r="11" spans="1:2" ht="15.75" thickBot="1" x14ac:dyDescent="0.3">
      <c r="A11" s="19" t="s">
        <v>74</v>
      </c>
      <c r="B11" s="5">
        <v>4</v>
      </c>
    </row>
    <row r="12" spans="1:2" ht="15.75" thickBot="1" x14ac:dyDescent="0.3">
      <c r="A12" s="19" t="s">
        <v>73</v>
      </c>
      <c r="B12" s="5">
        <v>5.5</v>
      </c>
    </row>
    <row r="13" spans="1:2" ht="15.75" thickBot="1" x14ac:dyDescent="0.3">
      <c r="A13" s="19" t="s">
        <v>79</v>
      </c>
      <c r="B13" s="5">
        <v>2</v>
      </c>
    </row>
    <row r="14" spans="1:2" ht="15.75" thickBot="1" x14ac:dyDescent="0.3">
      <c r="A14" s="19" t="s">
        <v>43</v>
      </c>
      <c r="B14" s="5">
        <v>3</v>
      </c>
    </row>
    <row r="15" spans="1:2" ht="15.75" thickBot="1" x14ac:dyDescent="0.3">
      <c r="A15" s="21"/>
      <c r="B15" s="5"/>
    </row>
    <row r="16" spans="1:2" x14ac:dyDescent="0.25">
      <c r="A16" s="19"/>
      <c r="B16" s="5"/>
    </row>
    <row r="17" spans="1:2" ht="15.75" thickBot="1" x14ac:dyDescent="0.3">
      <c r="A17" s="20"/>
      <c r="B17" s="5"/>
    </row>
    <row r="18" spans="1:2" ht="15.75" hidden="1" thickBot="1" x14ac:dyDescent="0.3">
      <c r="A18" s="20"/>
      <c r="B18" s="5"/>
    </row>
    <row r="19" spans="1:2" ht="15.75" hidden="1" thickBot="1" x14ac:dyDescent="0.3">
      <c r="A19" s="19"/>
      <c r="B19" s="5"/>
    </row>
    <row r="20" spans="1:2" ht="15.75" hidden="1" thickBot="1" x14ac:dyDescent="0.3">
      <c r="A20" s="10"/>
      <c r="B20" s="3"/>
    </row>
    <row r="21" spans="1:2" ht="15.75" hidden="1" thickBot="1" x14ac:dyDescent="0.3">
      <c r="A21" s="10"/>
      <c r="B21" s="3"/>
    </row>
    <row r="22" spans="1:2" x14ac:dyDescent="0.25">
      <c r="A22" s="16" t="s">
        <v>1</v>
      </c>
      <c r="B22" s="17">
        <f>SUM(B2:B19)</f>
        <v>67.5</v>
      </c>
    </row>
    <row r="23" spans="1:2" x14ac:dyDescent="0.25">
      <c r="A23" s="18" t="s">
        <v>46</v>
      </c>
      <c r="B23" s="4">
        <f>IFERROR(AVERAGE(B2:B19),0)</f>
        <v>5.1923076923076925</v>
      </c>
    </row>
  </sheetData>
  <sortState xmlns:xlrd2="http://schemas.microsoft.com/office/spreadsheetml/2017/richdata2" ref="A2:B17">
    <sortCondition ref="A2:A17"/>
  </sortState>
  <conditionalFormatting sqref="B2:B21">
    <cfRule type="expression" dxfId="18" priority="5" stopIfTrue="1">
      <formula>ISBLANK(B2)</formula>
    </cfRule>
  </conditionalFormatting>
  <conditionalFormatting sqref="A2:A19">
    <cfRule type="expression" dxfId="17" priority="430">
      <formula>AND(#REF!&gt;(#REF!+10))</formula>
    </cfRule>
    <cfRule type="expression" dxfId="16" priority="431">
      <formula>AND($B2&gt;1.99)</formula>
    </cfRule>
    <cfRule type="expression" dxfId="15" priority="432">
      <formula>$B2&lt;&gt;""</formula>
    </cfRule>
  </conditionalFormatting>
  <conditionalFormatting sqref="A20:A21">
    <cfRule type="expression" dxfId="14" priority="433">
      <formula>AND(#REF!&gt;(#REF!+10))</formula>
    </cfRule>
    <cfRule type="expression" dxfId="13" priority="434">
      <formula>AND($B20&gt;1.99)</formula>
    </cfRule>
    <cfRule type="expression" dxfId="12" priority="435">
      <formula>$B20&lt;&gt;""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8">
    <tabColor rgb="FFFF0000"/>
  </sheetPr>
  <dimension ref="A1:B23"/>
  <sheetViews>
    <sheetView zoomScale="80" zoomScaleNormal="80" workbookViewId="0">
      <pane xSplit="2" topLeftCell="C1" activePane="topRight" state="frozen"/>
      <selection activeCell="K17" sqref="K17"/>
      <selection pane="topRight" activeCell="B8" sqref="B8"/>
    </sheetView>
  </sheetViews>
  <sheetFormatPr baseColWidth="10" defaultColWidth="9" defaultRowHeight="15" x14ac:dyDescent="0.25"/>
  <cols>
    <col min="1" max="1" width="22.42578125" bestFit="1" customWidth="1"/>
    <col min="2" max="2" width="11.5703125" bestFit="1" customWidth="1"/>
    <col min="3" max="65" width="10" customWidth="1"/>
  </cols>
  <sheetData>
    <row r="1" spans="1:2" x14ac:dyDescent="0.25">
      <c r="A1" s="7" t="s">
        <v>13</v>
      </c>
      <c r="B1" s="15" t="s">
        <v>49</v>
      </c>
    </row>
    <row r="2" spans="1:2" x14ac:dyDescent="0.25">
      <c r="A2" s="20" t="s">
        <v>15</v>
      </c>
      <c r="B2" s="5">
        <v>2</v>
      </c>
    </row>
    <row r="3" spans="1:2" ht="15.75" thickBot="1" x14ac:dyDescent="0.3">
      <c r="A3" s="22" t="s">
        <v>12</v>
      </c>
      <c r="B3" s="5">
        <v>8</v>
      </c>
    </row>
    <row r="4" spans="1:2" x14ac:dyDescent="0.25">
      <c r="A4" s="19" t="s">
        <v>67</v>
      </c>
      <c r="B4" s="5">
        <v>5</v>
      </c>
    </row>
    <row r="5" spans="1:2" ht="15.75" thickBot="1" x14ac:dyDescent="0.3">
      <c r="A5" s="20" t="s">
        <v>11</v>
      </c>
      <c r="B5" s="5">
        <v>6</v>
      </c>
    </row>
    <row r="6" spans="1:2" ht="15.75" thickBot="1" x14ac:dyDescent="0.3">
      <c r="A6" s="19" t="s">
        <v>14</v>
      </c>
      <c r="B6" s="5">
        <v>3</v>
      </c>
    </row>
    <row r="7" spans="1:2" x14ac:dyDescent="0.25">
      <c r="A7" s="19" t="s">
        <v>10</v>
      </c>
      <c r="B7" s="5">
        <v>4</v>
      </c>
    </row>
    <row r="8" spans="1:2" ht="15.75" thickBot="1" x14ac:dyDescent="0.3">
      <c r="A8" s="22" t="s">
        <v>36</v>
      </c>
      <c r="B8" s="5">
        <v>11</v>
      </c>
    </row>
    <row r="9" spans="1:2" ht="15.75" thickBot="1" x14ac:dyDescent="0.3">
      <c r="A9" s="19" t="s">
        <v>35</v>
      </c>
      <c r="B9" s="5">
        <v>12</v>
      </c>
    </row>
    <row r="10" spans="1:2" ht="15.75" thickBot="1" x14ac:dyDescent="0.3">
      <c r="A10" s="21" t="s">
        <v>68</v>
      </c>
      <c r="B10" s="5">
        <v>6</v>
      </c>
    </row>
    <row r="11" spans="1:2" ht="15.75" thickBot="1" x14ac:dyDescent="0.3">
      <c r="A11" s="19" t="s">
        <v>33</v>
      </c>
      <c r="B11" s="5">
        <v>7</v>
      </c>
    </row>
    <row r="12" spans="1:2" ht="15.75" thickBot="1" x14ac:dyDescent="0.3">
      <c r="A12" s="19" t="s">
        <v>9</v>
      </c>
      <c r="B12" s="5">
        <v>6</v>
      </c>
    </row>
    <row r="13" spans="1:2" ht="15.75" thickBot="1" x14ac:dyDescent="0.3">
      <c r="A13" s="21" t="s">
        <v>70</v>
      </c>
      <c r="B13" s="5">
        <v>2</v>
      </c>
    </row>
    <row r="14" spans="1:2" ht="15.75" thickBot="1" x14ac:dyDescent="0.3">
      <c r="A14" s="19" t="s">
        <v>69</v>
      </c>
      <c r="B14" s="5">
        <v>4</v>
      </c>
    </row>
    <row r="15" spans="1:2" ht="15.75" thickBot="1" x14ac:dyDescent="0.3">
      <c r="A15" s="19" t="s">
        <v>8</v>
      </c>
      <c r="B15" s="5">
        <v>4</v>
      </c>
    </row>
    <row r="16" spans="1:2" ht="15.75" thickBot="1" x14ac:dyDescent="0.3">
      <c r="A16" s="21"/>
      <c r="B16" s="5"/>
    </row>
    <row r="17" spans="1:2" x14ac:dyDescent="0.25">
      <c r="A17" s="19"/>
      <c r="B17" s="5"/>
    </row>
    <row r="18" spans="1:2" ht="15.75" thickBot="1" x14ac:dyDescent="0.3">
      <c r="A18" s="22"/>
      <c r="B18" s="5"/>
    </row>
    <row r="19" spans="1:2" x14ac:dyDescent="0.25">
      <c r="A19" s="19"/>
      <c r="B19" s="5"/>
    </row>
    <row r="20" spans="1:2" ht="15.75" thickBot="1" x14ac:dyDescent="0.3">
      <c r="A20" s="22"/>
      <c r="B20" s="5"/>
    </row>
    <row r="21" spans="1:2" ht="15.75" thickBot="1" x14ac:dyDescent="0.3">
      <c r="A21" s="21"/>
      <c r="B21" s="5"/>
    </row>
    <row r="22" spans="1:2" x14ac:dyDescent="0.25">
      <c r="A22" s="16" t="s">
        <v>1</v>
      </c>
      <c r="B22" s="17">
        <f>SUM(B2:B21)</f>
        <v>80</v>
      </c>
    </row>
    <row r="23" spans="1:2" x14ac:dyDescent="0.25">
      <c r="A23" s="18" t="s">
        <v>47</v>
      </c>
      <c r="B23" s="4">
        <f>IFERROR(AVERAGE(B2:B21),0)</f>
        <v>5.7142857142857144</v>
      </c>
    </row>
  </sheetData>
  <sortState xmlns:xlrd2="http://schemas.microsoft.com/office/spreadsheetml/2017/richdata2" ref="A2:B21">
    <sortCondition ref="A2:A21"/>
  </sortState>
  <conditionalFormatting sqref="B2:B21">
    <cfRule type="expression" dxfId="11" priority="57">
      <formula>ISBLANK(B2)</formula>
    </cfRule>
  </conditionalFormatting>
  <conditionalFormatting sqref="A2:A21">
    <cfRule type="expression" dxfId="10" priority="469">
      <formula>AND(#REF!&gt;(#REF!+10))</formula>
    </cfRule>
    <cfRule type="expression" dxfId="9" priority="470">
      <formula>AND($B2&gt;1.99)</formula>
    </cfRule>
    <cfRule type="expression" dxfId="8" priority="471">
      <formula>$B2&lt;&gt;""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1">
    <tabColor rgb="FF1F4E79"/>
  </sheetPr>
  <dimension ref="A1:B23"/>
  <sheetViews>
    <sheetView zoomScale="80" zoomScaleNormal="80" workbookViewId="0">
      <pane xSplit="7" topLeftCell="H1" activePane="topRight" state="frozen"/>
      <selection activeCell="K17" sqref="K17"/>
      <selection pane="topRight" activeCell="G49" sqref="G49"/>
    </sheetView>
  </sheetViews>
  <sheetFormatPr baseColWidth="10" defaultColWidth="9" defaultRowHeight="15" x14ac:dyDescent="0.25"/>
  <cols>
    <col min="1" max="1" width="20.28515625" bestFit="1" customWidth="1"/>
    <col min="2" max="2" width="11.5703125" bestFit="1" customWidth="1"/>
    <col min="3" max="3" width="17.140625" bestFit="1" customWidth="1"/>
    <col min="4" max="4" width="10" customWidth="1"/>
    <col min="5" max="5" width="13.140625" customWidth="1"/>
    <col min="6" max="6" width="11.7109375" customWidth="1"/>
    <col min="7" max="7" width="13.85546875" bestFit="1" customWidth="1"/>
    <col min="8" max="111" width="10" customWidth="1"/>
  </cols>
  <sheetData>
    <row r="1" spans="1:2" x14ac:dyDescent="0.25">
      <c r="A1" s="8" t="s">
        <v>48</v>
      </c>
      <c r="B1" s="15" t="s">
        <v>49</v>
      </c>
    </row>
    <row r="2" spans="1:2" ht="15.75" thickBot="1" x14ac:dyDescent="0.3">
      <c r="A2" s="22" t="s">
        <v>28</v>
      </c>
      <c r="B2" s="5">
        <v>9</v>
      </c>
    </row>
    <row r="3" spans="1:2" x14ac:dyDescent="0.25">
      <c r="A3" s="19" t="s">
        <v>27</v>
      </c>
      <c r="B3" s="5">
        <v>5</v>
      </c>
    </row>
    <row r="4" spans="1:2" x14ac:dyDescent="0.25">
      <c r="A4" s="20" t="s">
        <v>66</v>
      </c>
      <c r="B4" s="5">
        <v>5</v>
      </c>
    </row>
    <row r="5" spans="1:2" x14ac:dyDescent="0.25">
      <c r="A5" s="20" t="s">
        <v>26</v>
      </c>
      <c r="B5" s="5">
        <v>4</v>
      </c>
    </row>
    <row r="6" spans="1:2" ht="15.75" thickBot="1" x14ac:dyDescent="0.3">
      <c r="A6" s="20" t="s">
        <v>39</v>
      </c>
      <c r="B6" s="5">
        <v>3</v>
      </c>
    </row>
    <row r="7" spans="1:2" ht="15.75" thickBot="1" x14ac:dyDescent="0.3">
      <c r="A7" s="21" t="s">
        <v>24</v>
      </c>
      <c r="B7" s="5">
        <v>3</v>
      </c>
    </row>
    <row r="8" spans="1:2" ht="15.75" thickBot="1" x14ac:dyDescent="0.3">
      <c r="A8" s="19" t="s">
        <v>23</v>
      </c>
      <c r="B8" s="5">
        <v>5</v>
      </c>
    </row>
    <row r="9" spans="1:2" ht="15.75" thickBot="1" x14ac:dyDescent="0.3">
      <c r="A9" s="19" t="s">
        <v>22</v>
      </c>
      <c r="B9" s="5">
        <v>4</v>
      </c>
    </row>
    <row r="10" spans="1:2" ht="15.75" thickBot="1" x14ac:dyDescent="0.3">
      <c r="A10" s="19" t="s">
        <v>21</v>
      </c>
      <c r="B10" s="5">
        <v>24</v>
      </c>
    </row>
    <row r="11" spans="1:2" ht="15.75" thickBot="1" x14ac:dyDescent="0.3">
      <c r="A11" s="19" t="s">
        <v>20</v>
      </c>
      <c r="B11" s="5">
        <v>11</v>
      </c>
    </row>
    <row r="12" spans="1:2" ht="15.75" thickBot="1" x14ac:dyDescent="0.3">
      <c r="A12" s="19" t="s">
        <v>19</v>
      </c>
      <c r="B12" s="5">
        <v>6</v>
      </c>
    </row>
    <row r="13" spans="1:2" ht="15.75" thickBot="1" x14ac:dyDescent="0.3">
      <c r="A13" s="19" t="s">
        <v>0</v>
      </c>
      <c r="B13" s="5">
        <v>6</v>
      </c>
    </row>
    <row r="14" spans="1:2" ht="15.75" thickBot="1" x14ac:dyDescent="0.3">
      <c r="A14" s="19" t="s">
        <v>65</v>
      </c>
      <c r="B14" s="5">
        <v>11</v>
      </c>
    </row>
    <row r="15" spans="1:2" ht="15.75" thickBot="1" x14ac:dyDescent="0.3">
      <c r="A15" s="19" t="s">
        <v>18</v>
      </c>
      <c r="B15" s="5">
        <v>6</v>
      </c>
    </row>
    <row r="16" spans="1:2" x14ac:dyDescent="0.25">
      <c r="A16" s="21" t="s">
        <v>17</v>
      </c>
      <c r="B16" s="5">
        <v>4</v>
      </c>
    </row>
    <row r="17" spans="1:2" x14ac:dyDescent="0.25">
      <c r="A17" s="20" t="s">
        <v>16</v>
      </c>
      <c r="B17" s="5">
        <v>3</v>
      </c>
    </row>
    <row r="18" spans="1:2" x14ac:dyDescent="0.25">
      <c r="A18" s="20" t="s">
        <v>25</v>
      </c>
      <c r="B18" s="5">
        <v>2</v>
      </c>
    </row>
    <row r="19" spans="1:2" ht="15.75" thickBot="1" x14ac:dyDescent="0.3">
      <c r="A19" s="22"/>
      <c r="B19" s="5"/>
    </row>
    <row r="20" spans="1:2" ht="15.75" hidden="1" thickBot="1" x14ac:dyDescent="0.3">
      <c r="A20" s="20"/>
      <c r="B20" s="5"/>
    </row>
    <row r="21" spans="1:2" ht="15.75" hidden="1" thickBot="1" x14ac:dyDescent="0.3">
      <c r="A21" s="20"/>
      <c r="B21" s="5"/>
    </row>
    <row r="22" spans="1:2" x14ac:dyDescent="0.25">
      <c r="A22" s="16" t="s">
        <v>1</v>
      </c>
      <c r="B22" s="17">
        <f>SUM(B2:B21)</f>
        <v>111</v>
      </c>
    </row>
    <row r="23" spans="1:2" x14ac:dyDescent="0.25">
      <c r="A23" s="18" t="s">
        <v>47</v>
      </c>
      <c r="B23" s="4">
        <f>IFERROR(AVERAGE(B2:B21),0)</f>
        <v>6.5294117647058822</v>
      </c>
    </row>
  </sheetData>
  <sortState xmlns:xlrd2="http://schemas.microsoft.com/office/spreadsheetml/2017/richdata2" ref="A2:B19">
    <sortCondition ref="A2:A19"/>
  </sortState>
  <conditionalFormatting sqref="B2:B21">
    <cfRule type="expression" dxfId="7" priority="82">
      <formula>ISBLANK(B2)</formula>
    </cfRule>
  </conditionalFormatting>
  <conditionalFormatting sqref="A2:A21">
    <cfRule type="expression" dxfId="6" priority="483">
      <formula>AND(#REF!&gt;(#REF!+10))</formula>
    </cfRule>
    <cfRule type="expression" dxfId="5" priority="484">
      <formula>AND($B2&gt;1.99)</formula>
    </cfRule>
    <cfRule type="expression" dxfId="4" priority="485">
      <formula>$B2&lt;&gt;""</formula>
    </cfRule>
  </conditionalFormatting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14">
    <tabColor rgb="FF70AD46"/>
  </sheetPr>
  <dimension ref="A1:B23"/>
  <sheetViews>
    <sheetView zoomScale="80" zoomScaleNormal="80" workbookViewId="0">
      <pane xSplit="2" topLeftCell="C1" activePane="topRight" state="frozen"/>
      <selection activeCell="K17" sqref="K17"/>
      <selection pane="topRight" activeCell="H13" sqref="H13"/>
    </sheetView>
  </sheetViews>
  <sheetFormatPr baseColWidth="10" defaultColWidth="9" defaultRowHeight="15" x14ac:dyDescent="0.25"/>
  <cols>
    <col min="1" max="1" width="21" bestFit="1" customWidth="1"/>
    <col min="2" max="2" width="11.5703125" bestFit="1" customWidth="1"/>
    <col min="3" max="77" width="10" customWidth="1"/>
  </cols>
  <sheetData>
    <row r="1" spans="1:2" x14ac:dyDescent="0.25">
      <c r="A1" s="14" t="s">
        <v>31</v>
      </c>
      <c r="B1" s="15" t="s">
        <v>49</v>
      </c>
    </row>
    <row r="2" spans="1:2" ht="15.75" thickBot="1" x14ac:dyDescent="0.3">
      <c r="A2" s="20" t="s">
        <v>52</v>
      </c>
      <c r="B2" s="5">
        <v>6</v>
      </c>
    </row>
    <row r="3" spans="1:2" x14ac:dyDescent="0.25">
      <c r="A3" s="19" t="s">
        <v>30</v>
      </c>
      <c r="B3" s="5">
        <v>9</v>
      </c>
    </row>
    <row r="4" spans="1:2" ht="15.75" thickBot="1" x14ac:dyDescent="0.3">
      <c r="A4" s="20" t="s">
        <v>38</v>
      </c>
      <c r="B4" s="5">
        <v>13</v>
      </c>
    </row>
    <row r="5" spans="1:2" x14ac:dyDescent="0.25">
      <c r="A5" s="21" t="s">
        <v>32</v>
      </c>
      <c r="B5" s="5">
        <v>2</v>
      </c>
    </row>
    <row r="6" spans="1:2" x14ac:dyDescent="0.25">
      <c r="A6" s="22" t="s">
        <v>53</v>
      </c>
      <c r="B6" s="5">
        <v>13</v>
      </c>
    </row>
    <row r="7" spans="1:2" ht="15.75" thickBot="1" x14ac:dyDescent="0.3">
      <c r="A7" s="22" t="s">
        <v>37</v>
      </c>
      <c r="B7" s="5">
        <v>8</v>
      </c>
    </row>
    <row r="8" spans="1:2" ht="15.75" thickBot="1" x14ac:dyDescent="0.3">
      <c r="A8" s="21" t="s">
        <v>51</v>
      </c>
      <c r="B8" s="5">
        <v>4</v>
      </c>
    </row>
    <row r="9" spans="1:2" ht="15.75" thickBot="1" x14ac:dyDescent="0.3">
      <c r="A9" s="19" t="s">
        <v>34</v>
      </c>
      <c r="B9" s="5">
        <v>7</v>
      </c>
    </row>
    <row r="10" spans="1:2" ht="15.75" thickBot="1" x14ac:dyDescent="0.3">
      <c r="A10" s="19" t="s">
        <v>29</v>
      </c>
      <c r="B10" s="5">
        <v>4</v>
      </c>
    </row>
    <row r="11" spans="1:2" ht="15.75" thickBot="1" x14ac:dyDescent="0.3">
      <c r="A11" s="19" t="s">
        <v>55</v>
      </c>
      <c r="B11" s="5">
        <v>8.5</v>
      </c>
    </row>
    <row r="12" spans="1:2" ht="15.75" thickBot="1" x14ac:dyDescent="0.3">
      <c r="A12" s="19" t="s">
        <v>50</v>
      </c>
      <c r="B12" s="5">
        <v>2</v>
      </c>
    </row>
    <row r="13" spans="1:2" ht="15.75" thickBot="1" x14ac:dyDescent="0.3">
      <c r="A13" s="19" t="s">
        <v>56</v>
      </c>
      <c r="B13" s="5">
        <v>9</v>
      </c>
    </row>
    <row r="14" spans="1:2" ht="15.75" thickBot="1" x14ac:dyDescent="0.3">
      <c r="A14" s="19" t="s">
        <v>57</v>
      </c>
      <c r="B14" s="5">
        <v>12</v>
      </c>
    </row>
    <row r="15" spans="1:2" x14ac:dyDescent="0.25">
      <c r="A15" s="19" t="s">
        <v>54</v>
      </c>
      <c r="B15" s="5">
        <v>7</v>
      </c>
    </row>
    <row r="16" spans="1:2" x14ac:dyDescent="0.25">
      <c r="A16" s="26"/>
      <c r="B16" s="27"/>
    </row>
    <row r="17" spans="1:2" x14ac:dyDescent="0.25">
      <c r="A17" s="26"/>
      <c r="B17" s="27"/>
    </row>
    <row r="18" spans="1:2" x14ac:dyDescent="0.25">
      <c r="A18" s="26"/>
      <c r="B18" s="27"/>
    </row>
    <row r="19" spans="1:2" x14ac:dyDescent="0.25">
      <c r="A19" s="26"/>
      <c r="B19" s="27"/>
    </row>
    <row r="20" spans="1:2" x14ac:dyDescent="0.25">
      <c r="A20" s="26"/>
      <c r="B20" s="27"/>
    </row>
    <row r="21" spans="1:2" ht="15.75" thickBot="1" x14ac:dyDescent="0.3">
      <c r="A21" s="26"/>
      <c r="B21" s="27"/>
    </row>
    <row r="22" spans="1:2" x14ac:dyDescent="0.25">
      <c r="A22" s="16" t="s">
        <v>1</v>
      </c>
      <c r="B22" s="17">
        <f>SUM(B2:B15)</f>
        <v>104.5</v>
      </c>
    </row>
    <row r="23" spans="1:2" x14ac:dyDescent="0.25">
      <c r="A23" s="18" t="s">
        <v>47</v>
      </c>
      <c r="B23" s="4">
        <f>IFERROR(AVERAGE(B2:B15),0)</f>
        <v>7.4642857142857144</v>
      </c>
    </row>
  </sheetData>
  <sortState xmlns:xlrd2="http://schemas.microsoft.com/office/spreadsheetml/2017/richdata2" ref="A2:B15">
    <sortCondition ref="A2:A15"/>
  </sortState>
  <conditionalFormatting sqref="B2:B21">
    <cfRule type="expression" dxfId="3" priority="55">
      <formula>ISBLANK(B2)</formula>
    </cfRule>
  </conditionalFormatting>
  <conditionalFormatting sqref="A2:A21">
    <cfRule type="expression" dxfId="2" priority="477">
      <formula>AND(#REF!&gt;(#REF!+10))</formula>
    </cfRule>
    <cfRule type="expression" dxfId="1" priority="478">
      <formula>AND($B2&gt;1.99)</formula>
    </cfRule>
    <cfRule type="expression" dxfId="0" priority="479">
      <formula>$B2&lt;&gt;""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Bilan n°1</vt:lpstr>
      <vt:lpstr>Allemagne</vt:lpstr>
      <vt:lpstr>Belgique</vt:lpstr>
      <vt:lpstr>Espagne</vt:lpstr>
      <vt:lpstr>France</vt:lpstr>
      <vt:lpstr>Italie</vt:lpstr>
    </vt:vector>
  </TitlesOfParts>
  <Company>PPG Industries,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Poupier, Kevin (SLT)</dc:creator>
  <cp:lastModifiedBy>Poupier, Kevin (SLT)</cp:lastModifiedBy>
  <dcterms:created xsi:type="dcterms:W3CDTF">2021-01-21T13:31:50Z</dcterms:created>
  <dcterms:modified xsi:type="dcterms:W3CDTF">2023-08-02T06:50:06Z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2cc21eb1453b4335989b24d3ad428ce2</vt:lpwstr>
  </property>
</Properties>
</file>