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5" i="1" l="1"/>
  <c r="C5" i="1"/>
  <c r="D5" i="1"/>
  <c r="E5" i="1"/>
  <c r="F5" i="1"/>
  <c r="G5" i="1"/>
  <c r="H5" i="1"/>
  <c r="I5" i="1"/>
  <c r="J5" i="1"/>
  <c r="K5" i="1"/>
  <c r="L5" i="1"/>
  <c r="M5" i="1"/>
  <c r="N5" i="1"/>
  <c r="P5" i="1"/>
  <c r="Q5" i="1"/>
  <c r="R5" i="1"/>
  <c r="S5" i="1"/>
  <c r="T5" i="1"/>
  <c r="U5" i="1"/>
  <c r="V5" i="1"/>
  <c r="C6" i="1"/>
  <c r="D6" i="1"/>
  <c r="E6" i="1"/>
  <c r="G6" i="1"/>
  <c r="H6" i="1"/>
  <c r="I6" i="1"/>
  <c r="J6" i="1"/>
  <c r="K6" i="1"/>
  <c r="L6" i="1"/>
  <c r="M6" i="1"/>
  <c r="O6" i="1"/>
  <c r="P6" i="1"/>
  <c r="R6" i="1"/>
  <c r="S6" i="1"/>
  <c r="T6" i="1"/>
  <c r="V6" i="1"/>
  <c r="W6" i="1"/>
  <c r="X6" i="1"/>
  <c r="C7" i="1"/>
  <c r="D7" i="1"/>
  <c r="E7" i="1"/>
  <c r="G7" i="1"/>
  <c r="H7" i="1"/>
  <c r="J7" i="1"/>
  <c r="L7" i="1"/>
  <c r="M7" i="1"/>
  <c r="N7" i="1"/>
  <c r="O7" i="1"/>
  <c r="P7" i="1"/>
  <c r="Q7" i="1"/>
  <c r="R7" i="1"/>
  <c r="S7" i="1"/>
  <c r="T7" i="1"/>
  <c r="U7" i="1"/>
  <c r="V7" i="1"/>
  <c r="W7" i="1"/>
  <c r="X7" i="1"/>
  <c r="C8" i="1"/>
  <c r="D8" i="1"/>
  <c r="E8" i="1"/>
  <c r="F8" i="1"/>
  <c r="G8" i="1"/>
  <c r="H8" i="1"/>
  <c r="I8" i="1"/>
  <c r="J8" i="1"/>
  <c r="K8" i="1"/>
  <c r="L8" i="1"/>
  <c r="M8" i="1"/>
  <c r="O8" i="1"/>
  <c r="P8" i="1"/>
  <c r="R8" i="1"/>
  <c r="S8" i="1"/>
  <c r="T8" i="1"/>
  <c r="U8" i="1"/>
  <c r="V8" i="1"/>
  <c r="X8" i="1"/>
  <c r="B7" i="1"/>
  <c r="B5" i="1"/>
</calcChain>
</file>

<file path=xl/sharedStrings.xml><?xml version="1.0" encoding="utf-8"?>
<sst xmlns="http://schemas.openxmlformats.org/spreadsheetml/2006/main" count="7" uniqueCount="7">
  <si>
    <t>France</t>
  </si>
  <si>
    <t>Italie</t>
  </si>
  <si>
    <t>Espagne</t>
  </si>
  <si>
    <t>Belgique</t>
  </si>
  <si>
    <t>Allemagne</t>
  </si>
  <si>
    <t>PAYS / Jours du mois</t>
  </si>
  <si>
    <t>Chiffre d'affaires par pays pour le mois de 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</si>
</sst>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b/>
      <u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Feuil1!$A$4</c:f>
              <c:strCache>
                <c:ptCount val="1"/>
                <c:pt idx="0">
                  <c:v>France</c:v>
                </c:pt>
              </c:strCache>
            </c:strRef>
          </c:tx>
          <c:marker>
            <c:symbol val="none"/>
          </c:marker>
          <c:val>
            <c:numRef>
              <c:f>Feuil1!$B$4:$X$4</c:f>
              <c:numCache>
                <c:formatCode>General</c:formatCode>
                <c:ptCount val="23"/>
                <c:pt idx="0">
                  <c:v>50</c:v>
                </c:pt>
                <c:pt idx="1">
                  <c:v>65</c:v>
                </c:pt>
                <c:pt idx="2">
                  <c:v>15</c:v>
                </c:pt>
                <c:pt idx="3">
                  <c:v>48</c:v>
                </c:pt>
                <c:pt idx="4">
                  <c:v>65</c:v>
                </c:pt>
                <c:pt idx="5">
                  <c:v>51</c:v>
                </c:pt>
                <c:pt idx="6">
                  <c:v>64</c:v>
                </c:pt>
                <c:pt idx="7">
                  <c:v>64</c:v>
                </c:pt>
                <c:pt idx="8">
                  <c:v>60</c:v>
                </c:pt>
                <c:pt idx="9">
                  <c:v>13</c:v>
                </c:pt>
                <c:pt idx="10">
                  <c:v>90</c:v>
                </c:pt>
                <c:pt idx="11">
                  <c:v>64</c:v>
                </c:pt>
                <c:pt idx="12">
                  <c:v>46</c:v>
                </c:pt>
                <c:pt idx="13">
                  <c:v>56</c:v>
                </c:pt>
                <c:pt idx="14">
                  <c:v>89</c:v>
                </c:pt>
                <c:pt idx="15">
                  <c:v>65</c:v>
                </c:pt>
                <c:pt idx="16">
                  <c:v>65</c:v>
                </c:pt>
                <c:pt idx="17">
                  <c:v>80</c:v>
                </c:pt>
                <c:pt idx="18">
                  <c:v>64</c:v>
                </c:pt>
                <c:pt idx="19">
                  <c:v>53</c:v>
                </c:pt>
                <c:pt idx="20">
                  <c:v>59</c:v>
                </c:pt>
                <c:pt idx="21">
                  <c:v>40</c:v>
                </c:pt>
                <c:pt idx="22">
                  <c:v>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447232"/>
        <c:axId val="49706880"/>
      </c:lineChart>
      <c:catAx>
        <c:axId val="46447232"/>
        <c:scaling>
          <c:orientation val="minMax"/>
        </c:scaling>
        <c:delete val="0"/>
        <c:axPos val="b"/>
        <c:majorTickMark val="out"/>
        <c:minorTickMark val="none"/>
        <c:tickLblPos val="nextTo"/>
        <c:crossAx val="49706880"/>
        <c:crosses val="autoZero"/>
        <c:auto val="1"/>
        <c:lblAlgn val="ctr"/>
        <c:lblOffset val="100"/>
        <c:noMultiLvlLbl val="0"/>
      </c:catAx>
      <c:valAx>
        <c:axId val="497068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644723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Feuil1!$A$5</c:f>
              <c:strCache>
                <c:ptCount val="1"/>
                <c:pt idx="0">
                  <c:v>Italie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ymbol val="none"/>
          </c:marker>
          <c:val>
            <c:numRef>
              <c:f>Feuil1!$B$5:$X$5</c:f>
              <c:numCache>
                <c:formatCode>General</c:formatCode>
                <c:ptCount val="23"/>
                <c:pt idx="0">
                  <c:v>48.5</c:v>
                </c:pt>
                <c:pt idx="1">
                  <c:v>63.05</c:v>
                </c:pt>
                <c:pt idx="2">
                  <c:v>14.549999999999999</c:v>
                </c:pt>
                <c:pt idx="3">
                  <c:v>46.56</c:v>
                </c:pt>
                <c:pt idx="4">
                  <c:v>63.05</c:v>
                </c:pt>
                <c:pt idx="5">
                  <c:v>49.47</c:v>
                </c:pt>
                <c:pt idx="6">
                  <c:v>62.08</c:v>
                </c:pt>
                <c:pt idx="7">
                  <c:v>62.08</c:v>
                </c:pt>
                <c:pt idx="8">
                  <c:v>58.199999999999996</c:v>
                </c:pt>
                <c:pt idx="9">
                  <c:v>12.61</c:v>
                </c:pt>
                <c:pt idx="10">
                  <c:v>87.3</c:v>
                </c:pt>
                <c:pt idx="11">
                  <c:v>62.08</c:v>
                </c:pt>
                <c:pt idx="12">
                  <c:v>44.62</c:v>
                </c:pt>
                <c:pt idx="13">
                  <c:v>54.32</c:v>
                </c:pt>
                <c:pt idx="14">
                  <c:v>86.33</c:v>
                </c:pt>
                <c:pt idx="15">
                  <c:v>63.05</c:v>
                </c:pt>
                <c:pt idx="16">
                  <c:v>63.05</c:v>
                </c:pt>
                <c:pt idx="17">
                  <c:v>77.599999999999994</c:v>
                </c:pt>
                <c:pt idx="18">
                  <c:v>62.08</c:v>
                </c:pt>
                <c:pt idx="19">
                  <c:v>51.41</c:v>
                </c:pt>
                <c:pt idx="20">
                  <c:v>57.23</c:v>
                </c:pt>
                <c:pt idx="21">
                  <c:v>60</c:v>
                </c:pt>
                <c:pt idx="22">
                  <c:v>80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791552"/>
        <c:axId val="50793472"/>
      </c:lineChart>
      <c:catAx>
        <c:axId val="50791552"/>
        <c:scaling>
          <c:orientation val="minMax"/>
        </c:scaling>
        <c:delete val="0"/>
        <c:axPos val="b"/>
        <c:majorTickMark val="out"/>
        <c:minorTickMark val="none"/>
        <c:tickLblPos val="nextTo"/>
        <c:crossAx val="50793472"/>
        <c:crosses val="autoZero"/>
        <c:auto val="1"/>
        <c:lblAlgn val="ctr"/>
        <c:lblOffset val="100"/>
        <c:noMultiLvlLbl val="0"/>
      </c:catAx>
      <c:valAx>
        <c:axId val="507934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07915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Feuil1!$A$6</c:f>
              <c:strCache>
                <c:ptCount val="1"/>
                <c:pt idx="0">
                  <c:v>Espagne</c:v>
                </c:pt>
              </c:strCache>
            </c:strRef>
          </c:tx>
          <c:spPr>
            <a:ln>
              <a:solidFill>
                <a:schemeClr val="tx2">
                  <a:lumMod val="60000"/>
                  <a:lumOff val="40000"/>
                </a:schemeClr>
              </a:solidFill>
            </a:ln>
          </c:spPr>
          <c:marker>
            <c:symbol val="none"/>
          </c:marker>
          <c:val>
            <c:numRef>
              <c:f>Feuil1!$B$6:$X$6</c:f>
              <c:numCache>
                <c:formatCode>General</c:formatCode>
                <c:ptCount val="23"/>
                <c:pt idx="0">
                  <c:v>59</c:v>
                </c:pt>
                <c:pt idx="1">
                  <c:v>61.75</c:v>
                </c:pt>
                <c:pt idx="2">
                  <c:v>14.25</c:v>
                </c:pt>
                <c:pt idx="3">
                  <c:v>45.599999999999994</c:v>
                </c:pt>
                <c:pt idx="4">
                  <c:v>60</c:v>
                </c:pt>
                <c:pt idx="5">
                  <c:v>48.449999999999996</c:v>
                </c:pt>
                <c:pt idx="6">
                  <c:v>60.8</c:v>
                </c:pt>
                <c:pt idx="7">
                  <c:v>60.8</c:v>
                </c:pt>
                <c:pt idx="8">
                  <c:v>57</c:v>
                </c:pt>
                <c:pt idx="9">
                  <c:v>12.35</c:v>
                </c:pt>
                <c:pt idx="10">
                  <c:v>85.5</c:v>
                </c:pt>
                <c:pt idx="11">
                  <c:v>60.8</c:v>
                </c:pt>
                <c:pt idx="12">
                  <c:v>40</c:v>
                </c:pt>
                <c:pt idx="13">
                  <c:v>53.199999999999996</c:v>
                </c:pt>
                <c:pt idx="14">
                  <c:v>84.55</c:v>
                </c:pt>
                <c:pt idx="15">
                  <c:v>55</c:v>
                </c:pt>
                <c:pt idx="16">
                  <c:v>61.75</c:v>
                </c:pt>
                <c:pt idx="17">
                  <c:v>76</c:v>
                </c:pt>
                <c:pt idx="18">
                  <c:v>60.8</c:v>
                </c:pt>
                <c:pt idx="19">
                  <c:v>98</c:v>
                </c:pt>
                <c:pt idx="20">
                  <c:v>56.05</c:v>
                </c:pt>
                <c:pt idx="21">
                  <c:v>38</c:v>
                </c:pt>
                <c:pt idx="22">
                  <c:v>19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416448"/>
        <c:axId val="51442816"/>
      </c:lineChart>
      <c:catAx>
        <c:axId val="51416448"/>
        <c:scaling>
          <c:orientation val="minMax"/>
        </c:scaling>
        <c:delete val="0"/>
        <c:axPos val="b"/>
        <c:majorTickMark val="out"/>
        <c:minorTickMark val="none"/>
        <c:tickLblPos val="nextTo"/>
        <c:crossAx val="51442816"/>
        <c:crosses val="autoZero"/>
        <c:auto val="1"/>
        <c:lblAlgn val="ctr"/>
        <c:lblOffset val="100"/>
        <c:noMultiLvlLbl val="0"/>
      </c:catAx>
      <c:valAx>
        <c:axId val="514428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4164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Feuil1!$A$7</c:f>
              <c:strCache>
                <c:ptCount val="1"/>
                <c:pt idx="0">
                  <c:v>Belgique</c:v>
                </c:pt>
              </c:strCache>
            </c:strRef>
          </c:tx>
          <c:spPr>
            <a:ln>
              <a:solidFill>
                <a:schemeClr val="accent4">
                  <a:lumMod val="75000"/>
                </a:schemeClr>
              </a:solidFill>
            </a:ln>
          </c:spPr>
          <c:marker>
            <c:symbol val="none"/>
          </c:marker>
          <c:val>
            <c:numRef>
              <c:f>Feuil1!$B$7:$X$7</c:f>
              <c:numCache>
                <c:formatCode>General</c:formatCode>
                <c:ptCount val="23"/>
                <c:pt idx="0">
                  <c:v>52.5</c:v>
                </c:pt>
                <c:pt idx="1">
                  <c:v>68.25</c:v>
                </c:pt>
                <c:pt idx="2">
                  <c:v>15.75</c:v>
                </c:pt>
                <c:pt idx="3">
                  <c:v>50.400000000000006</c:v>
                </c:pt>
                <c:pt idx="4">
                  <c:v>70</c:v>
                </c:pt>
                <c:pt idx="5">
                  <c:v>53.550000000000004</c:v>
                </c:pt>
                <c:pt idx="6">
                  <c:v>67.2</c:v>
                </c:pt>
                <c:pt idx="7">
                  <c:v>60</c:v>
                </c:pt>
                <c:pt idx="8">
                  <c:v>63</c:v>
                </c:pt>
                <c:pt idx="9">
                  <c:v>78</c:v>
                </c:pt>
                <c:pt idx="10">
                  <c:v>94.5</c:v>
                </c:pt>
                <c:pt idx="11">
                  <c:v>67.2</c:v>
                </c:pt>
                <c:pt idx="12">
                  <c:v>48.300000000000004</c:v>
                </c:pt>
                <c:pt idx="13">
                  <c:v>58.800000000000004</c:v>
                </c:pt>
                <c:pt idx="14">
                  <c:v>93.45</c:v>
                </c:pt>
                <c:pt idx="15">
                  <c:v>68.25</c:v>
                </c:pt>
                <c:pt idx="16">
                  <c:v>68.25</c:v>
                </c:pt>
                <c:pt idx="17">
                  <c:v>84</c:v>
                </c:pt>
                <c:pt idx="18">
                  <c:v>67.2</c:v>
                </c:pt>
                <c:pt idx="19">
                  <c:v>55.650000000000006</c:v>
                </c:pt>
                <c:pt idx="20">
                  <c:v>61.95</c:v>
                </c:pt>
                <c:pt idx="21">
                  <c:v>42</c:v>
                </c:pt>
                <c:pt idx="22">
                  <c:v>21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2494720"/>
        <c:axId val="52497024"/>
      </c:lineChart>
      <c:catAx>
        <c:axId val="52494720"/>
        <c:scaling>
          <c:orientation val="minMax"/>
        </c:scaling>
        <c:delete val="0"/>
        <c:axPos val="b"/>
        <c:majorTickMark val="out"/>
        <c:minorTickMark val="none"/>
        <c:tickLblPos val="nextTo"/>
        <c:crossAx val="52497024"/>
        <c:crosses val="autoZero"/>
        <c:auto val="1"/>
        <c:lblAlgn val="ctr"/>
        <c:lblOffset val="100"/>
        <c:noMultiLvlLbl val="0"/>
      </c:catAx>
      <c:valAx>
        <c:axId val="524970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249472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Feuil1!$A$8</c:f>
              <c:strCache>
                <c:ptCount val="1"/>
                <c:pt idx="0">
                  <c:v>Allemagne</c:v>
                </c:pt>
              </c:strCache>
            </c:strRef>
          </c:tx>
          <c:spPr>
            <a:ln>
              <a:solidFill>
                <a:schemeClr val="accent6">
                  <a:lumMod val="75000"/>
                </a:schemeClr>
              </a:solidFill>
            </a:ln>
          </c:spPr>
          <c:marker>
            <c:symbol val="none"/>
          </c:marker>
          <c:val>
            <c:numRef>
              <c:f>Feuil1!$B$8:$X$8</c:f>
              <c:numCache>
                <c:formatCode>General</c:formatCode>
                <c:ptCount val="23"/>
                <c:pt idx="0">
                  <c:v>10</c:v>
                </c:pt>
                <c:pt idx="1">
                  <c:v>71.5</c:v>
                </c:pt>
                <c:pt idx="2">
                  <c:v>16.5</c:v>
                </c:pt>
                <c:pt idx="3">
                  <c:v>52.800000000000004</c:v>
                </c:pt>
                <c:pt idx="4">
                  <c:v>71.5</c:v>
                </c:pt>
                <c:pt idx="5">
                  <c:v>56.1</c:v>
                </c:pt>
                <c:pt idx="6">
                  <c:v>70.400000000000006</c:v>
                </c:pt>
                <c:pt idx="7">
                  <c:v>70.400000000000006</c:v>
                </c:pt>
                <c:pt idx="8">
                  <c:v>66</c:v>
                </c:pt>
                <c:pt idx="9">
                  <c:v>14.3</c:v>
                </c:pt>
                <c:pt idx="10">
                  <c:v>99.000000000000014</c:v>
                </c:pt>
                <c:pt idx="11">
                  <c:v>70.400000000000006</c:v>
                </c:pt>
                <c:pt idx="12">
                  <c:v>60</c:v>
                </c:pt>
                <c:pt idx="13">
                  <c:v>61.600000000000009</c:v>
                </c:pt>
                <c:pt idx="14">
                  <c:v>97.9</c:v>
                </c:pt>
                <c:pt idx="15">
                  <c:v>23</c:v>
                </c:pt>
                <c:pt idx="16">
                  <c:v>71.5</c:v>
                </c:pt>
                <c:pt idx="17">
                  <c:v>88</c:v>
                </c:pt>
                <c:pt idx="18">
                  <c:v>70.400000000000006</c:v>
                </c:pt>
                <c:pt idx="19">
                  <c:v>58.300000000000004</c:v>
                </c:pt>
                <c:pt idx="20">
                  <c:v>64.900000000000006</c:v>
                </c:pt>
                <c:pt idx="21">
                  <c:v>49</c:v>
                </c:pt>
                <c:pt idx="22">
                  <c:v>22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2988928"/>
        <c:axId val="73665920"/>
      </c:lineChart>
      <c:catAx>
        <c:axId val="52988928"/>
        <c:scaling>
          <c:orientation val="minMax"/>
        </c:scaling>
        <c:delete val="0"/>
        <c:axPos val="b"/>
        <c:majorTickMark val="out"/>
        <c:minorTickMark val="none"/>
        <c:tickLblPos val="nextTo"/>
        <c:crossAx val="73665920"/>
        <c:crosses val="autoZero"/>
        <c:auto val="1"/>
        <c:lblAlgn val="ctr"/>
        <c:lblOffset val="100"/>
        <c:noMultiLvlLbl val="0"/>
      </c:catAx>
      <c:valAx>
        <c:axId val="736659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29889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147636</xdr:rowOff>
    </xdr:from>
    <xdr:to>
      <xdr:col>11</xdr:col>
      <xdr:colOff>219075</xdr:colOff>
      <xdr:row>26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304800</xdr:colOff>
      <xdr:row>8</xdr:row>
      <xdr:rowOff>152400</xdr:rowOff>
    </xdr:from>
    <xdr:to>
      <xdr:col>24</xdr:col>
      <xdr:colOff>676275</xdr:colOff>
      <xdr:row>26</xdr:row>
      <xdr:rowOff>185739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25</xdr:col>
      <xdr:colOff>19050</xdr:colOff>
      <xdr:row>8</xdr:row>
      <xdr:rowOff>171450</xdr:rowOff>
    </xdr:from>
    <xdr:to>
      <xdr:col>32</xdr:col>
      <xdr:colOff>57150</xdr:colOff>
      <xdr:row>27</xdr:row>
      <xdr:rowOff>14289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28</xdr:row>
      <xdr:rowOff>0</xdr:rowOff>
    </xdr:from>
    <xdr:to>
      <xdr:col>11</xdr:col>
      <xdr:colOff>219075</xdr:colOff>
      <xdr:row>46</xdr:row>
      <xdr:rowOff>33339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0</xdr:colOff>
      <xdr:row>28</xdr:row>
      <xdr:rowOff>0</xdr:rowOff>
    </xdr:from>
    <xdr:to>
      <xdr:col>24</xdr:col>
      <xdr:colOff>704850</xdr:colOff>
      <xdr:row>46</xdr:row>
      <xdr:rowOff>33339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workbookViewId="0">
      <selection activeCell="AA6" sqref="AA6"/>
    </sheetView>
  </sheetViews>
  <sheetFormatPr baseColWidth="10" defaultRowHeight="15" x14ac:dyDescent="0.25"/>
  <cols>
    <col min="1" max="1" width="19.28515625" bestFit="1" customWidth="1"/>
    <col min="2" max="2" width="5" bestFit="1" customWidth="1"/>
    <col min="3" max="9" width="6" bestFit="1" customWidth="1"/>
    <col min="10" max="10" width="5" bestFit="1" customWidth="1"/>
    <col min="11" max="11" width="6" bestFit="1" customWidth="1"/>
    <col min="12" max="12" width="5" bestFit="1" customWidth="1"/>
    <col min="13" max="14" width="6" bestFit="1" customWidth="1"/>
    <col min="15" max="15" width="7" bestFit="1" customWidth="1"/>
    <col min="16" max="18" width="6" bestFit="1" customWidth="1"/>
    <col min="19" max="19" width="5" bestFit="1" customWidth="1"/>
    <col min="20" max="22" width="6" bestFit="1" customWidth="1"/>
    <col min="23" max="24" width="5" bestFit="1" customWidth="1"/>
  </cols>
  <sheetData>
    <row r="1" spans="1:24" x14ac:dyDescent="0.25">
      <c r="A1" s="1" t="s">
        <v>6</v>
      </c>
    </row>
    <row r="3" spans="1:24" x14ac:dyDescent="0.25">
      <c r="A3" t="s">
        <v>5</v>
      </c>
      <c r="B3">
        <v>1</v>
      </c>
      <c r="C3">
        <v>2</v>
      </c>
      <c r="D3">
        <v>3</v>
      </c>
      <c r="E3">
        <v>4</v>
      </c>
      <c r="F3">
        <v>5</v>
      </c>
      <c r="G3">
        <v>6</v>
      </c>
      <c r="H3">
        <v>7</v>
      </c>
      <c r="I3">
        <v>8</v>
      </c>
      <c r="J3">
        <v>9</v>
      </c>
      <c r="K3">
        <v>10</v>
      </c>
      <c r="L3">
        <v>11</v>
      </c>
      <c r="M3">
        <v>12</v>
      </c>
      <c r="N3">
        <v>13</v>
      </c>
      <c r="O3">
        <v>14</v>
      </c>
      <c r="P3">
        <v>15</v>
      </c>
      <c r="Q3">
        <v>16</v>
      </c>
      <c r="R3">
        <v>17</v>
      </c>
      <c r="S3">
        <v>18</v>
      </c>
      <c r="T3">
        <v>19</v>
      </c>
      <c r="U3">
        <v>20</v>
      </c>
      <c r="V3">
        <v>21</v>
      </c>
      <c r="W3">
        <v>22</v>
      </c>
      <c r="X3">
        <v>23</v>
      </c>
    </row>
    <row r="4" spans="1:24" x14ac:dyDescent="0.25">
      <c r="A4" t="s">
        <v>0</v>
      </c>
      <c r="B4">
        <v>50</v>
      </c>
      <c r="C4">
        <v>65</v>
      </c>
      <c r="D4">
        <v>15</v>
      </c>
      <c r="E4">
        <v>48</v>
      </c>
      <c r="F4">
        <v>65</v>
      </c>
      <c r="G4">
        <v>51</v>
      </c>
      <c r="H4">
        <v>64</v>
      </c>
      <c r="I4">
        <v>64</v>
      </c>
      <c r="J4">
        <v>60</v>
      </c>
      <c r="K4">
        <v>13</v>
      </c>
      <c r="L4">
        <v>90</v>
      </c>
      <c r="M4">
        <v>64</v>
      </c>
      <c r="N4">
        <v>46</v>
      </c>
      <c r="O4">
        <v>56</v>
      </c>
      <c r="P4">
        <v>89</v>
      </c>
      <c r="Q4">
        <v>65</v>
      </c>
      <c r="R4">
        <v>65</v>
      </c>
      <c r="S4">
        <v>80</v>
      </c>
      <c r="T4">
        <v>64</v>
      </c>
      <c r="U4">
        <v>53</v>
      </c>
      <c r="V4">
        <v>59</v>
      </c>
      <c r="W4">
        <v>40</v>
      </c>
      <c r="X4">
        <v>20</v>
      </c>
    </row>
    <row r="5" spans="1:24" x14ac:dyDescent="0.25">
      <c r="A5" t="s">
        <v>1</v>
      </c>
      <c r="B5">
        <f>B4*0.97</f>
        <v>48.5</v>
      </c>
      <c r="C5">
        <f t="shared" ref="C5:V5" si="0">C4*0.97</f>
        <v>63.05</v>
      </c>
      <c r="D5">
        <f t="shared" si="0"/>
        <v>14.549999999999999</v>
      </c>
      <c r="E5">
        <f t="shared" si="0"/>
        <v>46.56</v>
      </c>
      <c r="F5">
        <f t="shared" si="0"/>
        <v>63.05</v>
      </c>
      <c r="G5">
        <f t="shared" si="0"/>
        <v>49.47</v>
      </c>
      <c r="H5">
        <f t="shared" si="0"/>
        <v>62.08</v>
      </c>
      <c r="I5">
        <f t="shared" si="0"/>
        <v>62.08</v>
      </c>
      <c r="J5">
        <f t="shared" si="0"/>
        <v>58.199999999999996</v>
      </c>
      <c r="K5">
        <f t="shared" si="0"/>
        <v>12.61</v>
      </c>
      <c r="L5">
        <f t="shared" si="0"/>
        <v>87.3</v>
      </c>
      <c r="M5">
        <f t="shared" si="0"/>
        <v>62.08</v>
      </c>
      <c r="N5">
        <f t="shared" si="0"/>
        <v>44.62</v>
      </c>
      <c r="O5">
        <f t="shared" si="0"/>
        <v>54.32</v>
      </c>
      <c r="P5">
        <f t="shared" si="0"/>
        <v>86.33</v>
      </c>
      <c r="Q5">
        <f t="shared" si="0"/>
        <v>63.05</v>
      </c>
      <c r="R5">
        <f t="shared" si="0"/>
        <v>63.05</v>
      </c>
      <c r="S5">
        <f t="shared" si="0"/>
        <v>77.599999999999994</v>
      </c>
      <c r="T5">
        <f t="shared" si="0"/>
        <v>62.08</v>
      </c>
      <c r="U5">
        <f t="shared" si="0"/>
        <v>51.41</v>
      </c>
      <c r="V5">
        <f t="shared" si="0"/>
        <v>57.23</v>
      </c>
      <c r="W5">
        <v>60</v>
      </c>
      <c r="X5">
        <v>80</v>
      </c>
    </row>
    <row r="6" spans="1:24" x14ac:dyDescent="0.25">
      <c r="A6" t="s">
        <v>2</v>
      </c>
      <c r="B6">
        <v>59</v>
      </c>
      <c r="C6">
        <f t="shared" ref="C6:X6" si="1">C4*0.95</f>
        <v>61.75</v>
      </c>
      <c r="D6">
        <f t="shared" si="1"/>
        <v>14.25</v>
      </c>
      <c r="E6">
        <f t="shared" si="1"/>
        <v>45.599999999999994</v>
      </c>
      <c r="F6">
        <v>60</v>
      </c>
      <c r="G6">
        <f t="shared" si="1"/>
        <v>48.449999999999996</v>
      </c>
      <c r="H6">
        <f t="shared" si="1"/>
        <v>60.8</v>
      </c>
      <c r="I6">
        <f t="shared" si="1"/>
        <v>60.8</v>
      </c>
      <c r="J6">
        <f t="shared" si="1"/>
        <v>57</v>
      </c>
      <c r="K6">
        <f t="shared" si="1"/>
        <v>12.35</v>
      </c>
      <c r="L6">
        <f t="shared" si="1"/>
        <v>85.5</v>
      </c>
      <c r="M6">
        <f t="shared" si="1"/>
        <v>60.8</v>
      </c>
      <c r="N6">
        <v>40</v>
      </c>
      <c r="O6">
        <f t="shared" si="1"/>
        <v>53.199999999999996</v>
      </c>
      <c r="P6">
        <f t="shared" si="1"/>
        <v>84.55</v>
      </c>
      <c r="Q6">
        <v>55</v>
      </c>
      <c r="R6">
        <f t="shared" si="1"/>
        <v>61.75</v>
      </c>
      <c r="S6">
        <f t="shared" si="1"/>
        <v>76</v>
      </c>
      <c r="T6">
        <f t="shared" si="1"/>
        <v>60.8</v>
      </c>
      <c r="U6">
        <v>98</v>
      </c>
      <c r="V6">
        <f t="shared" si="1"/>
        <v>56.05</v>
      </c>
      <c r="W6">
        <f t="shared" si="1"/>
        <v>38</v>
      </c>
      <c r="X6">
        <f t="shared" si="1"/>
        <v>19</v>
      </c>
    </row>
    <row r="7" spans="1:24" x14ac:dyDescent="0.25">
      <c r="A7" t="s">
        <v>3</v>
      </c>
      <c r="B7">
        <f>B4*1.05</f>
        <v>52.5</v>
      </c>
      <c r="C7">
        <f t="shared" ref="C7:X7" si="2">C4*1.05</f>
        <v>68.25</v>
      </c>
      <c r="D7">
        <f t="shared" si="2"/>
        <v>15.75</v>
      </c>
      <c r="E7">
        <f t="shared" si="2"/>
        <v>50.400000000000006</v>
      </c>
      <c r="F7">
        <v>70</v>
      </c>
      <c r="G7">
        <f t="shared" si="2"/>
        <v>53.550000000000004</v>
      </c>
      <c r="H7">
        <f t="shared" si="2"/>
        <v>67.2</v>
      </c>
      <c r="I7">
        <v>60</v>
      </c>
      <c r="J7">
        <f t="shared" si="2"/>
        <v>63</v>
      </c>
      <c r="K7">
        <v>78</v>
      </c>
      <c r="L7">
        <f t="shared" si="2"/>
        <v>94.5</v>
      </c>
      <c r="M7">
        <f t="shared" si="2"/>
        <v>67.2</v>
      </c>
      <c r="N7">
        <f t="shared" si="2"/>
        <v>48.300000000000004</v>
      </c>
      <c r="O7">
        <f t="shared" si="2"/>
        <v>58.800000000000004</v>
      </c>
      <c r="P7">
        <f t="shared" si="2"/>
        <v>93.45</v>
      </c>
      <c r="Q7">
        <f t="shared" si="2"/>
        <v>68.25</v>
      </c>
      <c r="R7">
        <f t="shared" si="2"/>
        <v>68.25</v>
      </c>
      <c r="S7">
        <f t="shared" si="2"/>
        <v>84</v>
      </c>
      <c r="T7">
        <f t="shared" si="2"/>
        <v>67.2</v>
      </c>
      <c r="U7">
        <f t="shared" si="2"/>
        <v>55.650000000000006</v>
      </c>
      <c r="V7">
        <f t="shared" si="2"/>
        <v>61.95</v>
      </c>
      <c r="W7">
        <f t="shared" si="2"/>
        <v>42</v>
      </c>
      <c r="X7">
        <f t="shared" si="2"/>
        <v>21</v>
      </c>
    </row>
    <row r="8" spans="1:24" x14ac:dyDescent="0.25">
      <c r="A8" t="s">
        <v>4</v>
      </c>
      <c r="B8">
        <v>10</v>
      </c>
      <c r="C8">
        <f t="shared" ref="C8:X8" si="3">C4*1.1</f>
        <v>71.5</v>
      </c>
      <c r="D8">
        <f t="shared" si="3"/>
        <v>16.5</v>
      </c>
      <c r="E8">
        <f t="shared" si="3"/>
        <v>52.800000000000004</v>
      </c>
      <c r="F8">
        <f t="shared" si="3"/>
        <v>71.5</v>
      </c>
      <c r="G8">
        <f t="shared" si="3"/>
        <v>56.1</v>
      </c>
      <c r="H8">
        <f t="shared" si="3"/>
        <v>70.400000000000006</v>
      </c>
      <c r="I8">
        <f t="shared" si="3"/>
        <v>70.400000000000006</v>
      </c>
      <c r="J8">
        <f t="shared" si="3"/>
        <v>66</v>
      </c>
      <c r="K8">
        <f t="shared" si="3"/>
        <v>14.3</v>
      </c>
      <c r="L8">
        <f t="shared" si="3"/>
        <v>99.000000000000014</v>
      </c>
      <c r="M8">
        <f t="shared" si="3"/>
        <v>70.400000000000006</v>
      </c>
      <c r="N8">
        <v>60</v>
      </c>
      <c r="O8">
        <f t="shared" si="3"/>
        <v>61.600000000000009</v>
      </c>
      <c r="P8">
        <f t="shared" si="3"/>
        <v>97.9</v>
      </c>
      <c r="Q8">
        <v>23</v>
      </c>
      <c r="R8">
        <f t="shared" si="3"/>
        <v>71.5</v>
      </c>
      <c r="S8">
        <f t="shared" si="3"/>
        <v>88</v>
      </c>
      <c r="T8">
        <f t="shared" si="3"/>
        <v>70.400000000000006</v>
      </c>
      <c r="U8">
        <f t="shared" si="3"/>
        <v>58.300000000000004</v>
      </c>
      <c r="V8">
        <f t="shared" si="3"/>
        <v>64.900000000000006</v>
      </c>
      <c r="W8">
        <v>49</v>
      </c>
      <c r="X8">
        <f t="shared" si="3"/>
        <v>22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Isard</dc:creator>
  <cp:lastModifiedBy>Arnaud Isard</cp:lastModifiedBy>
  <dcterms:created xsi:type="dcterms:W3CDTF">2018-03-01T13:49:43Z</dcterms:created>
  <dcterms:modified xsi:type="dcterms:W3CDTF">2018-03-01T13:59:43Z</dcterms:modified>
</cp:coreProperties>
</file>