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328041\Desktop\"/>
    </mc:Choice>
  </mc:AlternateContent>
  <xr:revisionPtr revIDLastSave="0" documentId="8_{216B3644-8C24-41D6-802C-4671814BC957}" xr6:coauthVersionLast="47" xr6:coauthVersionMax="47" xr10:uidLastSave="{00000000-0000-0000-0000-000000000000}"/>
  <bookViews>
    <workbookView xWindow="-108" yWindow="-108" windowWidth="23256" windowHeight="12576" activeTab="1" xr2:uid="{AC13AF06-58C2-4BE9-B9EB-F5941085FC8E}"/>
  </bookViews>
  <sheets>
    <sheet name="Feuil2" sheetId="2" r:id="rId1"/>
    <sheet name="Feuil1" sheetId="1" r:id="rId2"/>
  </sheets>
  <externalReferences>
    <externalReference r:id="rId3"/>
  </externalReferences>
  <definedNames>
    <definedName name="_xlnm._FilterDatabase" localSheetId="1" hidden="1">Feuil1!$A$2:$M$28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3" i="1" l="1"/>
  <c r="D33" i="1"/>
  <c r="E33" i="1"/>
  <c r="F33" i="1"/>
  <c r="G33" i="1"/>
  <c r="H33" i="1"/>
  <c r="I33" i="1"/>
  <c r="J33" i="1"/>
  <c r="K33" i="1"/>
  <c r="L33" i="1"/>
  <c r="M33" i="1"/>
  <c r="C32" i="1"/>
  <c r="D32" i="1"/>
  <c r="E32" i="1"/>
  <c r="F32" i="1"/>
  <c r="G32" i="1"/>
  <c r="H32" i="1"/>
  <c r="I32" i="1"/>
  <c r="J32" i="1"/>
  <c r="K32" i="1"/>
  <c r="L32" i="1"/>
  <c r="M32" i="1"/>
  <c r="C31" i="1"/>
  <c r="D31" i="1"/>
  <c r="E31" i="1"/>
  <c r="F31" i="1"/>
  <c r="G31" i="1"/>
  <c r="H31" i="1"/>
  <c r="I31" i="1"/>
  <c r="J31" i="1"/>
  <c r="K31" i="1"/>
  <c r="L31" i="1"/>
  <c r="M31" i="1"/>
  <c r="B32" i="1"/>
  <c r="B33" i="1"/>
  <c r="B31" i="1"/>
  <c r="B30" i="1"/>
  <c r="C30" i="1"/>
  <c r="D30" i="1"/>
  <c r="E30" i="1"/>
  <c r="F30" i="1"/>
  <c r="G30" i="1"/>
  <c r="H30" i="1"/>
  <c r="I30" i="1"/>
  <c r="J30" i="1"/>
  <c r="K30" i="1"/>
  <c r="L30" i="1"/>
  <c r="M30" i="1"/>
  <c r="M18" i="1"/>
  <c r="L18" i="1"/>
  <c r="K18" i="1"/>
  <c r="J18" i="1"/>
  <c r="I18" i="1"/>
  <c r="H18" i="1"/>
  <c r="G18" i="1"/>
  <c r="F18" i="1"/>
  <c r="E18" i="1"/>
  <c r="D18" i="1"/>
  <c r="C18" i="1"/>
  <c r="B18" i="1"/>
</calcChain>
</file>

<file path=xl/sharedStrings.xml><?xml version="1.0" encoding="utf-8"?>
<sst xmlns="http://schemas.openxmlformats.org/spreadsheetml/2006/main" count="24" uniqueCount="11">
  <si>
    <t>Données</t>
  </si>
  <si>
    <t>001</t>
  </si>
  <si>
    <t>Order Point</t>
  </si>
  <si>
    <t>Safety Stock</t>
  </si>
  <si>
    <t>Average Stock</t>
  </si>
  <si>
    <t>002</t>
  </si>
  <si>
    <t>Stock</t>
  </si>
  <si>
    <t>Average Consumption</t>
  </si>
  <si>
    <t>Stock en palette</t>
  </si>
  <si>
    <t>003</t>
  </si>
  <si>
    <t>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</si>
</sst>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" fontId="0" fillId="4" borderId="0" xfId="0" applyNumberFormat="1" applyFill="1"/>
    <xf numFmtId="0" fontId="1" fillId="0" borderId="2" xfId="0" applyFont="1" applyBorder="1" applyAlignment="1">
      <alignment horizontal="center" vertical="center"/>
    </xf>
    <xf numFmtId="3" fontId="0" fillId="0" borderId="0" xfId="0" applyNumberFormat="1"/>
    <xf numFmtId="1" fontId="0" fillId="5" borderId="0" xfId="0" applyNumberFormat="1" applyFill="1"/>
    <xf numFmtId="0" fontId="1" fillId="3" borderId="3" xfId="0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3" fontId="1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HENUS%20M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9"/>
      <sheetName val="DASHBOARD"/>
      <sheetName val="Conso"/>
      <sheetName val="Feuil3"/>
      <sheetName val="CALCUL"/>
      <sheetName val="Stock"/>
      <sheetName val="Feuil4"/>
      <sheetName val="Graph Cartons"/>
      <sheetName val="Graph Cartons DG"/>
      <sheetName val="Graph Emball. Froid"/>
      <sheetName val="Graph M.Froides"/>
      <sheetName val="Graph Polysty."/>
      <sheetName val="Graph Emball.RTU"/>
      <sheetName val="Graph Palet. Bois"/>
      <sheetName val="Graph Palet. Plast."/>
      <sheetName val="Graph Bulles"/>
      <sheetName val="Graph Film&amp;Coiffes"/>
      <sheetName val="Graph Divers"/>
      <sheetName val="Feuil17"/>
      <sheetName val="Feuil16"/>
      <sheetName val="Palette"/>
      <sheetName val="Feuil1"/>
      <sheetName val="Facturation Globale 18.23 brut "/>
      <sheetName val="Facturation Globale FOURNISSEUR"/>
      <sheetName val="Facturation Globale PRODUITS"/>
      <sheetName val="Facturation Glob Famille"/>
      <sheetName val="Feuil2"/>
      <sheetName val="TCD conso 2018"/>
      <sheetName val="TCD conso 2019"/>
      <sheetName val="TCD conso 2020"/>
      <sheetName val="TCD 2021"/>
      <sheetName val="TCD conso 2022"/>
    </sheetNames>
    <sheetDataSet>
      <sheetData sheetId="0"/>
      <sheetData sheetId="1"/>
      <sheetData sheetId="2"/>
      <sheetData sheetId="3"/>
      <sheetData sheetId="4"/>
      <sheetData sheetId="5">
        <row r="4">
          <cell r="Q4">
            <v>10</v>
          </cell>
          <cell r="V4">
            <v>8.5</v>
          </cell>
          <cell r="AA4">
            <v>8.5625</v>
          </cell>
          <cell r="AF4">
            <v>9.5625</v>
          </cell>
          <cell r="AK4">
            <v>11.578125</v>
          </cell>
          <cell r="AP4">
            <v>12.078125</v>
          </cell>
          <cell r="AU4">
            <v>10.5</v>
          </cell>
          <cell r="AZ4">
            <v>10.609375</v>
          </cell>
          <cell r="BE4">
            <v>10.71875</v>
          </cell>
          <cell r="BJ4">
            <v>10.109375</v>
          </cell>
          <cell r="BO4">
            <v>10</v>
          </cell>
          <cell r="BT4">
            <v>9.3000000000000007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62EF9-8167-4226-96EE-2454452260B7}">
  <dimension ref="A1:N5"/>
  <sheetViews>
    <sheetView workbookViewId="0">
      <selection activeCell="A2" sqref="A2"/>
    </sheetView>
  </sheetViews>
  <sheetFormatPr baseColWidth="10" defaultRowHeight="14.4" x14ac:dyDescent="0.3"/>
  <sheetData>
    <row r="1" spans="1:14" x14ac:dyDescent="0.3">
      <c r="A1" t="s">
        <v>0</v>
      </c>
    </row>
    <row r="2" spans="1:14" x14ac:dyDescent="0.3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</row>
    <row r="3" spans="1:14" x14ac:dyDescent="0.3">
      <c r="A3">
        <v>10</v>
      </c>
      <c r="B3">
        <v>11</v>
      </c>
      <c r="C3">
        <v>12</v>
      </c>
      <c r="D3">
        <v>13</v>
      </c>
      <c r="E3">
        <v>14</v>
      </c>
      <c r="F3">
        <v>15</v>
      </c>
      <c r="G3">
        <v>16</v>
      </c>
      <c r="H3">
        <v>17</v>
      </c>
      <c r="I3">
        <v>18</v>
      </c>
      <c r="J3">
        <v>19</v>
      </c>
      <c r="K3">
        <v>20</v>
      </c>
      <c r="L3">
        <v>21</v>
      </c>
      <c r="M3">
        <v>22</v>
      </c>
      <c r="N3">
        <v>23</v>
      </c>
    </row>
    <row r="4" spans="1:14" x14ac:dyDescent="0.3">
      <c r="A4">
        <v>20</v>
      </c>
      <c r="B4">
        <v>21</v>
      </c>
      <c r="C4">
        <v>22</v>
      </c>
      <c r="D4">
        <v>23</v>
      </c>
      <c r="E4">
        <v>24</v>
      </c>
      <c r="F4">
        <v>25</v>
      </c>
      <c r="G4">
        <v>26</v>
      </c>
      <c r="H4">
        <v>27</v>
      </c>
      <c r="I4">
        <v>28</v>
      </c>
      <c r="J4">
        <v>29</v>
      </c>
      <c r="K4">
        <v>30</v>
      </c>
      <c r="L4">
        <v>31</v>
      </c>
      <c r="M4">
        <v>32</v>
      </c>
      <c r="N4">
        <v>33</v>
      </c>
    </row>
    <row r="5" spans="1:14" x14ac:dyDescent="0.3">
      <c r="A5">
        <v>30</v>
      </c>
      <c r="B5">
        <v>31</v>
      </c>
      <c r="C5">
        <v>32</v>
      </c>
      <c r="D5">
        <v>33</v>
      </c>
      <c r="E5">
        <v>34</v>
      </c>
      <c r="F5">
        <v>35</v>
      </c>
      <c r="G5">
        <v>36</v>
      </c>
      <c r="H5">
        <v>37</v>
      </c>
      <c r="I5">
        <v>38</v>
      </c>
      <c r="J5">
        <v>39</v>
      </c>
      <c r="K5">
        <v>40</v>
      </c>
      <c r="L5">
        <v>41</v>
      </c>
      <c r="M5">
        <v>42</v>
      </c>
      <c r="N5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2F3A-B3E6-4509-8F7B-767FB5E1945A}">
  <sheetPr filterMode="1"/>
  <dimension ref="A2:M33"/>
  <sheetViews>
    <sheetView tabSelected="1" workbookViewId="0">
      <selection activeCell="B30" sqref="B30:N33"/>
    </sheetView>
  </sheetViews>
  <sheetFormatPr baseColWidth="10" defaultRowHeight="14.4" x14ac:dyDescent="0.3"/>
  <cols>
    <col min="1" max="1" width="18.88671875" bestFit="1" customWidth="1"/>
  </cols>
  <sheetData>
    <row r="2" spans="1:13" x14ac:dyDescent="0.3">
      <c r="A2" s="1" t="s">
        <v>1</v>
      </c>
      <c r="B2" s="2">
        <v>44562</v>
      </c>
      <c r="C2" s="2">
        <v>44593</v>
      </c>
      <c r="D2" s="2">
        <v>44621</v>
      </c>
      <c r="E2" s="2">
        <v>44652</v>
      </c>
      <c r="F2" s="2">
        <v>44682</v>
      </c>
      <c r="G2" s="2">
        <v>44713</v>
      </c>
      <c r="H2" s="2">
        <v>44743</v>
      </c>
      <c r="I2" s="2">
        <v>44774</v>
      </c>
      <c r="J2" s="2">
        <v>44805</v>
      </c>
      <c r="K2" s="2">
        <v>44835</v>
      </c>
      <c r="L2" s="2">
        <v>44866</v>
      </c>
      <c r="M2" s="2">
        <v>44896</v>
      </c>
    </row>
    <row r="3" spans="1:13" hidden="1" x14ac:dyDescent="0.3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3">
      <c r="A4" s="5" t="s">
        <v>6</v>
      </c>
    </row>
    <row r="5" spans="1:13" hidden="1" x14ac:dyDescent="0.3">
      <c r="A5" s="3" t="s">
        <v>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idden="1" x14ac:dyDescent="0.3">
      <c r="A6" s="5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idden="1" x14ac:dyDescent="0.3">
      <c r="A7" s="1" t="s">
        <v>5</v>
      </c>
      <c r="B7" s="2">
        <v>44562</v>
      </c>
      <c r="C7" s="2">
        <v>44593</v>
      </c>
      <c r="D7" s="2">
        <v>44621</v>
      </c>
      <c r="E7" s="2">
        <v>44652</v>
      </c>
      <c r="F7" s="2">
        <v>44682</v>
      </c>
      <c r="G7" s="2">
        <v>44713</v>
      </c>
      <c r="H7" s="2">
        <v>44743</v>
      </c>
      <c r="I7" s="2">
        <v>44774</v>
      </c>
      <c r="J7" s="2">
        <v>44805</v>
      </c>
      <c r="K7" s="2">
        <v>44835</v>
      </c>
      <c r="L7" s="2">
        <v>44866</v>
      </c>
      <c r="M7" s="2">
        <v>44896</v>
      </c>
    </row>
    <row r="8" spans="1:13" hidden="1" x14ac:dyDescent="0.3">
      <c r="A8" s="3" t="s">
        <v>2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3">
      <c r="A9" s="5" t="s">
        <v>6</v>
      </c>
    </row>
    <row r="10" spans="1:13" hidden="1" x14ac:dyDescent="0.3">
      <c r="A10" s="3" t="s">
        <v>3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idden="1" x14ac:dyDescent="0.3">
      <c r="A11" s="5" t="s">
        <v>7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idden="1" x14ac:dyDescent="0.3">
      <c r="A12" s="8" t="s">
        <v>8</v>
      </c>
      <c r="B12" s="9"/>
      <c r="C12" s="10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 hidden="1" x14ac:dyDescent="0.3">
      <c r="A13" s="1" t="s">
        <v>9</v>
      </c>
      <c r="B13" s="2">
        <v>44562</v>
      </c>
      <c r="C13" s="2">
        <v>44593</v>
      </c>
      <c r="D13" s="2">
        <v>44621</v>
      </c>
      <c r="E13" s="2">
        <v>44652</v>
      </c>
      <c r="F13" s="2">
        <v>44682</v>
      </c>
      <c r="G13" s="2">
        <v>44713</v>
      </c>
      <c r="H13" s="2">
        <v>44743</v>
      </c>
      <c r="I13" s="2">
        <v>44774</v>
      </c>
      <c r="J13" s="2">
        <v>44805</v>
      </c>
      <c r="K13" s="2">
        <v>44835</v>
      </c>
      <c r="L13" s="2">
        <v>44866</v>
      </c>
      <c r="M13" s="2">
        <v>44896</v>
      </c>
    </row>
    <row r="14" spans="1:13" hidden="1" x14ac:dyDescent="0.3">
      <c r="A14" s="3" t="s">
        <v>2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3">
      <c r="A15" s="5" t="s">
        <v>6</v>
      </c>
    </row>
    <row r="16" spans="1:13" hidden="1" x14ac:dyDescent="0.3">
      <c r="A16" s="3" t="s">
        <v>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hidden="1" x14ac:dyDescent="0.3">
      <c r="A17" s="5" t="s">
        <v>7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idden="1" x14ac:dyDescent="0.3">
      <c r="A18" s="8" t="s">
        <v>8</v>
      </c>
      <c r="B18" s="9">
        <f>[1]Stock!Q4</f>
        <v>10</v>
      </c>
      <c r="C18" s="10">
        <f>[1]Stock!V4</f>
        <v>8.5</v>
      </c>
      <c r="D18" s="9">
        <f>[1]Stock!AA4</f>
        <v>8.5625</v>
      </c>
      <c r="E18" s="9">
        <f>[1]Stock!AF4</f>
        <v>9.5625</v>
      </c>
      <c r="F18" s="9">
        <f>[1]Stock!AK4</f>
        <v>11.578125</v>
      </c>
      <c r="G18" s="9">
        <f>[1]Stock!AP4</f>
        <v>12.078125</v>
      </c>
      <c r="H18" s="9">
        <f>[1]Stock!AU4</f>
        <v>10.5</v>
      </c>
      <c r="I18" s="9">
        <f>[1]Stock!AZ4</f>
        <v>10.609375</v>
      </c>
      <c r="J18" s="9">
        <f>[1]Stock!BE4</f>
        <v>10.71875</v>
      </c>
      <c r="K18" s="9">
        <f>[1]Stock!BJ4</f>
        <v>10.109375</v>
      </c>
      <c r="L18" s="9">
        <f>[1]Stock!BO4</f>
        <v>10</v>
      </c>
      <c r="M18" s="9">
        <f>[1]Stock!BT4</f>
        <v>9.3000000000000007</v>
      </c>
    </row>
    <row r="19" spans="1:13" hidden="1" x14ac:dyDescent="0.3">
      <c r="A19" s="1" t="s">
        <v>10</v>
      </c>
      <c r="B19" s="2">
        <v>44562</v>
      </c>
      <c r="C19" s="2">
        <v>44593</v>
      </c>
      <c r="D19" s="2">
        <v>44621</v>
      </c>
      <c r="E19" s="2">
        <v>44652</v>
      </c>
      <c r="F19" s="2">
        <v>44682</v>
      </c>
      <c r="G19" s="2">
        <v>44713</v>
      </c>
      <c r="H19" s="2">
        <v>44743</v>
      </c>
      <c r="I19" s="2">
        <v>44774</v>
      </c>
      <c r="J19" s="2">
        <v>44805</v>
      </c>
      <c r="K19" s="2">
        <v>44835</v>
      </c>
      <c r="L19" s="2">
        <v>44866</v>
      </c>
      <c r="M19" s="2">
        <v>44896</v>
      </c>
    </row>
    <row r="20" spans="1:13" hidden="1" x14ac:dyDescent="0.3">
      <c r="A20" s="3" t="s">
        <v>2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3">
      <c r="A21" s="5" t="s">
        <v>6</v>
      </c>
    </row>
    <row r="22" spans="1:13" hidden="1" x14ac:dyDescent="0.3">
      <c r="A22" s="3" t="s">
        <v>3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 hidden="1" x14ac:dyDescent="0.3">
      <c r="A23" s="5" t="s">
        <v>7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hidden="1" x14ac:dyDescent="0.3">
      <c r="A24" s="8" t="s">
        <v>8</v>
      </c>
      <c r="B24" s="9"/>
      <c r="C24" s="10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3" hidden="1" x14ac:dyDescent="0.3"/>
    <row r="26" spans="1:13" hidden="1" x14ac:dyDescent="0.3"/>
    <row r="27" spans="1:13" hidden="1" x14ac:dyDescent="0.3"/>
    <row r="28" spans="1:13" hidden="1" x14ac:dyDescent="0.3"/>
    <row r="30" spans="1:13" x14ac:dyDescent="0.3">
      <c r="B30">
        <f>Feuil2!A$2</f>
        <v>1</v>
      </c>
      <c r="C30">
        <f>Feuil2!B$2</f>
        <v>2</v>
      </c>
      <c r="D30">
        <f>Feuil2!C$2</f>
        <v>3</v>
      </c>
      <c r="E30">
        <f>Feuil2!D$2</f>
        <v>4</v>
      </c>
      <c r="F30">
        <f>Feuil2!E$2</f>
        <v>5</v>
      </c>
      <c r="G30">
        <f>Feuil2!F$2</f>
        <v>6</v>
      </c>
      <c r="H30">
        <f>Feuil2!G$2</f>
        <v>7</v>
      </c>
      <c r="I30">
        <f>Feuil2!H$2</f>
        <v>8</v>
      </c>
      <c r="J30">
        <f>Feuil2!I$2</f>
        <v>9</v>
      </c>
      <c r="K30">
        <f>Feuil2!J$2</f>
        <v>10</v>
      </c>
      <c r="L30">
        <f>Feuil2!K$2</f>
        <v>11</v>
      </c>
      <c r="M30">
        <f>Feuil2!L$2</f>
        <v>12</v>
      </c>
    </row>
    <row r="31" spans="1:13" x14ac:dyDescent="0.3">
      <c r="B31">
        <f>Feuil2!A$3</f>
        <v>10</v>
      </c>
      <c r="C31">
        <f>Feuil2!B$3</f>
        <v>11</v>
      </c>
      <c r="D31">
        <f>Feuil2!C$3</f>
        <v>12</v>
      </c>
      <c r="E31">
        <f>Feuil2!D$3</f>
        <v>13</v>
      </c>
      <c r="F31">
        <f>Feuil2!E$3</f>
        <v>14</v>
      </c>
      <c r="G31">
        <f>Feuil2!F$3</f>
        <v>15</v>
      </c>
      <c r="H31">
        <f>Feuil2!G$3</f>
        <v>16</v>
      </c>
      <c r="I31">
        <f>Feuil2!H$3</f>
        <v>17</v>
      </c>
      <c r="J31">
        <f>Feuil2!I$3</f>
        <v>18</v>
      </c>
      <c r="K31">
        <f>Feuil2!J$3</f>
        <v>19</v>
      </c>
      <c r="L31">
        <f>Feuil2!K$3</f>
        <v>20</v>
      </c>
      <c r="M31">
        <f>Feuil2!L$3</f>
        <v>21</v>
      </c>
    </row>
    <row r="32" spans="1:13" x14ac:dyDescent="0.3">
      <c r="B32">
        <f>Feuil2!A$4</f>
        <v>20</v>
      </c>
      <c r="C32">
        <f>Feuil2!B$4</f>
        <v>21</v>
      </c>
      <c r="D32">
        <f>Feuil2!C$4</f>
        <v>22</v>
      </c>
      <c r="E32">
        <f>Feuil2!D$4</f>
        <v>23</v>
      </c>
      <c r="F32">
        <f>Feuil2!E$4</f>
        <v>24</v>
      </c>
      <c r="G32">
        <f>Feuil2!F$4</f>
        <v>25</v>
      </c>
      <c r="H32">
        <f>Feuil2!G$4</f>
        <v>26</v>
      </c>
      <c r="I32">
        <f>Feuil2!H$4</f>
        <v>27</v>
      </c>
      <c r="J32">
        <f>Feuil2!I$4</f>
        <v>28</v>
      </c>
      <c r="K32">
        <f>Feuil2!J$4</f>
        <v>29</v>
      </c>
      <c r="L32">
        <f>Feuil2!K$4</f>
        <v>30</v>
      </c>
      <c r="M32">
        <f>Feuil2!L$4</f>
        <v>31</v>
      </c>
    </row>
    <row r="33" spans="2:13" x14ac:dyDescent="0.3">
      <c r="B33">
        <f>Feuil2!A$5</f>
        <v>30</v>
      </c>
      <c r="C33">
        <f>Feuil2!B$5</f>
        <v>31</v>
      </c>
      <c r="D33">
        <f>Feuil2!C$5</f>
        <v>32</v>
      </c>
      <c r="E33">
        <f>Feuil2!D$5</f>
        <v>33</v>
      </c>
      <c r="F33">
        <f>Feuil2!E$5</f>
        <v>34</v>
      </c>
      <c r="G33">
        <f>Feuil2!F$5</f>
        <v>35</v>
      </c>
      <c r="H33">
        <f>Feuil2!G$5</f>
        <v>36</v>
      </c>
      <c r="I33">
        <f>Feuil2!H$5</f>
        <v>37</v>
      </c>
      <c r="J33">
        <f>Feuil2!I$5</f>
        <v>38</v>
      </c>
      <c r="K33">
        <f>Feuil2!J$5</f>
        <v>39</v>
      </c>
      <c r="L33">
        <f>Feuil2!K$5</f>
        <v>40</v>
      </c>
      <c r="M33">
        <f>Feuil2!L$5</f>
        <v>41</v>
      </c>
    </row>
  </sheetData>
  <autoFilter ref="A2:M28" xr:uid="{175A2F3A-B3E6-4509-8F7B-767FB5E1945A}">
    <filterColumn colId="0">
      <filters>
        <filter val="Stock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Merck KGaA Darmstadt Germany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Dang</dc:creator>
  <cp:lastModifiedBy>Pascal Dang</cp:lastModifiedBy>
  <dcterms:created xsi:type="dcterms:W3CDTF">2023-07-27T08:53:54Z</dcterms:created>
  <dcterms:modified xsi:type="dcterms:W3CDTF">2023-07-27T09:19:34Z</dcterms:modified>
</cp:coreProperties>
</file>