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c084ad37d5a914fe/Documents/"/>
    </mc:Choice>
  </mc:AlternateContent>
  <xr:revisionPtr revIDLastSave="22" documentId="8_{C945368A-FBD3-42F1-9314-9A76918CE70A}" xr6:coauthVersionLast="47" xr6:coauthVersionMax="47" xr10:uidLastSave="{C1CDB068-ED95-47D6-95BB-BC135599AFDA}"/>
  <bookViews>
    <workbookView xWindow="-108" yWindow="-108" windowWidth="23256" windowHeight="12456" activeTab="1" xr2:uid="{D3422082-88FB-48EA-9770-9AECC6C0DC04}"/>
  </bookViews>
  <sheets>
    <sheet name="FACTURE" sheetId="1" r:id="rId1"/>
    <sheet name="SUIVIS FACTURES" sheetId="2" r:id="rId2"/>
  </sheets>
  <externalReferences>
    <externalReference r:id="rId3"/>
    <externalReference r:id="rId4"/>
  </externalReferences>
  <definedNames>
    <definedName name="MODE_PAIEMENT">[1]PARAMETRE!$R$1:$R$5</definedName>
    <definedName name="TYPE_DOCUMENT">[1]PARAMETRE!$D$2:$D$4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3" i="2" l="1"/>
  <c r="K19" i="2"/>
  <c r="K18" i="2"/>
  <c r="H8" i="2"/>
  <c r="K8" i="2" s="1"/>
  <c r="D61" i="1" l="1"/>
  <c r="E61" i="1" s="1"/>
  <c r="D60" i="1"/>
  <c r="E60" i="1" s="1"/>
  <c r="D59" i="1"/>
  <c r="E59" i="1" s="1"/>
  <c r="E58" i="1"/>
  <c r="D58" i="1"/>
  <c r="D57" i="1"/>
  <c r="E57" i="1" s="1"/>
  <c r="D56" i="1"/>
  <c r="E56" i="1" s="1"/>
  <c r="D55" i="1"/>
  <c r="E55" i="1" s="1"/>
  <c r="E54" i="1"/>
  <c r="D54" i="1"/>
  <c r="D53" i="1"/>
  <c r="E53" i="1" s="1"/>
  <c r="D52" i="1"/>
  <c r="E52" i="1" s="1"/>
  <c r="D51" i="1"/>
  <c r="E51" i="1" s="1"/>
  <c r="E50" i="1"/>
  <c r="D50" i="1"/>
  <c r="D49" i="1"/>
  <c r="E49" i="1" s="1"/>
  <c r="D48" i="1"/>
  <c r="E48" i="1" s="1"/>
  <c r="D47" i="1"/>
  <c r="E47" i="1" s="1"/>
  <c r="E46" i="1"/>
  <c r="D46" i="1"/>
  <c r="D45" i="1"/>
  <c r="E45" i="1" s="1"/>
  <c r="D44" i="1"/>
  <c r="E44" i="1" s="1"/>
  <c r="D43" i="1"/>
  <c r="E43" i="1" s="1"/>
  <c r="E42" i="1"/>
  <c r="D42" i="1"/>
  <c r="D41" i="1"/>
  <c r="E41" i="1" s="1"/>
  <c r="D40" i="1"/>
  <c r="E40" i="1" s="1"/>
  <c r="D39" i="1"/>
  <c r="E39" i="1" s="1"/>
  <c r="E38" i="1"/>
  <c r="D38" i="1"/>
  <c r="D37" i="1"/>
  <c r="E37" i="1" s="1"/>
  <c r="D36" i="1"/>
  <c r="E36" i="1" s="1"/>
  <c r="D35" i="1"/>
  <c r="E35" i="1" s="1"/>
  <c r="E34" i="1"/>
  <c r="D34" i="1"/>
  <c r="D33" i="1"/>
  <c r="E33" i="1" s="1"/>
  <c r="D32" i="1"/>
  <c r="E32" i="1" s="1"/>
  <c r="D31" i="1"/>
  <c r="E31" i="1" s="1"/>
  <c r="E30" i="1"/>
  <c r="D30" i="1"/>
  <c r="D29" i="1"/>
  <c r="E29" i="1" s="1"/>
  <c r="D28" i="1"/>
  <c r="E28" i="1" s="1"/>
  <c r="D27" i="1"/>
  <c r="E27" i="1" s="1"/>
  <c r="E26" i="1"/>
  <c r="D26" i="1"/>
  <c r="D25" i="1"/>
  <c r="E25" i="1" s="1"/>
  <c r="E24" i="1"/>
  <c r="E23" i="1"/>
  <c r="E18" i="1"/>
  <c r="D15" i="1"/>
  <c r="E67" i="1" l="1"/>
</calcChain>
</file>

<file path=xl/sharedStrings.xml><?xml version="1.0" encoding="utf-8"?>
<sst xmlns="http://schemas.openxmlformats.org/spreadsheetml/2006/main" count="157" uniqueCount="64">
  <si>
    <t>nom du logo :</t>
  </si>
  <si>
    <t>Picture 8</t>
  </si>
  <si>
    <t>Devis d'Originie :</t>
  </si>
  <si>
    <t>OFFRES ET FACTURATION</t>
  </si>
  <si>
    <t xml:space="preserve">Devise client : </t>
  </si>
  <si>
    <t>EUROS</t>
  </si>
  <si>
    <t>Devise défaut :</t>
  </si>
  <si>
    <t>Taux de change :</t>
  </si>
  <si>
    <t>=&gt;</t>
  </si>
  <si>
    <t/>
  </si>
  <si>
    <t>SIRET</t>
  </si>
  <si>
    <t>FACTURE</t>
  </si>
  <si>
    <t>date</t>
  </si>
  <si>
    <t>Désignation</t>
  </si>
  <si>
    <t>Quantité</t>
  </si>
  <si>
    <t>PU HT</t>
  </si>
  <si>
    <t>Total HT</t>
  </si>
  <si>
    <t>TVA</t>
  </si>
  <si>
    <t>commentairedivers1</t>
  </si>
  <si>
    <t>30,00 %</t>
  </si>
  <si>
    <t>commentairedivers2</t>
  </si>
  <si>
    <t>commentairedivers3</t>
  </si>
  <si>
    <t>total ttc</t>
  </si>
  <si>
    <t>total acompte</t>
  </si>
  <si>
    <t xml:space="preserve">total ttc = </t>
  </si>
  <si>
    <t>tva</t>
  </si>
  <si>
    <t>tota ht</t>
  </si>
  <si>
    <t>quand le client règle la différence :</t>
  </si>
  <si>
    <t>Mode de règlement :</t>
  </si>
  <si>
    <t>VIREMENT</t>
  </si>
  <si>
    <t>Délai de paiement :</t>
  </si>
  <si>
    <t>est censé payer</t>
  </si>
  <si>
    <t>ttc :</t>
  </si>
  <si>
    <t>Coefficient</t>
  </si>
  <si>
    <t>tva :</t>
  </si>
  <si>
    <t>hors taxe :</t>
  </si>
  <si>
    <t xml:space="preserve">STE </t>
  </si>
  <si>
    <t>ADRESS</t>
  </si>
  <si>
    <t>CODE POSTAL                  VILLE</t>
  </si>
  <si>
    <t>CLIENT</t>
  </si>
  <si>
    <t>NOM</t>
  </si>
  <si>
    <t>ADRESSE</t>
  </si>
  <si>
    <t>COMPLEMENT ADRES</t>
  </si>
  <si>
    <t>CODE POSTAL</t>
  </si>
  <si>
    <t>VILLE</t>
  </si>
  <si>
    <t>FAC-00001</t>
  </si>
  <si>
    <t>TEST</t>
  </si>
  <si>
    <t>TEST1</t>
  </si>
  <si>
    <t>NOM CLIENT</t>
  </si>
  <si>
    <t>DATE DOCUMENT</t>
  </si>
  <si>
    <t>MONTANT HT</t>
  </si>
  <si>
    <t>DONT TVA</t>
  </si>
  <si>
    <t>MONTANT TTC</t>
  </si>
  <si>
    <t>DATE PREVUE</t>
  </si>
  <si>
    <t>NBRE JOUR RET.</t>
  </si>
  <si>
    <t>MONTANT RECU</t>
  </si>
  <si>
    <t>DATE DE PAIEMENT</t>
  </si>
  <si>
    <t>RELANCE</t>
  </si>
  <si>
    <t>CCI</t>
  </si>
  <si>
    <t>NUM DOCUMENT</t>
  </si>
  <si>
    <t>Date début :</t>
  </si>
  <si>
    <t>Montant à percevoir</t>
  </si>
  <si>
    <t>Montant en retard</t>
  </si>
  <si>
    <t>Date fin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</si>
</sst>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0.000000"/>
    <numFmt numFmtId="165" formatCode="[$-40C]d\-mmm;@"/>
    <numFmt numFmtId="166" formatCode="#,##0.00\ &quot;€&quot;"/>
    <numFmt numFmtId="167" formatCode="#,##0.00\ [$CHF]"/>
    <numFmt numFmtId="168" formatCode="0.0000000000000"/>
  </numFmts>
  <fonts count="27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0" tint="-0.14999847407452621"/>
      <name val="Aptos Narrow"/>
      <family val="2"/>
      <scheme val="minor"/>
    </font>
    <font>
      <b/>
      <sz val="11"/>
      <color theme="0" tint="-0.14999847407452621"/>
      <name val="Californian FB"/>
      <family val="1"/>
    </font>
    <font>
      <sz val="11"/>
      <color theme="6"/>
      <name val="Aptos Narrow"/>
      <family val="2"/>
      <scheme val="minor"/>
    </font>
    <font>
      <b/>
      <i/>
      <sz val="28"/>
      <color theme="1"/>
      <name val="Californian FB"/>
      <family val="1"/>
    </font>
    <font>
      <sz val="12"/>
      <color theme="0" tint="-0.14999847407452621"/>
      <name val="Californian FB"/>
      <family val="1"/>
    </font>
    <font>
      <b/>
      <i/>
      <sz val="11"/>
      <color theme="0" tint="-0.14999847407452621"/>
      <name val="Californian FB"/>
      <family val="1"/>
    </font>
    <font>
      <b/>
      <sz val="16"/>
      <color theme="0" tint="-0.14999847407452621"/>
      <name val="Californian FB"/>
      <family val="1"/>
    </font>
    <font>
      <b/>
      <i/>
      <sz val="11"/>
      <color theme="1"/>
      <name val="Aptos Narrow"/>
      <family val="2"/>
      <scheme val="minor"/>
    </font>
    <font>
      <b/>
      <i/>
      <sz val="12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sz val="12"/>
      <color rgb="FF595959"/>
      <name val="Arial"/>
      <family val="2"/>
    </font>
    <font>
      <sz val="11"/>
      <color theme="1"/>
      <name val="Arial Nova Cond"/>
      <family val="2"/>
    </font>
    <font>
      <b/>
      <sz val="11"/>
      <color theme="1"/>
      <name val="Arial Nova Cond"/>
      <family val="2"/>
    </font>
    <font>
      <b/>
      <i/>
      <sz val="16"/>
      <color theme="1"/>
      <name val="Californian FB"/>
      <family val="1"/>
    </font>
    <font>
      <b/>
      <sz val="16"/>
      <color theme="1"/>
      <name val="Californian FB"/>
      <family val="1"/>
    </font>
    <font>
      <b/>
      <i/>
      <sz val="12"/>
      <color theme="1"/>
      <name val="Californian FB"/>
      <family val="1"/>
    </font>
    <font>
      <b/>
      <i/>
      <sz val="11"/>
      <color theme="1"/>
      <name val="Californian FB"/>
      <family val="1"/>
    </font>
    <font>
      <b/>
      <sz val="12"/>
      <color theme="1"/>
      <name val="Aptos Narrow"/>
      <family val="2"/>
      <scheme val="minor"/>
    </font>
    <font>
      <i/>
      <sz val="11"/>
      <color theme="0" tint="-0.1499984740745262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fornian FB"/>
      <family val="1"/>
    </font>
    <font>
      <sz val="16"/>
      <color rgb="FF0070C0"/>
      <name val="Californian FB"/>
      <family val="1"/>
    </font>
    <font>
      <b/>
      <i/>
      <sz val="18"/>
      <color rgb="FF0070C0"/>
      <name val="Californian FB"/>
      <family val="1"/>
    </font>
    <font>
      <b/>
      <i/>
      <sz val="20"/>
      <color rgb="FF0070C0"/>
      <name val="Californian FB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7" tint="0.79998168889431442"/>
        <bgColor indexed="64"/>
      </patternFill>
    </fill>
  </fills>
  <borders count="37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2" borderId="0" xfId="0" applyFill="1" applyProtection="1">
      <protection hidden="1"/>
    </xf>
    <xf numFmtId="0" fontId="2" fillId="2" borderId="0" xfId="0" applyFont="1" applyFill="1" applyProtection="1">
      <protection hidden="1"/>
    </xf>
    <xf numFmtId="0" fontId="3" fillId="2" borderId="0" xfId="0" applyFont="1" applyFill="1" applyAlignment="1" applyProtection="1">
      <alignment horizontal="center"/>
      <protection hidden="1"/>
    </xf>
    <xf numFmtId="0" fontId="4" fillId="2" borderId="0" xfId="0" applyFont="1" applyFill="1" applyProtection="1">
      <protection hidden="1"/>
    </xf>
    <xf numFmtId="0" fontId="5" fillId="3" borderId="1" xfId="0" applyFont="1" applyFill="1" applyBorder="1" applyAlignment="1" applyProtection="1">
      <alignment horizontal="center" vertical="center"/>
      <protection hidden="1"/>
    </xf>
    <xf numFmtId="0" fontId="5" fillId="3" borderId="2" xfId="0" applyFont="1" applyFill="1" applyBorder="1" applyAlignment="1" applyProtection="1">
      <alignment horizontal="center" vertical="center"/>
      <protection hidden="1"/>
    </xf>
    <xf numFmtId="0" fontId="5" fillId="3" borderId="3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Alignment="1" applyProtection="1">
      <alignment horizontal="center" vertical="center"/>
      <protection hidden="1"/>
    </xf>
    <xf numFmtId="0" fontId="3" fillId="2" borderId="0" xfId="0" applyFont="1" applyFill="1" applyProtection="1">
      <protection hidden="1"/>
    </xf>
    <xf numFmtId="0" fontId="6" fillId="2" borderId="0" xfId="0" applyFont="1" applyFill="1" applyAlignment="1" applyProtection="1">
      <alignment horizontal="center"/>
      <protection locked="0" hidden="1"/>
    </xf>
    <xf numFmtId="0" fontId="7" fillId="2" borderId="0" xfId="0" applyFont="1" applyFill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 vertical="center"/>
      <protection hidden="1"/>
    </xf>
    <xf numFmtId="0" fontId="5" fillId="3" borderId="0" xfId="0" applyFont="1" applyFill="1" applyAlignment="1" applyProtection="1">
      <alignment horizontal="center" vertical="center"/>
      <protection hidden="1"/>
    </xf>
    <xf numFmtId="0" fontId="5" fillId="3" borderId="5" xfId="0" applyFont="1" applyFill="1" applyBorder="1" applyAlignment="1" applyProtection="1">
      <alignment horizontal="center" vertical="center"/>
      <protection hidden="1"/>
    </xf>
    <xf numFmtId="0" fontId="6" fillId="2" borderId="0" xfId="0" applyFont="1" applyFill="1" applyAlignment="1" applyProtection="1">
      <alignment horizontal="center"/>
      <protection hidden="1"/>
    </xf>
    <xf numFmtId="0" fontId="5" fillId="3" borderId="6" xfId="0" applyFont="1" applyFill="1" applyBorder="1" applyAlignment="1" applyProtection="1">
      <alignment horizontal="center" vertical="center"/>
      <protection hidden="1"/>
    </xf>
    <xf numFmtId="0" fontId="5" fillId="3" borderId="7" xfId="0" applyFont="1" applyFill="1" applyBorder="1" applyAlignment="1" applyProtection="1">
      <alignment horizontal="center" vertical="center"/>
      <protection hidden="1"/>
    </xf>
    <xf numFmtId="0" fontId="5" fillId="3" borderId="8" xfId="0" applyFont="1" applyFill="1" applyBorder="1" applyAlignment="1" applyProtection="1">
      <alignment horizontal="center" vertical="center"/>
      <protection hidden="1"/>
    </xf>
    <xf numFmtId="164" fontId="6" fillId="2" borderId="0" xfId="0" applyNumberFormat="1" applyFont="1" applyFill="1" applyAlignment="1" applyProtection="1">
      <alignment horizontal="center" vertical="center"/>
      <protection hidden="1"/>
    </xf>
    <xf numFmtId="0" fontId="8" fillId="2" borderId="0" xfId="0" quotePrefix="1" applyFont="1" applyFill="1" applyAlignment="1" applyProtection="1">
      <alignment horizontal="center" vertical="center"/>
      <protection hidden="1"/>
    </xf>
    <xf numFmtId="0" fontId="6" fillId="2" borderId="0" xfId="0" applyFont="1" applyFill="1" applyAlignment="1" applyProtection="1">
      <alignment horizontal="center" vertical="center"/>
      <protection hidden="1"/>
    </xf>
    <xf numFmtId="0" fontId="6" fillId="2" borderId="0" xfId="0" applyFont="1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hidden="1"/>
    </xf>
    <xf numFmtId="0" fontId="0" fillId="0" borderId="0" xfId="0" applyProtection="1">
      <protection hidden="1"/>
    </xf>
    <xf numFmtId="0" fontId="1" fillId="2" borderId="0" xfId="0" applyFont="1" applyFill="1" applyProtection="1">
      <protection hidden="1"/>
    </xf>
    <xf numFmtId="0" fontId="9" fillId="4" borderId="9" xfId="0" applyFont="1" applyFill="1" applyBorder="1" applyAlignment="1" applyProtection="1">
      <alignment horizontal="center" vertical="center"/>
      <protection locked="0"/>
    </xf>
    <xf numFmtId="0" fontId="9" fillId="4" borderId="10" xfId="0" applyFont="1" applyFill="1" applyBorder="1" applyAlignment="1" applyProtection="1">
      <alignment horizontal="center" vertical="center"/>
      <protection locked="0"/>
    </xf>
    <xf numFmtId="0" fontId="9" fillId="4" borderId="11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left"/>
      <protection hidden="1"/>
    </xf>
    <xf numFmtId="0" fontId="11" fillId="0" borderId="12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11" fillId="0" borderId="13" xfId="0" applyFont="1" applyBorder="1" applyAlignment="1" applyProtection="1">
      <alignment horizontal="center"/>
      <protection locked="0"/>
    </xf>
    <xf numFmtId="0" fontId="11" fillId="0" borderId="0" xfId="0" applyFont="1" applyProtection="1">
      <protection hidden="1"/>
    </xf>
    <xf numFmtId="0" fontId="12" fillId="0" borderId="0" xfId="0" applyFont="1"/>
    <xf numFmtId="0" fontId="9" fillId="4" borderId="12" xfId="0" applyFont="1" applyFill="1" applyBorder="1" applyAlignment="1" applyProtection="1">
      <alignment horizontal="center"/>
      <protection locked="0"/>
    </xf>
    <xf numFmtId="0" fontId="9" fillId="4" borderId="0" xfId="0" applyFont="1" applyFill="1" applyAlignment="1" applyProtection="1">
      <alignment horizontal="center"/>
      <protection locked="0"/>
    </xf>
    <xf numFmtId="0" fontId="9" fillId="4" borderId="13" xfId="0" applyFont="1" applyFill="1" applyBorder="1" applyAlignment="1" applyProtection="1">
      <alignment horizontal="center"/>
      <protection locked="0"/>
    </xf>
    <xf numFmtId="0" fontId="13" fillId="0" borderId="0" xfId="0" applyFont="1"/>
    <xf numFmtId="0" fontId="14" fillId="0" borderId="0" xfId="0" applyFont="1"/>
    <xf numFmtId="0" fontId="9" fillId="0" borderId="12" xfId="0" applyFont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0" borderId="13" xfId="0" applyFont="1" applyBorder="1" applyAlignment="1" applyProtection="1">
      <alignment horizontal="center"/>
      <protection locked="0"/>
    </xf>
    <xf numFmtId="0" fontId="11" fillId="0" borderId="12" xfId="0" applyFont="1" applyBorder="1" applyProtection="1">
      <protection locked="0"/>
    </xf>
    <xf numFmtId="0" fontId="11" fillId="0" borderId="0" xfId="0" applyFont="1" applyProtection="1">
      <protection locked="0"/>
    </xf>
    <xf numFmtId="0" fontId="11" fillId="0" borderId="13" xfId="0" applyFont="1" applyBorder="1" applyProtection="1">
      <protection locked="0"/>
    </xf>
    <xf numFmtId="0" fontId="11" fillId="0" borderId="14" xfId="0" applyFont="1" applyBorder="1" applyProtection="1">
      <protection locked="0"/>
    </xf>
    <xf numFmtId="0" fontId="11" fillId="0" borderId="15" xfId="0" applyFont="1" applyBorder="1" applyProtection="1">
      <protection locked="0"/>
    </xf>
    <xf numFmtId="0" fontId="11" fillId="0" borderId="16" xfId="0" applyFont="1" applyBorder="1" applyProtection="1">
      <protection locked="0"/>
    </xf>
    <xf numFmtId="0" fontId="15" fillId="5" borderId="0" xfId="0" applyFont="1" applyFill="1" applyAlignment="1" applyProtection="1">
      <alignment horizontal="center"/>
      <protection locked="0"/>
    </xf>
    <xf numFmtId="0" fontId="16" fillId="0" borderId="0" xfId="0" applyFont="1" applyAlignment="1" applyProtection="1">
      <alignment horizontal="center"/>
      <protection hidden="1"/>
    </xf>
    <xf numFmtId="14" fontId="16" fillId="0" borderId="0" xfId="0" applyNumberFormat="1" applyFont="1" applyAlignment="1" applyProtection="1">
      <alignment horizontal="center"/>
      <protection hidden="1"/>
    </xf>
    <xf numFmtId="0" fontId="17" fillId="0" borderId="0" xfId="0" applyFont="1" applyAlignment="1" applyProtection="1">
      <alignment horizontal="center"/>
      <protection hidden="1"/>
    </xf>
    <xf numFmtId="14" fontId="17" fillId="0" borderId="0" xfId="0" applyNumberFormat="1" applyFont="1" applyAlignment="1" applyProtection="1">
      <alignment horizontal="center"/>
      <protection hidden="1"/>
    </xf>
    <xf numFmtId="0" fontId="18" fillId="0" borderId="16" xfId="0" applyFont="1" applyBorder="1" applyAlignment="1" applyProtection="1">
      <alignment horizontal="center"/>
      <protection hidden="1"/>
    </xf>
    <xf numFmtId="0" fontId="18" fillId="0" borderId="17" xfId="0" applyFont="1" applyBorder="1" applyAlignment="1" applyProtection="1">
      <alignment horizontal="center"/>
      <protection hidden="1"/>
    </xf>
    <xf numFmtId="0" fontId="18" fillId="0" borderId="14" xfId="0" applyFont="1" applyBorder="1" applyAlignment="1" applyProtection="1">
      <alignment horizontal="center"/>
      <protection hidden="1"/>
    </xf>
    <xf numFmtId="165" fontId="0" fillId="3" borderId="18" xfId="0" applyNumberFormat="1" applyFill="1" applyBorder="1" applyProtection="1">
      <protection locked="0"/>
    </xf>
    <xf numFmtId="0" fontId="0" fillId="3" borderId="19" xfId="0" applyFill="1" applyBorder="1" applyProtection="1">
      <protection locked="0"/>
    </xf>
    <xf numFmtId="2" fontId="0" fillId="3" borderId="20" xfId="0" applyNumberFormat="1" applyFill="1" applyBorder="1" applyAlignment="1" applyProtection="1">
      <alignment horizontal="center"/>
      <protection locked="0"/>
    </xf>
    <xf numFmtId="166" fontId="0" fillId="3" borderId="20" xfId="0" applyNumberFormat="1" applyFill="1" applyBorder="1" applyProtection="1">
      <protection locked="0"/>
    </xf>
    <xf numFmtId="166" fontId="0" fillId="3" borderId="21" xfId="0" applyNumberFormat="1" applyFill="1" applyBorder="1" applyProtection="1">
      <protection hidden="1"/>
    </xf>
    <xf numFmtId="10" fontId="0" fillId="3" borderId="22" xfId="0" applyNumberFormat="1" applyFill="1" applyBorder="1" applyAlignment="1" applyProtection="1">
      <alignment horizontal="center"/>
      <protection locked="0"/>
    </xf>
    <xf numFmtId="2" fontId="2" fillId="2" borderId="0" xfId="0" applyNumberFormat="1" applyFont="1" applyFill="1" applyProtection="1">
      <protection hidden="1"/>
    </xf>
    <xf numFmtId="167" fontId="2" fillId="2" borderId="0" xfId="0" applyNumberFormat="1" applyFont="1" applyFill="1" applyProtection="1">
      <protection hidden="1"/>
    </xf>
    <xf numFmtId="165" fontId="0" fillId="6" borderId="23" xfId="0" applyNumberFormat="1" applyFill="1" applyBorder="1" applyProtection="1">
      <protection locked="0"/>
    </xf>
    <xf numFmtId="0" fontId="0" fillId="6" borderId="20" xfId="0" applyFill="1" applyBorder="1" applyProtection="1">
      <protection locked="0"/>
    </xf>
    <xf numFmtId="2" fontId="0" fillId="6" borderId="20" xfId="0" applyNumberFormat="1" applyFill="1" applyBorder="1" applyAlignment="1" applyProtection="1">
      <alignment horizontal="center"/>
      <protection locked="0"/>
    </xf>
    <xf numFmtId="166" fontId="0" fillId="6" borderId="20" xfId="0" applyNumberFormat="1" applyFill="1" applyBorder="1" applyProtection="1">
      <protection locked="0"/>
    </xf>
    <xf numFmtId="166" fontId="0" fillId="6" borderId="21" xfId="0" applyNumberFormat="1" applyFill="1" applyBorder="1" applyProtection="1">
      <protection hidden="1"/>
    </xf>
    <xf numFmtId="10" fontId="0" fillId="6" borderId="24" xfId="0" applyNumberFormat="1" applyFill="1" applyBorder="1" applyProtection="1">
      <protection locked="0"/>
    </xf>
    <xf numFmtId="165" fontId="0" fillId="3" borderId="23" xfId="0" applyNumberFormat="1" applyFill="1" applyBorder="1" applyProtection="1">
      <protection locked="0"/>
    </xf>
    <xf numFmtId="0" fontId="0" fillId="3" borderId="20" xfId="0" applyFill="1" applyBorder="1" applyProtection="1">
      <protection locked="0"/>
    </xf>
    <xf numFmtId="10" fontId="0" fillId="3" borderId="24" xfId="0" applyNumberFormat="1" applyFill="1" applyBorder="1" applyProtection="1">
      <protection locked="0"/>
    </xf>
    <xf numFmtId="165" fontId="0" fillId="3" borderId="25" xfId="0" applyNumberFormat="1" applyFill="1" applyBorder="1" applyProtection="1">
      <protection locked="0"/>
    </xf>
    <xf numFmtId="0" fontId="0" fillId="3" borderId="26" xfId="0" applyFill="1" applyBorder="1" applyProtection="1">
      <protection locked="0"/>
    </xf>
    <xf numFmtId="2" fontId="0" fillId="3" borderId="26" xfId="0" applyNumberFormat="1" applyFill="1" applyBorder="1" applyAlignment="1" applyProtection="1">
      <alignment horizontal="center"/>
      <protection locked="0"/>
    </xf>
    <xf numFmtId="10" fontId="0" fillId="3" borderId="27" xfId="0" applyNumberFormat="1" applyFill="1" applyBorder="1" applyProtection="1">
      <protection locked="0"/>
    </xf>
    <xf numFmtId="166" fontId="0" fillId="0" borderId="28" xfId="0" applyNumberFormat="1" applyBorder="1" applyAlignment="1" applyProtection="1">
      <alignment horizontal="center"/>
      <protection hidden="1"/>
    </xf>
    <xf numFmtId="166" fontId="0" fillId="0" borderId="29" xfId="0" applyNumberFormat="1" applyBorder="1" applyAlignment="1" applyProtection="1">
      <alignment horizontal="center"/>
      <protection hidden="1"/>
    </xf>
    <xf numFmtId="0" fontId="11" fillId="0" borderId="9" xfId="0" applyFont="1" applyBorder="1" applyAlignment="1" applyProtection="1">
      <alignment horizontal="left"/>
      <protection hidden="1"/>
    </xf>
    <xf numFmtId="0" fontId="11" fillId="0" borderId="10" xfId="0" applyFont="1" applyBorder="1" applyAlignment="1" applyProtection="1">
      <alignment horizontal="left"/>
      <protection hidden="1"/>
    </xf>
    <xf numFmtId="0" fontId="11" fillId="0" borderId="11" xfId="0" applyFont="1" applyBorder="1" applyAlignment="1" applyProtection="1">
      <alignment horizontal="left"/>
      <protection hidden="1"/>
    </xf>
    <xf numFmtId="10" fontId="0" fillId="7" borderId="30" xfId="0" applyNumberFormat="1" applyFill="1" applyBorder="1" applyAlignment="1" applyProtection="1">
      <alignment horizontal="center"/>
      <protection locked="0"/>
    </xf>
    <xf numFmtId="10" fontId="0" fillId="7" borderId="31" xfId="0" applyNumberFormat="1" applyFill="1" applyBorder="1" applyAlignment="1" applyProtection="1">
      <alignment horizontal="center"/>
      <protection locked="0"/>
    </xf>
    <xf numFmtId="0" fontId="2" fillId="2" borderId="0" xfId="0" applyFont="1" applyFill="1" applyAlignment="1" applyProtection="1">
      <alignment horizontal="center"/>
      <protection hidden="1"/>
    </xf>
    <xf numFmtId="0" fontId="11" fillId="0" borderId="12" xfId="0" applyFont="1" applyBorder="1" applyAlignment="1" applyProtection="1">
      <alignment horizontal="left"/>
      <protection hidden="1"/>
    </xf>
    <xf numFmtId="0" fontId="11" fillId="0" borderId="0" xfId="0" applyFont="1" applyAlignment="1" applyProtection="1">
      <alignment horizontal="left"/>
      <protection hidden="1"/>
    </xf>
    <xf numFmtId="0" fontId="11" fillId="0" borderId="13" xfId="0" applyFont="1" applyBorder="1" applyAlignment="1" applyProtection="1">
      <alignment horizontal="left"/>
      <protection hidden="1"/>
    </xf>
    <xf numFmtId="166" fontId="0" fillId="0" borderId="30" xfId="0" applyNumberFormat="1" applyBorder="1" applyAlignment="1" applyProtection="1">
      <alignment horizontal="center"/>
      <protection hidden="1"/>
    </xf>
    <xf numFmtId="166" fontId="0" fillId="0" borderId="31" xfId="0" applyNumberFormat="1" applyBorder="1" applyAlignment="1" applyProtection="1">
      <alignment horizontal="center"/>
      <protection hidden="1"/>
    </xf>
    <xf numFmtId="0" fontId="11" fillId="0" borderId="14" xfId="0" applyFont="1" applyBorder="1" applyAlignment="1" applyProtection="1">
      <alignment horizontal="left"/>
      <protection hidden="1"/>
    </xf>
    <xf numFmtId="0" fontId="11" fillId="0" borderId="15" xfId="0" applyFont="1" applyBorder="1" applyAlignment="1" applyProtection="1">
      <alignment horizontal="left"/>
      <protection hidden="1"/>
    </xf>
    <xf numFmtId="0" fontId="11" fillId="0" borderId="16" xfId="0" applyFont="1" applyBorder="1" applyAlignment="1" applyProtection="1">
      <alignment horizontal="left"/>
      <protection hidden="1"/>
    </xf>
    <xf numFmtId="0" fontId="19" fillId="0" borderId="9" xfId="0" applyFont="1" applyBorder="1" applyProtection="1">
      <protection hidden="1"/>
    </xf>
    <xf numFmtId="0" fontId="19" fillId="0" borderId="10" xfId="0" applyFont="1" applyBorder="1" applyProtection="1">
      <protection hidden="1"/>
    </xf>
    <xf numFmtId="0" fontId="19" fillId="0" borderId="11" xfId="0" applyFont="1" applyBorder="1" applyProtection="1">
      <protection hidden="1"/>
    </xf>
    <xf numFmtId="166" fontId="0" fillId="0" borderId="30" xfId="0" applyNumberFormat="1" applyBorder="1" applyAlignment="1" applyProtection="1">
      <alignment horizontal="center"/>
      <protection locked="0"/>
    </xf>
    <xf numFmtId="166" fontId="0" fillId="0" borderId="31" xfId="0" applyNumberFormat="1" applyBorder="1" applyAlignment="1" applyProtection="1">
      <alignment horizontal="center"/>
      <protection locked="0"/>
    </xf>
    <xf numFmtId="167" fontId="0" fillId="2" borderId="0" xfId="0" applyNumberFormat="1" applyFill="1" applyProtection="1">
      <protection hidden="1"/>
    </xf>
    <xf numFmtId="0" fontId="20" fillId="2" borderId="0" xfId="0" applyFont="1" applyFill="1" applyProtection="1">
      <protection hidden="1"/>
    </xf>
    <xf numFmtId="0" fontId="0" fillId="0" borderId="12" xfId="0" applyBorder="1" applyProtection="1">
      <protection hidden="1"/>
    </xf>
    <xf numFmtId="0" fontId="0" fillId="0" borderId="0" xfId="0" applyProtection="1">
      <protection hidden="1"/>
    </xf>
    <xf numFmtId="0" fontId="0" fillId="0" borderId="13" xfId="0" applyBorder="1" applyProtection="1">
      <protection hidden="1"/>
    </xf>
    <xf numFmtId="166" fontId="21" fillId="0" borderId="32" xfId="0" applyNumberFormat="1" applyFont="1" applyBorder="1" applyAlignment="1" applyProtection="1">
      <alignment horizontal="center" vertical="center"/>
      <protection hidden="1"/>
    </xf>
    <xf numFmtId="166" fontId="21" fillId="0" borderId="33" xfId="0" applyNumberFormat="1" applyFont="1" applyBorder="1" applyAlignment="1" applyProtection="1">
      <alignment horizontal="center" vertical="center"/>
      <protection hidden="1"/>
    </xf>
    <xf numFmtId="0" fontId="0" fillId="0" borderId="14" xfId="0" applyBorder="1" applyProtection="1">
      <protection hidden="1"/>
    </xf>
    <xf numFmtId="0" fontId="0" fillId="0" borderId="15" xfId="0" applyBorder="1" applyProtection="1">
      <protection hidden="1"/>
    </xf>
    <xf numFmtId="0" fontId="0" fillId="0" borderId="16" xfId="0" applyBorder="1" applyProtection="1">
      <protection hidden="1"/>
    </xf>
    <xf numFmtId="0" fontId="9" fillId="0" borderId="0" xfId="0" applyFont="1" applyAlignment="1" applyProtection="1">
      <alignment horizontal="center"/>
      <protection hidden="1"/>
    </xf>
    <xf numFmtId="166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7" borderId="0" xfId="0" applyFill="1" applyAlignment="1" applyProtection="1">
      <alignment horizontal="center"/>
      <protection locked="0"/>
    </xf>
    <xf numFmtId="14" fontId="22" fillId="0" borderId="0" xfId="0" applyNumberFormat="1" applyFont="1" applyAlignment="1" applyProtection="1">
      <alignment horizontal="center" vertical="center"/>
      <protection hidden="1"/>
    </xf>
    <xf numFmtId="168" fontId="2" fillId="2" borderId="0" xfId="0" applyNumberFormat="1" applyFont="1" applyFill="1" applyProtection="1">
      <protection hidden="1"/>
    </xf>
    <xf numFmtId="0" fontId="0" fillId="0" borderId="34" xfId="0" applyBorder="1" applyAlignment="1">
      <alignment horizontal="center"/>
    </xf>
    <xf numFmtId="0" fontId="0" fillId="0" borderId="34" xfId="0" applyBorder="1"/>
    <xf numFmtId="14" fontId="0" fillId="0" borderId="34" xfId="0" applyNumberFormat="1" applyBorder="1" applyAlignment="1">
      <alignment horizontal="center"/>
    </xf>
    <xf numFmtId="166" fontId="0" fillId="0" borderId="34" xfId="0" applyNumberFormat="1" applyBorder="1"/>
    <xf numFmtId="166" fontId="0" fillId="0" borderId="34" xfId="0" applyNumberFormat="1" applyBorder="1" applyAlignment="1">
      <alignment horizontal="right"/>
    </xf>
    <xf numFmtId="1" fontId="0" fillId="0" borderId="34" xfId="0" applyNumberFormat="1" applyBorder="1" applyAlignment="1">
      <alignment horizontal="center"/>
    </xf>
    <xf numFmtId="14" fontId="0" fillId="4" borderId="34" xfId="0" applyNumberFormat="1" applyFill="1" applyBorder="1" applyAlignment="1" applyProtection="1">
      <alignment horizontal="center"/>
      <protection locked="0"/>
    </xf>
    <xf numFmtId="166" fontId="0" fillId="4" borderId="34" xfId="0" applyNumberFormat="1" applyFill="1" applyBorder="1" applyProtection="1">
      <protection locked="0"/>
    </xf>
    <xf numFmtId="0" fontId="23" fillId="2" borderId="0" xfId="0" applyFont="1" applyFill="1" applyAlignment="1">
      <alignment horizontal="center" vertical="center"/>
    </xf>
    <xf numFmtId="14" fontId="24" fillId="3" borderId="34" xfId="0" applyNumberFormat="1" applyFont="1" applyFill="1" applyBorder="1" applyAlignment="1" applyProtection="1">
      <alignment horizontal="center" vertical="center"/>
      <protection locked="0"/>
    </xf>
    <xf numFmtId="166" fontId="25" fillId="3" borderId="35" xfId="0" applyNumberFormat="1" applyFont="1" applyFill="1" applyBorder="1" applyAlignment="1">
      <alignment horizontal="center" vertical="center"/>
    </xf>
    <xf numFmtId="166" fontId="25" fillId="3" borderId="36" xfId="0" applyNumberFormat="1" applyFont="1" applyFill="1" applyBorder="1" applyAlignment="1">
      <alignment horizontal="center" vertical="center"/>
    </xf>
    <xf numFmtId="166" fontId="26" fillId="3" borderId="35" xfId="0" applyNumberFormat="1" applyFont="1" applyFill="1" applyBorder="1" applyAlignment="1">
      <alignment horizontal="center" vertical="center"/>
    </xf>
    <xf numFmtId="166" fontId="26" fillId="3" borderId="3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5">
    <dxf>
      <font>
        <color rgb="FFC00000"/>
      </font>
    </dxf>
    <dxf>
      <font>
        <color rgb="FFC00000"/>
      </font>
    </dxf>
    <dxf>
      <font>
        <color theme="0"/>
      </font>
    </dxf>
    <dxf>
      <numFmt numFmtId="14" formatCode="0.00%"/>
      <fill>
        <patternFill patternType="solid">
          <fgColor indexed="64"/>
          <bgColor theme="0"/>
        </patternFill>
      </fill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  <protection locked="0" hidden="0"/>
    </dxf>
    <dxf>
      <numFmt numFmtId="166" formatCode="#,##0.00\ &quot;€&quot;"/>
      <fill>
        <patternFill patternType="solid">
          <fgColor indexed="64"/>
          <bgColor theme="0"/>
        </patternFill>
      </fill>
      <border diagonalUp="0" diagonalDown="0">
        <left style="hair">
          <color auto="1"/>
        </left>
        <right style="hair">
          <color auto="1"/>
        </right>
        <top/>
        <bottom style="hair">
          <color auto="1"/>
        </bottom>
        <vertical/>
        <horizontal/>
      </border>
      <protection locked="1" hidden="1"/>
    </dxf>
    <dxf>
      <numFmt numFmtId="166" formatCode="#,##0.00\ &quot;€&quot;"/>
      <fill>
        <patternFill patternType="solid">
          <fgColor indexed="64"/>
          <bgColor theme="0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  <protection locked="0" hidden="0"/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  <protection locked="0" hidden="0"/>
    </dxf>
    <dxf>
      <fill>
        <patternFill patternType="solid">
          <fgColor indexed="64"/>
          <bgColor theme="0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  <protection locked="0" hidden="0"/>
    </dxf>
    <dxf>
      <numFmt numFmtId="165" formatCode="[$-40C]d\-mmm;@"/>
      <fill>
        <patternFill patternType="solid">
          <fgColor indexed="64"/>
          <bgColor theme="0"/>
        </patternFill>
      </fill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  <protection locked="0" hidden="0"/>
    </dxf>
    <dxf>
      <border outline="0">
        <bottom style="thin">
          <color indexed="64"/>
        </bottom>
      </border>
    </dxf>
    <dxf>
      <border outline="0">
        <left style="thin">
          <color auto="1"/>
        </left>
        <right style="thin">
          <color indexed="64"/>
        </right>
        <top style="thin">
          <color auto="1"/>
        </top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fornian FB"/>
        <family val="1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1"/>
    </dxf>
    <dxf>
      <fill>
        <patternFill>
          <bgColor theme="0"/>
        </patternFill>
      </fill>
    </dxf>
    <dxf>
      <fill>
        <patternFill>
          <bgColor theme="4" tint="0.59996337778862885"/>
        </patternFill>
      </fill>
    </dxf>
    <dxf>
      <fill>
        <patternFill patternType="solid">
          <fgColor theme="3" tint="0.749961851863155"/>
          <bgColor theme="4" tint="0.59996337778862885"/>
        </patternFill>
      </fill>
    </dxf>
  </dxfs>
  <tableStyles count="1" defaultTableStyle="TableStyleMedium2" defaultPivotStyle="PivotStyleLight16">
    <tableStyle name="Style de tableau 2" pivot="0" count="3" xr9:uid="{0C1E9ED8-E7D2-43C9-8F2F-1758EEA5F88B}">
      <tableStyleElement type="wholeTable" dxfId="14"/>
      <tableStyleElement type="firstRowStripe" dxfId="13"/>
      <tableStyleElement type="secondRowStripe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198782</xdr:colOff>
      <xdr:row>12</xdr:row>
      <xdr:rowOff>182217</xdr:rowOff>
    </xdr:from>
    <xdr:to>
      <xdr:col>1</xdr:col>
      <xdr:colOff>378782</xdr:colOff>
      <xdr:row>13</xdr:row>
      <xdr:rowOff>171717</xdr:rowOff>
    </xdr:to>
    <xdr:pic>
      <xdr:nvPicPr>
        <xdr:cNvPr id="7" name="Graphique 6" descr="Adresse de courrier avec un remplissage uni">
          <a:extLst>
            <a:ext uri="{FF2B5EF4-FFF2-40B4-BE49-F238E27FC236}">
              <a16:creationId xmlns:a16="http://schemas.microsoft.com/office/drawing/2014/main" id="{0165BFEC-9FE3-4ABA-B224-3B0358058A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509422" y="2971137"/>
          <a:ext cx="180000" cy="172380"/>
        </a:xfrm>
        <a:prstGeom prst="rect">
          <a:avLst/>
        </a:prstGeom>
      </xdr:spPr>
    </xdr:pic>
    <xdr:clientData/>
  </xdr:twoCellAnchor>
  <xdr:twoCellAnchor editAs="oneCell">
    <xdr:from>
      <xdr:col>1</xdr:col>
      <xdr:colOff>207065</xdr:colOff>
      <xdr:row>14</xdr:row>
      <xdr:rowOff>24848</xdr:rowOff>
    </xdr:from>
    <xdr:to>
      <xdr:col>1</xdr:col>
      <xdr:colOff>387065</xdr:colOff>
      <xdr:row>15</xdr:row>
      <xdr:rowOff>14348</xdr:rowOff>
    </xdr:to>
    <xdr:pic>
      <xdr:nvPicPr>
        <xdr:cNvPr id="8" name="Graphique 7" descr="Combiné avec un remplissage uni">
          <a:extLst>
            <a:ext uri="{FF2B5EF4-FFF2-40B4-BE49-F238E27FC236}">
              <a16:creationId xmlns:a16="http://schemas.microsoft.com/office/drawing/2014/main" id="{4E6B6EAA-E87D-40BC-BB39-BDB7F11337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517705" y="3179528"/>
          <a:ext cx="180000" cy="172380"/>
        </a:xfrm>
        <a:prstGeom prst="rect">
          <a:avLst/>
        </a:prstGeom>
      </xdr:spPr>
    </xdr:pic>
    <xdr:clientData/>
  </xdr:twoCellAnchor>
  <xdr:twoCellAnchor editAs="oneCell">
    <xdr:from>
      <xdr:col>1</xdr:col>
      <xdr:colOff>207066</xdr:colOff>
      <xdr:row>15</xdr:row>
      <xdr:rowOff>24847</xdr:rowOff>
    </xdr:from>
    <xdr:to>
      <xdr:col>1</xdr:col>
      <xdr:colOff>387066</xdr:colOff>
      <xdr:row>16</xdr:row>
      <xdr:rowOff>14347</xdr:rowOff>
    </xdr:to>
    <xdr:pic>
      <xdr:nvPicPr>
        <xdr:cNvPr id="9" name="Graphique 8" descr="Internet avec un remplissage uni">
          <a:extLst>
            <a:ext uri="{FF2B5EF4-FFF2-40B4-BE49-F238E27FC236}">
              <a16:creationId xmlns:a16="http://schemas.microsoft.com/office/drawing/2014/main" id="{13B26563-B29B-4D65-B288-C5C9F5457F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517706" y="3362407"/>
          <a:ext cx="180000" cy="1723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c084ad37d5a914fe/Bureau/COMPTA.xlsm" TargetMode="External"/><Relationship Id="rId1" Type="http://schemas.openxmlformats.org/officeDocument/2006/relationships/externalLinkPath" Target="/c084ad37d5a914fe/Bureau/COMPT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c084ad37d5a914fe/Documents/COMPTA%20FRED.xlsx" TargetMode="External"/><Relationship Id="rId1" Type="http://schemas.openxmlformats.org/officeDocument/2006/relationships/externalLinkPath" Target="COMPTA%20FRE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CCUEIL"/>
      <sheetName val="LISTE"/>
      <sheetName val="BDD_CLIENTS"/>
      <sheetName val="BDD_ARTICLES"/>
      <sheetName val="FILTRE_ARTICLES"/>
      <sheetName val="OFFRES ET FACTURATION"/>
      <sheetName val="SUIVI_DES_OFFRES"/>
      <sheetName val="SUIVI_FACTURATION"/>
      <sheetName val="STATISTIQUES"/>
      <sheetName val="ID"/>
      <sheetName val="FILTRE_FACAC"/>
      <sheetName val="BDD_CONTACT"/>
      <sheetName val="FILTRE_CONTACT"/>
      <sheetName val="ANNEXE_1"/>
      <sheetName val="PARAMETRE"/>
      <sheetName val="FILTRE_DEVIS"/>
      <sheetName val="FILTRE_FACTURE"/>
      <sheetName val="DEVISES"/>
      <sheetName val="TVA"/>
    </sheetNames>
    <definedNames>
      <definedName name="Image1_Cliquer"/>
      <definedName name="OFFRESETFACTURATION_Image3_Cliquer"/>
      <definedName name="OFFRESETFACTURATION_Image6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R1" t="str">
            <v>CARTE BANCAIRE</v>
          </cell>
        </row>
        <row r="2">
          <cell r="D2" t="str">
            <v>DEVIS</v>
          </cell>
          <cell r="R2" t="str">
            <v>CHEQUE</v>
          </cell>
        </row>
        <row r="3">
          <cell r="D3" t="str">
            <v>FACTURE</v>
          </cell>
          <cell r="R3" t="str">
            <v>VIREMENT</v>
          </cell>
        </row>
        <row r="4">
          <cell r="D4" t="str">
            <v>ACOMPTE</v>
          </cell>
          <cell r="R4" t="str">
            <v>ESPECE</v>
          </cell>
        </row>
        <row r="5">
          <cell r="R5" t="str">
            <v>PAYPAL</v>
          </cell>
        </row>
      </sheetData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tation"/>
      <sheetName val="facture"/>
      <sheetName val="client"/>
      <sheetName val="Feuil4"/>
    </sheetNames>
    <sheetDataSet>
      <sheetData sheetId="0">
        <row r="1">
          <cell r="A1" t="str">
            <v>S - BAC PRO MCV 3 TERMINALE Sem A</v>
          </cell>
          <cell r="B1">
            <v>57.5</v>
          </cell>
        </row>
        <row r="2">
          <cell r="A2" t="str">
            <v>S - BP ARTS SERVICE 2EME ANNEE Sem A</v>
          </cell>
          <cell r="B2">
            <v>57.5</v>
          </cell>
        </row>
        <row r="3">
          <cell r="A3" t="str">
            <v>S - BP ARTS SERVICE 2EME ANNEE Sem A</v>
          </cell>
          <cell r="B3">
            <v>57.5</v>
          </cell>
        </row>
        <row r="4">
          <cell r="A4" t="str">
            <v>S - BP ARTS CUISINE 2EME ANNEE Sem A</v>
          </cell>
          <cell r="B4">
            <v>57.5</v>
          </cell>
        </row>
        <row r="5">
          <cell r="A5" t="str">
            <v>S - BAC PRO MCV 2 PREMIERE/BAC PRO LOG 2 PREMIERE Sem B</v>
          </cell>
          <cell r="B5">
            <v>57.5</v>
          </cell>
        </row>
        <row r="6">
          <cell r="A6" t="str">
            <v>S - BAC PRO MCV 2 PREMIERE Sem B</v>
          </cell>
          <cell r="B6">
            <v>57.5</v>
          </cell>
        </row>
        <row r="7">
          <cell r="A7" t="str">
            <v>S - BAC PRO LOG 3 TERMINALE Sem B</v>
          </cell>
          <cell r="B7">
            <v>57.5</v>
          </cell>
        </row>
        <row r="8">
          <cell r="A8" t="str">
            <v>S - BP COIFFURE 1ERE ANNEE Sem B</v>
          </cell>
          <cell r="B8">
            <v>57.5</v>
          </cell>
        </row>
        <row r="9">
          <cell r="A9" t="str">
            <v>CONCERTATION</v>
          </cell>
          <cell r="B9">
            <v>22.5</v>
          </cell>
        </row>
        <row r="10">
          <cell r="A10" t="str">
            <v>S - BAC PRO LOG 3 TERMINALE Sem B</v>
          </cell>
          <cell r="B10">
            <v>57.5</v>
          </cell>
        </row>
        <row r="11">
          <cell r="A11" t="str">
            <v>S - CAP METIERS DE LA COIFFURE 2 Sem B</v>
          </cell>
          <cell r="B11">
            <v>57.5</v>
          </cell>
        </row>
        <row r="12">
          <cell r="A12" t="str">
            <v>S - CAP VENTE 2EME ANNEE Sem B</v>
          </cell>
          <cell r="B12">
            <v>57.5</v>
          </cell>
        </row>
        <row r="13">
          <cell r="A13" t="str">
            <v>S - BAC PRO LOG 3 TERMINALE Sem B</v>
          </cell>
          <cell r="B13">
            <v>57.5</v>
          </cell>
        </row>
        <row r="14">
          <cell r="A14" t="str">
            <v>S - BP ARTS CUISINE 1ERE ANNEE Sem B</v>
          </cell>
          <cell r="B14">
            <v>57.5</v>
          </cell>
        </row>
        <row r="15">
          <cell r="A15" t="str">
            <v>S - BP ARTS SERVICE 1ERE ANNEE Sem B</v>
          </cell>
          <cell r="B15">
            <v>57.5</v>
          </cell>
        </row>
        <row r="16">
          <cell r="A16" t="str">
            <v>CONSEIL DE SECTION</v>
          </cell>
          <cell r="B16">
            <v>22.5</v>
          </cell>
        </row>
        <row r="17">
          <cell r="A17" t="str">
            <v>ACTIONS EDUCATIVES</v>
          </cell>
          <cell r="B17">
            <v>22.5</v>
          </cell>
        </row>
        <row r="18">
          <cell r="A18" t="str">
            <v>ARTS APPLIQUES ET CULTURES ARTISTIQUES</v>
          </cell>
          <cell r="B18">
            <v>57.5</v>
          </cell>
        </row>
        <row r="19">
          <cell r="A19" t="str">
            <v>ATELIER NUMERIQUE</v>
          </cell>
          <cell r="B19">
            <v>57.5</v>
          </cell>
        </row>
        <row r="20">
          <cell r="A20" t="str">
            <v>PROJET</v>
          </cell>
          <cell r="B20">
            <v>57.5</v>
          </cell>
        </row>
        <row r="21">
          <cell r="A21" t="str">
            <v>DOSSIER ARGUMENTATION</v>
          </cell>
          <cell r="B21">
            <v>57.5</v>
          </cell>
        </row>
      </sheetData>
      <sheetData sheetId="1"/>
      <sheetData sheetId="2">
        <row r="7">
          <cell r="B7" t="str">
            <v>CCI MAINE ET LOIRE</v>
          </cell>
          <cell r="C7" t="str">
            <v>COMPTABILITE</v>
          </cell>
          <cell r="D7" t="str">
            <v/>
          </cell>
          <cell r="E7" t="str">
            <v>8 Boulevard du Roi René</v>
          </cell>
          <cell r="F7" t="str">
            <v>CS 60626</v>
          </cell>
          <cell r="G7" t="str">
            <v>49006</v>
          </cell>
          <cell r="H7" t="str">
            <v>ANGERS</v>
          </cell>
          <cell r="I7" t="str">
            <v>13000460900017</v>
          </cell>
        </row>
      </sheetData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923672-D354-465B-9026-7D9862A2035D}" name="Tableau4" displayName="Tableau4" ref="A22:F61" totalsRowShown="0" headerRowDxfId="11" headerRowBorderDxfId="9" tableBorderDxfId="10">
  <autoFilter ref="A22:F61" xr:uid="{8E923672-D354-465B-9026-7D9862A2035D}"/>
  <tableColumns count="6">
    <tableColumn id="1" xr3:uid="{DD91170A-8C3B-43D8-819B-D88C71F2164B}" name="date" dataDxfId="8"/>
    <tableColumn id="2" xr3:uid="{F77923A7-3DBE-46DD-B191-7950E2FFFBFB}" name="Désignation" dataDxfId="7"/>
    <tableColumn id="3" xr3:uid="{A21AC1FA-93BD-40EB-90D5-9655A6C271D6}" name="Quantité" dataDxfId="6"/>
    <tableColumn id="4" xr3:uid="{CB826C67-C6CB-4458-B847-90AF3D5F21C2}" name="PU HT" dataDxfId="5">
      <calculatedColumnFormula>IFERROR(VLOOKUP(B23,[2]Prestation!$A$1:B21,2,0),"")</calculatedColumnFormula>
    </tableColumn>
    <tableColumn id="5" xr3:uid="{72997B9E-E9C0-46B1-A0EC-60CFCD7F6B8C}" name="Total HT" dataDxfId="4">
      <calculatedColumnFormula>IFERROR(D23*C23,"")</calculatedColumnFormula>
    </tableColumn>
    <tableColumn id="6" xr3:uid="{F4ED1B57-603F-47D0-A519-E01DD496CC75}" name="TVA" dataDxfId="3"/>
  </tableColumns>
  <tableStyleInfo name="Style de tableau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25E2A-8130-4C2B-B0BC-3F6303C98780}">
  <dimension ref="A1:AJ378"/>
  <sheetViews>
    <sheetView workbookViewId="0">
      <selection activeCell="A74" sqref="A74:F79"/>
    </sheetView>
  </sheetViews>
  <sheetFormatPr baseColWidth="10" defaultColWidth="11.44140625" defaultRowHeight="14.4" x14ac:dyDescent="0.3"/>
  <cols>
    <col min="1" max="1" width="19.109375" style="24" bestFit="1" customWidth="1"/>
    <col min="2" max="2" width="47.88671875" style="24" customWidth="1"/>
    <col min="3" max="3" width="12.33203125" style="24" customWidth="1"/>
    <col min="4" max="4" width="13.44140625" style="24" customWidth="1"/>
    <col min="5" max="5" width="13.33203125" style="24" customWidth="1"/>
    <col min="6" max="6" width="8.33203125" style="24" customWidth="1"/>
    <col min="7" max="9" width="15.6640625" style="24" customWidth="1"/>
    <col min="10" max="10" width="18.88671875" style="24" customWidth="1"/>
    <col min="11" max="11" width="11.88671875" style="24" hidden="1" customWidth="1"/>
    <col min="12" max="12" width="18.88671875" style="24" customWidth="1"/>
    <col min="13" max="13" width="15.5546875" style="24" bestFit="1" customWidth="1"/>
    <col min="14" max="36" width="11.44140625" style="1"/>
    <col min="37" max="16384" width="11.44140625" style="24"/>
  </cols>
  <sheetData>
    <row r="1" spans="1:14" s="1" customFormat="1" ht="15" thickBot="1" x14ac:dyDescent="0.35">
      <c r="I1" s="2" t="s">
        <v>0</v>
      </c>
      <c r="J1" s="2" t="s">
        <v>1</v>
      </c>
      <c r="K1" s="2"/>
      <c r="L1" s="3" t="s">
        <v>2</v>
      </c>
      <c r="M1" s="2"/>
      <c r="N1" s="4"/>
    </row>
    <row r="2" spans="1:14" s="1" customFormat="1" ht="15.75" customHeight="1" thickTop="1" x14ac:dyDescent="0.3">
      <c r="B2" s="5" t="s">
        <v>3</v>
      </c>
      <c r="C2" s="6"/>
      <c r="D2" s="6"/>
      <c r="E2" s="6"/>
      <c r="F2" s="7"/>
      <c r="G2" s="8"/>
      <c r="H2" s="8"/>
      <c r="I2" s="9" t="s">
        <v>4</v>
      </c>
      <c r="J2" s="10" t="s">
        <v>5</v>
      </c>
      <c r="K2" s="2"/>
      <c r="L2" s="11"/>
      <c r="M2" s="2"/>
      <c r="N2" s="4"/>
    </row>
    <row r="3" spans="1:14" s="1" customFormat="1" ht="15" customHeight="1" x14ac:dyDescent="0.3">
      <c r="B3" s="12"/>
      <c r="C3" s="13"/>
      <c r="D3" s="13"/>
      <c r="E3" s="13"/>
      <c r="F3" s="14"/>
      <c r="G3" s="8"/>
      <c r="H3" s="8"/>
      <c r="I3" s="9" t="s">
        <v>6</v>
      </c>
      <c r="J3" s="15" t="s">
        <v>5</v>
      </c>
      <c r="K3" s="2"/>
      <c r="L3" s="2"/>
      <c r="M3" s="2"/>
      <c r="N3" s="4"/>
    </row>
    <row r="4" spans="1:14" s="1" customFormat="1" ht="15.75" customHeight="1" thickBot="1" x14ac:dyDescent="0.35">
      <c r="B4" s="16"/>
      <c r="C4" s="17"/>
      <c r="D4" s="17"/>
      <c r="E4" s="17"/>
      <c r="F4" s="18"/>
      <c r="G4" s="8"/>
      <c r="H4" s="8"/>
      <c r="I4" s="9" t="s">
        <v>7</v>
      </c>
      <c r="J4" s="19" t="s">
        <v>5</v>
      </c>
      <c r="K4" s="20" t="s">
        <v>8</v>
      </c>
      <c r="L4" s="21" t="s">
        <v>5</v>
      </c>
      <c r="M4" s="22">
        <v>1.0852375000000001</v>
      </c>
      <c r="N4" s="4"/>
    </row>
    <row r="5" spans="1:14" s="1" customFormat="1" ht="15.75" customHeight="1" thickTop="1" x14ac:dyDescent="0.3">
      <c r="I5" s="9" t="s">
        <v>7</v>
      </c>
      <c r="J5" s="19" t="s">
        <v>5</v>
      </c>
      <c r="K5" s="20" t="s">
        <v>8</v>
      </c>
      <c r="L5" s="21" t="s">
        <v>5</v>
      </c>
      <c r="M5" s="22">
        <v>0.9213962</v>
      </c>
      <c r="N5" s="4"/>
    </row>
    <row r="6" spans="1:14" ht="26.25" customHeight="1" x14ac:dyDescent="0.3">
      <c r="A6" s="23"/>
      <c r="B6" s="23"/>
      <c r="G6" s="1"/>
      <c r="H6" s="1"/>
      <c r="I6" s="1"/>
      <c r="J6" s="1"/>
      <c r="K6" s="1"/>
      <c r="L6" s="1"/>
      <c r="M6" s="1"/>
    </row>
    <row r="7" spans="1:14" ht="29.25" customHeight="1" x14ac:dyDescent="0.3">
      <c r="A7" s="23"/>
      <c r="B7" s="23"/>
      <c r="G7" s="1"/>
      <c r="H7" s="1"/>
      <c r="I7" s="25"/>
      <c r="J7" s="25"/>
      <c r="K7" s="25"/>
      <c r="L7" s="25"/>
      <c r="M7" s="25"/>
    </row>
    <row r="8" spans="1:14" ht="28.5" customHeight="1" x14ac:dyDescent="0.3">
      <c r="A8" s="23"/>
      <c r="B8" s="23"/>
      <c r="C8" s="26" t="s">
        <v>39</v>
      </c>
      <c r="D8" s="27"/>
      <c r="E8" s="27"/>
      <c r="F8" s="28"/>
      <c r="G8" s="1"/>
      <c r="H8" s="1"/>
      <c r="I8" s="25"/>
      <c r="J8" s="25"/>
      <c r="K8" s="25"/>
      <c r="L8" s="25"/>
      <c r="M8" s="25"/>
    </row>
    <row r="9" spans="1:14" ht="15.6" x14ac:dyDescent="0.3">
      <c r="A9" s="29" t="s">
        <v>9</v>
      </c>
      <c r="B9" s="29"/>
      <c r="C9" s="30"/>
      <c r="D9" s="31"/>
      <c r="E9" s="31"/>
      <c r="F9" s="32"/>
      <c r="G9" s="1"/>
      <c r="H9" s="1"/>
      <c r="I9" s="25"/>
      <c r="J9" s="25"/>
      <c r="K9" s="25"/>
      <c r="L9" s="25"/>
      <c r="M9" s="25"/>
    </row>
    <row r="10" spans="1:14" ht="15.6" x14ac:dyDescent="0.3">
      <c r="A10" s="33"/>
      <c r="B10" s="34" t="s">
        <v>36</v>
      </c>
      <c r="C10" s="35" t="s">
        <v>40</v>
      </c>
      <c r="D10" s="36"/>
      <c r="E10" s="36"/>
      <c r="F10" s="37"/>
      <c r="G10" s="1"/>
      <c r="H10" s="1"/>
      <c r="I10" s="25"/>
      <c r="J10" s="25"/>
      <c r="K10" s="25"/>
      <c r="L10" s="25"/>
      <c r="M10" s="25"/>
    </row>
    <row r="11" spans="1:14" x14ac:dyDescent="0.3">
      <c r="A11" s="33"/>
      <c r="B11" s="38" t="s">
        <v>37</v>
      </c>
      <c r="C11" s="30" t="s">
        <v>41</v>
      </c>
      <c r="D11" s="31"/>
      <c r="E11" s="31"/>
      <c r="F11" s="32"/>
      <c r="G11" s="1"/>
      <c r="H11" s="1"/>
      <c r="I11" s="25"/>
      <c r="J11" s="25"/>
      <c r="K11" s="25"/>
      <c r="L11" s="25"/>
      <c r="M11" s="25"/>
    </row>
    <row r="12" spans="1:14" x14ac:dyDescent="0.3">
      <c r="A12" s="33"/>
      <c r="B12" s="38" t="s">
        <v>38</v>
      </c>
      <c r="C12" s="30" t="s">
        <v>42</v>
      </c>
      <c r="D12" s="31"/>
      <c r="E12" s="31"/>
      <c r="F12" s="32"/>
      <c r="G12" s="1"/>
      <c r="H12" s="1"/>
      <c r="I12" s="25"/>
      <c r="J12" s="25"/>
      <c r="K12" s="25"/>
      <c r="L12" s="25"/>
      <c r="M12" s="25"/>
    </row>
    <row r="13" spans="1:14" x14ac:dyDescent="0.3">
      <c r="A13" s="33"/>
      <c r="B13" s="39"/>
      <c r="C13" s="40" t="s">
        <v>43</v>
      </c>
      <c r="D13" s="41"/>
      <c r="E13" s="41" t="s">
        <v>44</v>
      </c>
      <c r="F13" s="42"/>
      <c r="G13" s="1"/>
      <c r="H13" s="1"/>
      <c r="I13" s="25"/>
      <c r="J13" s="25"/>
      <c r="K13" s="25"/>
      <c r="L13" s="25"/>
      <c r="M13" s="25"/>
    </row>
    <row r="14" spans="1:14" x14ac:dyDescent="0.3">
      <c r="A14" s="33"/>
      <c r="B14" s="38"/>
      <c r="C14" s="43"/>
      <c r="D14" s="44"/>
      <c r="E14" s="44"/>
      <c r="F14" s="45"/>
      <c r="G14" s="1"/>
      <c r="H14" s="1"/>
      <c r="I14" s="25"/>
      <c r="J14" s="25"/>
      <c r="K14" s="25"/>
      <c r="L14" s="25"/>
      <c r="M14" s="25"/>
    </row>
    <row r="15" spans="1:14" x14ac:dyDescent="0.3">
      <c r="A15" s="33"/>
      <c r="B15" s="38"/>
      <c r="C15" s="46" t="s">
        <v>10</v>
      </c>
      <c r="D15" s="47" t="e">
        <f>VLOOKUP(C8,[2]client!B7:K26,8,0)</f>
        <v>#N/A</v>
      </c>
      <c r="E15" s="47"/>
      <c r="F15" s="48"/>
      <c r="G15" s="1"/>
      <c r="H15" s="1"/>
      <c r="I15" s="25"/>
      <c r="J15" s="25"/>
      <c r="K15" s="25"/>
      <c r="L15" s="25"/>
      <c r="M15" s="25"/>
    </row>
    <row r="16" spans="1:14" x14ac:dyDescent="0.3">
      <c r="A16" s="33" t="s">
        <v>9</v>
      </c>
      <c r="B16" s="38"/>
      <c r="G16" s="1"/>
      <c r="H16" s="1"/>
      <c r="I16" s="25"/>
      <c r="J16" s="25"/>
      <c r="K16" s="25"/>
      <c r="L16" s="25"/>
      <c r="M16" s="25"/>
    </row>
    <row r="17" spans="1:15" x14ac:dyDescent="0.3">
      <c r="G17" s="1"/>
      <c r="H17" s="1"/>
      <c r="I17" s="25"/>
      <c r="J17" s="25"/>
      <c r="K17" s="25"/>
      <c r="L17" s="25"/>
      <c r="M17" s="25"/>
    </row>
    <row r="18" spans="1:15" ht="21" x14ac:dyDescent="0.4">
      <c r="A18" s="49" t="s">
        <v>11</v>
      </c>
      <c r="B18" s="49"/>
      <c r="C18" s="50" t="s">
        <v>45</v>
      </c>
      <c r="D18" s="50"/>
      <c r="E18" s="51">
        <f ca="1">TODAY()</f>
        <v>45670</v>
      </c>
      <c r="F18" s="51"/>
      <c r="G18" s="1"/>
      <c r="H18" s="1"/>
      <c r="I18" s="2"/>
      <c r="J18" s="2"/>
      <c r="K18" s="2"/>
      <c r="L18" s="2"/>
      <c r="M18" s="2"/>
    </row>
    <row r="19" spans="1:15" x14ac:dyDescent="0.3">
      <c r="G19" s="1"/>
      <c r="H19" s="1"/>
      <c r="I19" s="2"/>
      <c r="J19" s="2"/>
      <c r="K19" s="2"/>
      <c r="L19" s="2"/>
      <c r="M19" s="2"/>
    </row>
    <row r="20" spans="1:15" ht="15.6" x14ac:dyDescent="0.3">
      <c r="A20" s="52" t="s">
        <v>9</v>
      </c>
      <c r="B20" s="52"/>
      <c r="C20" s="53" t="s">
        <v>9</v>
      </c>
      <c r="G20" s="1"/>
      <c r="H20" s="1"/>
      <c r="I20" s="2"/>
      <c r="J20" s="2"/>
      <c r="K20" s="2"/>
      <c r="L20" s="2"/>
      <c r="M20" s="2"/>
    </row>
    <row r="21" spans="1:15" x14ac:dyDescent="0.3">
      <c r="G21" s="1"/>
      <c r="H21" s="1"/>
      <c r="I21" s="2"/>
      <c r="J21" s="2"/>
      <c r="K21" s="2"/>
      <c r="L21" s="2"/>
      <c r="M21" s="2"/>
    </row>
    <row r="22" spans="1:15" x14ac:dyDescent="0.3">
      <c r="A22" s="54" t="s">
        <v>12</v>
      </c>
      <c r="B22" s="55" t="s">
        <v>13</v>
      </c>
      <c r="C22" s="55" t="s">
        <v>14</v>
      </c>
      <c r="D22" s="55" t="s">
        <v>15</v>
      </c>
      <c r="E22" s="55" t="s">
        <v>16</v>
      </c>
      <c r="F22" s="56" t="s">
        <v>17</v>
      </c>
      <c r="G22" s="1"/>
      <c r="H22" s="1"/>
      <c r="I22" s="2"/>
      <c r="J22" s="2"/>
      <c r="K22" s="2"/>
      <c r="L22" s="2"/>
      <c r="M22" s="2"/>
    </row>
    <row r="23" spans="1:15" x14ac:dyDescent="0.3">
      <c r="A23" s="57">
        <v>45667</v>
      </c>
      <c r="B23" s="58" t="s">
        <v>46</v>
      </c>
      <c r="C23" s="59">
        <v>1</v>
      </c>
      <c r="D23" s="60">
        <v>25</v>
      </c>
      <c r="E23" s="61">
        <f t="shared" ref="E23:E61" si="0">IFERROR(D23*C23,"")</f>
        <v>25</v>
      </c>
      <c r="F23" s="62"/>
      <c r="G23" s="1"/>
      <c r="H23" s="1"/>
      <c r="I23" s="63">
        <v>1</v>
      </c>
      <c r="J23" s="64" t="s">
        <v>9</v>
      </c>
      <c r="K23" s="64" t="s">
        <v>9</v>
      </c>
      <c r="L23" s="2"/>
      <c r="M23" s="2"/>
      <c r="N23" s="2"/>
      <c r="O23" s="2"/>
    </row>
    <row r="24" spans="1:15" x14ac:dyDescent="0.3">
      <c r="A24" s="65"/>
      <c r="B24" s="66" t="s">
        <v>47</v>
      </c>
      <c r="C24" s="67">
        <v>2</v>
      </c>
      <c r="D24" s="68">
        <v>30</v>
      </c>
      <c r="E24" s="69">
        <f t="shared" si="0"/>
        <v>60</v>
      </c>
      <c r="F24" s="70"/>
      <c r="G24" s="1"/>
      <c r="H24" s="1"/>
      <c r="I24" s="63">
        <v>1</v>
      </c>
      <c r="J24" s="64" t="s">
        <v>9</v>
      </c>
      <c r="K24" s="64" t="s">
        <v>9</v>
      </c>
      <c r="L24" s="2"/>
      <c r="M24" s="2"/>
      <c r="N24" s="2"/>
      <c r="O24" s="2"/>
    </row>
    <row r="25" spans="1:15" x14ac:dyDescent="0.3">
      <c r="A25" s="71"/>
      <c r="B25" s="72"/>
      <c r="C25" s="59"/>
      <c r="D25" s="60" t="str">
        <f>IFERROR(VLOOKUP(B25,[2]Prestation!$A$1:B23,2,0),"")</f>
        <v/>
      </c>
      <c r="E25" s="61" t="str">
        <f t="shared" si="0"/>
        <v/>
      </c>
      <c r="F25" s="73"/>
      <c r="G25" s="1"/>
      <c r="H25" s="1"/>
      <c r="I25" s="63">
        <v>1</v>
      </c>
      <c r="J25" s="64" t="s">
        <v>9</v>
      </c>
      <c r="K25" s="64" t="s">
        <v>9</v>
      </c>
      <c r="L25" s="2"/>
      <c r="M25" s="2"/>
      <c r="N25" s="2"/>
      <c r="O25" s="2"/>
    </row>
    <row r="26" spans="1:15" x14ac:dyDescent="0.3">
      <c r="A26" s="65"/>
      <c r="B26" s="66"/>
      <c r="C26" s="67"/>
      <c r="D26" s="68" t="str">
        <f>IFERROR(VLOOKUP(B26,[2]Prestation!$A$1:B24,2,0),"")</f>
        <v/>
      </c>
      <c r="E26" s="69" t="str">
        <f t="shared" si="0"/>
        <v/>
      </c>
      <c r="F26" s="70"/>
      <c r="G26" s="1"/>
      <c r="H26" s="1"/>
      <c r="I26" s="63">
        <v>1</v>
      </c>
      <c r="J26" s="64" t="s">
        <v>9</v>
      </c>
      <c r="K26" s="64" t="s">
        <v>9</v>
      </c>
      <c r="L26" s="2"/>
      <c r="M26" s="2"/>
      <c r="N26" s="2"/>
      <c r="O26" s="2"/>
    </row>
    <row r="27" spans="1:15" x14ac:dyDescent="0.3">
      <c r="A27" s="71"/>
      <c r="B27" s="72"/>
      <c r="C27" s="59"/>
      <c r="D27" s="60" t="str">
        <f>IFERROR(VLOOKUP(B27,[2]Prestation!$A$1:B25,2,0),"")</f>
        <v/>
      </c>
      <c r="E27" s="61" t="str">
        <f t="shared" si="0"/>
        <v/>
      </c>
      <c r="F27" s="73"/>
      <c r="G27" s="1"/>
      <c r="H27" s="1"/>
      <c r="I27" s="63">
        <v>1</v>
      </c>
      <c r="J27" s="64" t="s">
        <v>9</v>
      </c>
      <c r="K27" s="64" t="s">
        <v>9</v>
      </c>
      <c r="L27" s="2"/>
      <c r="M27" s="2"/>
      <c r="N27" s="2"/>
      <c r="O27" s="2"/>
    </row>
    <row r="28" spans="1:15" x14ac:dyDescent="0.3">
      <c r="A28" s="65"/>
      <c r="B28" s="66"/>
      <c r="C28" s="67"/>
      <c r="D28" s="68" t="str">
        <f>IFERROR(VLOOKUP(B28,[2]Prestation!$A$1:B26,2,0),"")</f>
        <v/>
      </c>
      <c r="E28" s="69" t="str">
        <f t="shared" si="0"/>
        <v/>
      </c>
      <c r="F28" s="70"/>
      <c r="G28" s="1"/>
      <c r="H28" s="1"/>
      <c r="I28" s="63">
        <v>1</v>
      </c>
      <c r="J28" s="64" t="s">
        <v>9</v>
      </c>
      <c r="K28" s="64" t="s">
        <v>9</v>
      </c>
      <c r="L28" s="2"/>
      <c r="M28" s="2"/>
      <c r="N28" s="2"/>
      <c r="O28" s="2"/>
    </row>
    <row r="29" spans="1:15" x14ac:dyDescent="0.3">
      <c r="A29" s="71"/>
      <c r="B29" s="72"/>
      <c r="C29" s="59"/>
      <c r="D29" s="60" t="str">
        <f>IFERROR(VLOOKUP(B29,[2]Prestation!$A$1:B27,2,0),"")</f>
        <v/>
      </c>
      <c r="E29" s="61" t="str">
        <f t="shared" si="0"/>
        <v/>
      </c>
      <c r="F29" s="73"/>
      <c r="G29" s="1"/>
      <c r="H29" s="1"/>
      <c r="I29" s="63">
        <v>1</v>
      </c>
      <c r="J29" s="64" t="s">
        <v>9</v>
      </c>
      <c r="K29" s="64" t="s">
        <v>9</v>
      </c>
      <c r="L29" s="2"/>
      <c r="M29" s="2"/>
      <c r="N29" s="2"/>
      <c r="O29" s="2"/>
    </row>
    <row r="30" spans="1:15" x14ac:dyDescent="0.3">
      <c r="A30" s="65"/>
      <c r="B30" s="66"/>
      <c r="C30" s="67"/>
      <c r="D30" s="68" t="str">
        <f>IFERROR(VLOOKUP(B30,[2]Prestation!$A$1:B28,2,0),"")</f>
        <v/>
      </c>
      <c r="E30" s="69" t="str">
        <f t="shared" si="0"/>
        <v/>
      </c>
      <c r="F30" s="70"/>
      <c r="G30" s="1"/>
      <c r="H30" s="1"/>
      <c r="I30" s="63">
        <v>1</v>
      </c>
      <c r="J30" s="64" t="s">
        <v>9</v>
      </c>
      <c r="K30" s="64" t="s">
        <v>9</v>
      </c>
      <c r="L30" s="2"/>
      <c r="M30" s="2"/>
      <c r="N30" s="2"/>
      <c r="O30" s="2"/>
    </row>
    <row r="31" spans="1:15" x14ac:dyDescent="0.3">
      <c r="A31" s="71"/>
      <c r="B31" s="72"/>
      <c r="C31" s="59"/>
      <c r="D31" s="60" t="str">
        <f>IFERROR(VLOOKUP(B31,[2]Prestation!$A$1:B29,2,0),"")</f>
        <v/>
      </c>
      <c r="E31" s="61" t="str">
        <f t="shared" si="0"/>
        <v/>
      </c>
      <c r="F31" s="73"/>
      <c r="G31" s="1"/>
      <c r="H31" s="1"/>
      <c r="I31" s="63">
        <v>1</v>
      </c>
      <c r="J31" s="64" t="s">
        <v>9</v>
      </c>
      <c r="K31" s="64" t="s">
        <v>9</v>
      </c>
      <c r="L31" s="2"/>
      <c r="M31" s="2"/>
      <c r="N31" s="2"/>
      <c r="O31" s="2"/>
    </row>
    <row r="32" spans="1:15" x14ac:dyDescent="0.3">
      <c r="A32" s="65"/>
      <c r="B32" s="66"/>
      <c r="C32" s="67"/>
      <c r="D32" s="68" t="str">
        <f>IFERROR(VLOOKUP(B32,[2]Prestation!$A$1:B30,2,0),"")</f>
        <v/>
      </c>
      <c r="E32" s="69" t="str">
        <f t="shared" si="0"/>
        <v/>
      </c>
      <c r="F32" s="70"/>
      <c r="G32" s="1"/>
      <c r="H32" s="1"/>
      <c r="I32" s="63">
        <v>1</v>
      </c>
      <c r="J32" s="64" t="s">
        <v>9</v>
      </c>
      <c r="K32" s="64" t="s">
        <v>9</v>
      </c>
      <c r="L32" s="2"/>
      <c r="M32" s="2"/>
      <c r="N32" s="2"/>
      <c r="O32" s="2"/>
    </row>
    <row r="33" spans="1:15" x14ac:dyDescent="0.3">
      <c r="A33" s="71"/>
      <c r="B33" s="72"/>
      <c r="C33" s="59"/>
      <c r="D33" s="60" t="str">
        <f>IFERROR(VLOOKUP(B33,[2]Prestation!$A$1:B31,2,0),"")</f>
        <v/>
      </c>
      <c r="E33" s="61" t="str">
        <f t="shared" si="0"/>
        <v/>
      </c>
      <c r="F33" s="73"/>
      <c r="G33" s="1"/>
      <c r="H33" s="1"/>
      <c r="I33" s="63">
        <v>1</v>
      </c>
      <c r="J33" s="64" t="s">
        <v>9</v>
      </c>
      <c r="K33" s="64" t="s">
        <v>9</v>
      </c>
      <c r="L33" s="2"/>
      <c r="M33" s="2"/>
      <c r="N33" s="2"/>
      <c r="O33" s="2"/>
    </row>
    <row r="34" spans="1:15" x14ac:dyDescent="0.3">
      <c r="A34" s="65"/>
      <c r="B34" s="66"/>
      <c r="C34" s="67"/>
      <c r="D34" s="68" t="str">
        <f>IFERROR(VLOOKUP(B34,[2]Prestation!$A$1:B32,2,0),"")</f>
        <v/>
      </c>
      <c r="E34" s="69" t="str">
        <f t="shared" si="0"/>
        <v/>
      </c>
      <c r="F34" s="70"/>
      <c r="G34" s="1"/>
      <c r="H34" s="1"/>
      <c r="I34" s="63">
        <v>1</v>
      </c>
      <c r="J34" s="64" t="s">
        <v>9</v>
      </c>
      <c r="K34" s="64" t="s">
        <v>9</v>
      </c>
      <c r="L34" s="2"/>
      <c r="M34" s="2"/>
      <c r="N34" s="2"/>
      <c r="O34" s="2"/>
    </row>
    <row r="35" spans="1:15" x14ac:dyDescent="0.3">
      <c r="A35" s="71"/>
      <c r="B35" s="72"/>
      <c r="C35" s="59"/>
      <c r="D35" s="60" t="str">
        <f>IFERROR(VLOOKUP(B35,[2]Prestation!$A$1:B33,2,0),"")</f>
        <v/>
      </c>
      <c r="E35" s="61" t="str">
        <f t="shared" si="0"/>
        <v/>
      </c>
      <c r="F35" s="73"/>
      <c r="G35" s="1"/>
      <c r="H35" s="1"/>
      <c r="I35" s="63">
        <v>1</v>
      </c>
      <c r="J35" s="64" t="s">
        <v>9</v>
      </c>
      <c r="K35" s="64" t="s">
        <v>9</v>
      </c>
      <c r="L35" s="2"/>
      <c r="M35" s="2"/>
      <c r="N35" s="2"/>
      <c r="O35" s="2"/>
    </row>
    <row r="36" spans="1:15" x14ac:dyDescent="0.3">
      <c r="A36" s="65"/>
      <c r="B36" s="66"/>
      <c r="C36" s="67"/>
      <c r="D36" s="68" t="str">
        <f>IFERROR(VLOOKUP(B36,[2]Prestation!$A$1:B34,2,0),"")</f>
        <v/>
      </c>
      <c r="E36" s="69" t="str">
        <f t="shared" si="0"/>
        <v/>
      </c>
      <c r="F36" s="70"/>
      <c r="G36" s="1"/>
      <c r="H36" s="1"/>
      <c r="I36" s="63">
        <v>1</v>
      </c>
      <c r="J36" s="64" t="s">
        <v>9</v>
      </c>
      <c r="K36" s="64" t="s">
        <v>9</v>
      </c>
      <c r="L36" s="2"/>
      <c r="M36" s="2"/>
      <c r="N36" s="2"/>
      <c r="O36" s="2"/>
    </row>
    <row r="37" spans="1:15" x14ac:dyDescent="0.3">
      <c r="A37" s="71"/>
      <c r="B37" s="72"/>
      <c r="C37" s="59"/>
      <c r="D37" s="60" t="str">
        <f>IFERROR(VLOOKUP(B37,[2]Prestation!$A$1:B35,2,0),"")</f>
        <v/>
      </c>
      <c r="E37" s="61" t="str">
        <f t="shared" si="0"/>
        <v/>
      </c>
      <c r="F37" s="73"/>
      <c r="G37" s="1"/>
      <c r="H37" s="1"/>
      <c r="I37" s="63">
        <v>1</v>
      </c>
      <c r="J37" s="64" t="s">
        <v>9</v>
      </c>
      <c r="K37" s="64" t="s">
        <v>9</v>
      </c>
      <c r="L37" s="2"/>
      <c r="M37" s="2"/>
      <c r="N37" s="2"/>
      <c r="O37" s="2"/>
    </row>
    <row r="38" spans="1:15" x14ac:dyDescent="0.3">
      <c r="A38" s="65"/>
      <c r="B38" s="66"/>
      <c r="C38" s="67"/>
      <c r="D38" s="68" t="str">
        <f>IFERROR(VLOOKUP(B38,[2]Prestation!$A$1:B36,2,0),"")</f>
        <v/>
      </c>
      <c r="E38" s="69" t="str">
        <f t="shared" si="0"/>
        <v/>
      </c>
      <c r="F38" s="70"/>
      <c r="G38" s="1"/>
      <c r="H38" s="1"/>
      <c r="I38" s="63">
        <v>1</v>
      </c>
      <c r="J38" s="64" t="s">
        <v>9</v>
      </c>
      <c r="K38" s="64" t="s">
        <v>9</v>
      </c>
      <c r="L38" s="2"/>
      <c r="M38" s="2"/>
      <c r="N38" s="2"/>
      <c r="O38" s="2"/>
    </row>
    <row r="39" spans="1:15" x14ac:dyDescent="0.3">
      <c r="A39" s="71"/>
      <c r="B39" s="72"/>
      <c r="C39" s="59"/>
      <c r="D39" s="60" t="str">
        <f>IFERROR(VLOOKUP(B39,[2]Prestation!$A$1:B37,2,0),"")</f>
        <v/>
      </c>
      <c r="E39" s="61" t="str">
        <f t="shared" si="0"/>
        <v/>
      </c>
      <c r="F39" s="73"/>
      <c r="G39" s="1"/>
      <c r="H39" s="1"/>
      <c r="I39" s="63">
        <v>1</v>
      </c>
      <c r="J39" s="64" t="s">
        <v>9</v>
      </c>
      <c r="K39" s="64" t="s">
        <v>9</v>
      </c>
      <c r="L39" s="2"/>
      <c r="M39" s="2"/>
      <c r="N39" s="2"/>
      <c r="O39" s="2"/>
    </row>
    <row r="40" spans="1:15" x14ac:dyDescent="0.3">
      <c r="A40" s="65"/>
      <c r="B40" s="66"/>
      <c r="C40" s="67"/>
      <c r="D40" s="68" t="str">
        <f>IFERROR(VLOOKUP(B40,[2]Prestation!$A$1:B38,2,0),"")</f>
        <v/>
      </c>
      <c r="E40" s="69" t="str">
        <f t="shared" si="0"/>
        <v/>
      </c>
      <c r="F40" s="70"/>
      <c r="G40" s="1"/>
      <c r="H40" s="1"/>
      <c r="I40" s="63">
        <v>1</v>
      </c>
      <c r="J40" s="64" t="s">
        <v>9</v>
      </c>
      <c r="K40" s="64" t="s">
        <v>9</v>
      </c>
      <c r="L40" s="2"/>
      <c r="M40" s="2"/>
      <c r="N40" s="2"/>
      <c r="O40" s="2"/>
    </row>
    <row r="41" spans="1:15" x14ac:dyDescent="0.3">
      <c r="A41" s="71"/>
      <c r="B41" s="72"/>
      <c r="C41" s="59"/>
      <c r="D41" s="60" t="str">
        <f>IFERROR(VLOOKUP(B41,[2]Prestation!$A$1:B39,2,0),"")</f>
        <v/>
      </c>
      <c r="E41" s="61" t="str">
        <f t="shared" si="0"/>
        <v/>
      </c>
      <c r="F41" s="73"/>
      <c r="G41" s="1"/>
      <c r="H41" s="1"/>
      <c r="I41" s="63">
        <v>1</v>
      </c>
      <c r="J41" s="64" t="s">
        <v>9</v>
      </c>
      <c r="K41" s="64" t="s">
        <v>9</v>
      </c>
      <c r="L41" s="2"/>
      <c r="M41" s="2"/>
      <c r="N41" s="2"/>
      <c r="O41" s="2"/>
    </row>
    <row r="42" spans="1:15" x14ac:dyDescent="0.3">
      <c r="A42" s="65"/>
      <c r="B42" s="66"/>
      <c r="C42" s="67"/>
      <c r="D42" s="68" t="str">
        <f>IFERROR(VLOOKUP(B42,[2]Prestation!$A$1:B40,2,0),"")</f>
        <v/>
      </c>
      <c r="E42" s="69" t="str">
        <f t="shared" si="0"/>
        <v/>
      </c>
      <c r="F42" s="70"/>
      <c r="G42" s="1"/>
      <c r="H42" s="1"/>
      <c r="I42" s="63">
        <v>1</v>
      </c>
      <c r="J42" s="64" t="s">
        <v>9</v>
      </c>
      <c r="K42" s="64" t="s">
        <v>9</v>
      </c>
      <c r="L42" s="2"/>
      <c r="M42" s="2"/>
      <c r="N42" s="2"/>
      <c r="O42" s="2"/>
    </row>
    <row r="43" spans="1:15" x14ac:dyDescent="0.3">
      <c r="A43" s="71"/>
      <c r="B43" s="72"/>
      <c r="C43" s="59"/>
      <c r="D43" s="60" t="str">
        <f>IFERROR(VLOOKUP(B43,[2]Prestation!$A$1:B41,2,0),"")</f>
        <v/>
      </c>
      <c r="E43" s="61" t="str">
        <f t="shared" si="0"/>
        <v/>
      </c>
      <c r="F43" s="73"/>
      <c r="G43" s="1"/>
      <c r="H43" s="1"/>
      <c r="I43" s="63">
        <v>1</v>
      </c>
      <c r="J43" s="64" t="s">
        <v>9</v>
      </c>
      <c r="K43" s="64" t="s">
        <v>9</v>
      </c>
      <c r="L43" s="2"/>
      <c r="M43" s="2"/>
      <c r="N43" s="2"/>
      <c r="O43" s="2"/>
    </row>
    <row r="44" spans="1:15" x14ac:dyDescent="0.3">
      <c r="A44" s="65"/>
      <c r="B44" s="66"/>
      <c r="C44" s="67"/>
      <c r="D44" s="68" t="str">
        <f>IFERROR(VLOOKUP(B44,[2]Prestation!$A$1:B42,2,0),"")</f>
        <v/>
      </c>
      <c r="E44" s="69" t="str">
        <f t="shared" si="0"/>
        <v/>
      </c>
      <c r="F44" s="70"/>
      <c r="G44" s="1"/>
      <c r="H44" s="1"/>
      <c r="I44" s="63">
        <v>1</v>
      </c>
      <c r="J44" s="64" t="s">
        <v>9</v>
      </c>
      <c r="K44" s="64" t="s">
        <v>9</v>
      </c>
      <c r="L44" s="2"/>
      <c r="M44" s="2"/>
      <c r="N44" s="2"/>
      <c r="O44" s="2"/>
    </row>
    <row r="45" spans="1:15" x14ac:dyDescent="0.3">
      <c r="A45" s="71"/>
      <c r="B45" s="72"/>
      <c r="C45" s="59"/>
      <c r="D45" s="60" t="str">
        <f>IFERROR(VLOOKUP(B45,[2]Prestation!$A$1:B43,2,0),"")</f>
        <v/>
      </c>
      <c r="E45" s="61" t="str">
        <f t="shared" si="0"/>
        <v/>
      </c>
      <c r="F45" s="73"/>
      <c r="G45" s="1"/>
      <c r="H45" s="1"/>
      <c r="I45" s="63">
        <v>1</v>
      </c>
      <c r="J45" s="64" t="s">
        <v>9</v>
      </c>
      <c r="K45" s="64" t="s">
        <v>9</v>
      </c>
      <c r="L45" s="2"/>
      <c r="M45" s="2"/>
      <c r="N45" s="2"/>
      <c r="O45" s="2"/>
    </row>
    <row r="46" spans="1:15" x14ac:dyDescent="0.3">
      <c r="A46" s="65"/>
      <c r="B46" s="66"/>
      <c r="C46" s="67"/>
      <c r="D46" s="68" t="str">
        <f>IFERROR(VLOOKUP(B46,[2]Prestation!$A$1:B44,2,0),"")</f>
        <v/>
      </c>
      <c r="E46" s="69" t="str">
        <f t="shared" si="0"/>
        <v/>
      </c>
      <c r="F46" s="70"/>
      <c r="G46" s="1"/>
      <c r="H46" s="1"/>
      <c r="I46" s="63">
        <v>1</v>
      </c>
      <c r="J46" s="64" t="s">
        <v>9</v>
      </c>
      <c r="K46" s="64" t="s">
        <v>9</v>
      </c>
      <c r="L46" s="2"/>
      <c r="M46" s="2"/>
      <c r="N46" s="2"/>
      <c r="O46" s="2"/>
    </row>
    <row r="47" spans="1:15" x14ac:dyDescent="0.3">
      <c r="A47" s="71"/>
      <c r="B47" s="72"/>
      <c r="C47" s="59"/>
      <c r="D47" s="60" t="str">
        <f>IFERROR(VLOOKUP(B47,[2]Prestation!$A$1:B45,2,0),"")</f>
        <v/>
      </c>
      <c r="E47" s="61" t="str">
        <f t="shared" si="0"/>
        <v/>
      </c>
      <c r="F47" s="73"/>
      <c r="G47" s="1"/>
      <c r="H47" s="2"/>
      <c r="I47" s="63">
        <v>1</v>
      </c>
      <c r="J47" s="64" t="s">
        <v>9</v>
      </c>
      <c r="K47" s="64" t="s">
        <v>9</v>
      </c>
      <c r="L47" s="2"/>
      <c r="M47" s="2"/>
      <c r="N47" s="2"/>
      <c r="O47" s="2"/>
    </row>
    <row r="48" spans="1:15" x14ac:dyDescent="0.3">
      <c r="A48" s="65"/>
      <c r="B48" s="66"/>
      <c r="C48" s="67"/>
      <c r="D48" s="68" t="str">
        <f>IFERROR(VLOOKUP(B48,[2]Prestation!$A$1:B46,2,0),"")</f>
        <v/>
      </c>
      <c r="E48" s="69" t="str">
        <f t="shared" si="0"/>
        <v/>
      </c>
      <c r="F48" s="70"/>
      <c r="G48" s="1"/>
      <c r="H48" s="2"/>
      <c r="I48" s="63">
        <v>1</v>
      </c>
      <c r="J48" s="64" t="s">
        <v>9</v>
      </c>
      <c r="K48" s="64" t="s">
        <v>9</v>
      </c>
      <c r="L48" s="2"/>
      <c r="M48" s="2"/>
      <c r="N48" s="2"/>
      <c r="O48" s="2"/>
    </row>
    <row r="49" spans="1:15" x14ac:dyDescent="0.3">
      <c r="A49" s="71"/>
      <c r="B49" s="72"/>
      <c r="C49" s="59"/>
      <c r="D49" s="60" t="str">
        <f>IFERROR(VLOOKUP(B49,[2]Prestation!$A$1:B47,2,0),"")</f>
        <v/>
      </c>
      <c r="E49" s="61" t="str">
        <f t="shared" si="0"/>
        <v/>
      </c>
      <c r="F49" s="73"/>
      <c r="G49" s="1"/>
      <c r="H49" s="2"/>
      <c r="I49" s="63">
        <v>1</v>
      </c>
      <c r="J49" s="64" t="s">
        <v>9</v>
      </c>
      <c r="K49" s="64" t="s">
        <v>9</v>
      </c>
      <c r="L49" s="2"/>
      <c r="M49" s="2"/>
      <c r="N49" s="2"/>
      <c r="O49" s="2"/>
    </row>
    <row r="50" spans="1:15" x14ac:dyDescent="0.3">
      <c r="A50" s="65"/>
      <c r="B50" s="66"/>
      <c r="C50" s="67"/>
      <c r="D50" s="68" t="str">
        <f>IFERROR(VLOOKUP(B50,[2]Prestation!$A$1:B48,2,0),"")</f>
        <v/>
      </c>
      <c r="E50" s="69" t="str">
        <f t="shared" si="0"/>
        <v/>
      </c>
      <c r="F50" s="70"/>
      <c r="G50" s="1"/>
      <c r="H50" s="2"/>
      <c r="I50" s="63">
        <v>1</v>
      </c>
      <c r="J50" s="64" t="s">
        <v>9</v>
      </c>
      <c r="K50" s="64" t="s">
        <v>9</v>
      </c>
      <c r="L50" s="2"/>
      <c r="M50" s="2"/>
      <c r="N50" s="2"/>
      <c r="O50" s="2"/>
    </row>
    <row r="51" spans="1:15" x14ac:dyDescent="0.3">
      <c r="A51" s="71"/>
      <c r="B51" s="72"/>
      <c r="C51" s="59"/>
      <c r="D51" s="60" t="str">
        <f>IFERROR(VLOOKUP(B51,[2]Prestation!$A$1:B49,2,0),"")</f>
        <v/>
      </c>
      <c r="E51" s="61" t="str">
        <f t="shared" si="0"/>
        <v/>
      </c>
      <c r="F51" s="73"/>
      <c r="G51" s="1"/>
      <c r="H51" s="2"/>
      <c r="I51" s="63">
        <v>1</v>
      </c>
      <c r="J51" s="64" t="s">
        <v>9</v>
      </c>
      <c r="K51" s="64" t="s">
        <v>9</v>
      </c>
      <c r="L51" s="2"/>
      <c r="M51" s="2"/>
      <c r="N51" s="2"/>
      <c r="O51" s="2"/>
    </row>
    <row r="52" spans="1:15" x14ac:dyDescent="0.3">
      <c r="A52" s="65"/>
      <c r="B52" s="66"/>
      <c r="C52" s="67"/>
      <c r="D52" s="68" t="str">
        <f>IFERROR(VLOOKUP(B52,[2]Prestation!$A$1:B50,2,0),"")</f>
        <v/>
      </c>
      <c r="E52" s="69" t="str">
        <f t="shared" si="0"/>
        <v/>
      </c>
      <c r="F52" s="70"/>
      <c r="G52" s="1"/>
      <c r="H52" s="2"/>
      <c r="I52" s="63">
        <v>1</v>
      </c>
      <c r="J52" s="64" t="s">
        <v>9</v>
      </c>
      <c r="K52" s="64" t="s">
        <v>9</v>
      </c>
      <c r="L52" s="2"/>
      <c r="M52" s="2"/>
      <c r="N52" s="2"/>
      <c r="O52" s="2"/>
    </row>
    <row r="53" spans="1:15" x14ac:dyDescent="0.3">
      <c r="A53" s="71"/>
      <c r="B53" s="72"/>
      <c r="C53" s="59"/>
      <c r="D53" s="60" t="str">
        <f>IFERROR(VLOOKUP(B53,[2]Prestation!$A$1:B51,2,0),"")</f>
        <v/>
      </c>
      <c r="E53" s="61" t="str">
        <f t="shared" si="0"/>
        <v/>
      </c>
      <c r="F53" s="73"/>
      <c r="G53" s="1"/>
      <c r="H53" s="2"/>
      <c r="I53" s="63">
        <v>1</v>
      </c>
      <c r="J53" s="64" t="s">
        <v>9</v>
      </c>
      <c r="K53" s="64" t="s">
        <v>9</v>
      </c>
      <c r="L53" s="2"/>
      <c r="M53" s="2"/>
      <c r="N53" s="2"/>
      <c r="O53" s="2"/>
    </row>
    <row r="54" spans="1:15" x14ac:dyDescent="0.3">
      <c r="A54" s="65"/>
      <c r="B54" s="66"/>
      <c r="C54" s="67"/>
      <c r="D54" s="68" t="str">
        <f>IFERROR(VLOOKUP(B54,[2]Prestation!$A$1:B52,2,0),"")</f>
        <v/>
      </c>
      <c r="E54" s="69" t="str">
        <f t="shared" si="0"/>
        <v/>
      </c>
      <c r="F54" s="70"/>
      <c r="G54" s="1"/>
      <c r="H54" s="2"/>
      <c r="I54" s="63">
        <v>1</v>
      </c>
      <c r="J54" s="64" t="s">
        <v>9</v>
      </c>
      <c r="K54" s="64" t="s">
        <v>9</v>
      </c>
      <c r="L54" s="2"/>
      <c r="M54" s="2"/>
      <c r="N54" s="2"/>
      <c r="O54" s="2"/>
    </row>
    <row r="55" spans="1:15" x14ac:dyDescent="0.3">
      <c r="A55" s="71"/>
      <c r="B55" s="72"/>
      <c r="C55" s="59"/>
      <c r="D55" s="60" t="str">
        <f>IFERROR(VLOOKUP(B55,[2]Prestation!$A$1:B53,2,0),"")</f>
        <v/>
      </c>
      <c r="E55" s="61" t="str">
        <f t="shared" si="0"/>
        <v/>
      </c>
      <c r="F55" s="73"/>
      <c r="G55" s="1"/>
      <c r="H55" s="2"/>
      <c r="I55" s="63">
        <v>1</v>
      </c>
      <c r="J55" s="64" t="s">
        <v>9</v>
      </c>
      <c r="K55" s="64" t="s">
        <v>9</v>
      </c>
      <c r="L55" s="2"/>
      <c r="M55" s="2"/>
      <c r="N55" s="2"/>
      <c r="O55" s="2"/>
    </row>
    <row r="56" spans="1:15" x14ac:dyDescent="0.3">
      <c r="A56" s="65"/>
      <c r="B56" s="66"/>
      <c r="C56" s="67"/>
      <c r="D56" s="68" t="str">
        <f>IFERROR(VLOOKUP(B56,[2]Prestation!$A$1:B54,2,0),"")</f>
        <v/>
      </c>
      <c r="E56" s="69" t="str">
        <f t="shared" si="0"/>
        <v/>
      </c>
      <c r="F56" s="70"/>
      <c r="G56" s="1"/>
      <c r="H56" s="2"/>
      <c r="I56" s="63">
        <v>1</v>
      </c>
      <c r="J56" s="64" t="s">
        <v>9</v>
      </c>
      <c r="K56" s="64" t="s">
        <v>9</v>
      </c>
      <c r="L56" s="2"/>
      <c r="M56" s="2"/>
      <c r="N56" s="2"/>
      <c r="O56" s="2"/>
    </row>
    <row r="57" spans="1:15" x14ac:dyDescent="0.3">
      <c r="A57" s="71"/>
      <c r="B57" s="72"/>
      <c r="C57" s="59"/>
      <c r="D57" s="60" t="str">
        <f>IFERROR(VLOOKUP(B57,[2]Prestation!$A$1:B55,2,0),"")</f>
        <v/>
      </c>
      <c r="E57" s="61" t="str">
        <f t="shared" si="0"/>
        <v/>
      </c>
      <c r="F57" s="73"/>
      <c r="G57" s="1"/>
      <c r="H57" s="2"/>
      <c r="I57" s="63">
        <v>1</v>
      </c>
      <c r="J57" s="64" t="s">
        <v>9</v>
      </c>
      <c r="K57" s="64" t="s">
        <v>9</v>
      </c>
      <c r="L57" s="2"/>
      <c r="M57" s="2"/>
      <c r="N57" s="2"/>
      <c r="O57" s="2"/>
    </row>
    <row r="58" spans="1:15" x14ac:dyDescent="0.3">
      <c r="A58" s="65"/>
      <c r="B58" s="66"/>
      <c r="C58" s="67"/>
      <c r="D58" s="68" t="str">
        <f>IFERROR(VLOOKUP(B58,[2]Prestation!$A$1:B56,2,0),"")</f>
        <v/>
      </c>
      <c r="E58" s="69" t="str">
        <f t="shared" si="0"/>
        <v/>
      </c>
      <c r="F58" s="70"/>
      <c r="G58" s="1"/>
      <c r="H58" s="2"/>
      <c r="I58" s="63">
        <v>1</v>
      </c>
      <c r="J58" s="64" t="s">
        <v>9</v>
      </c>
      <c r="K58" s="64" t="s">
        <v>9</v>
      </c>
      <c r="L58" s="2"/>
      <c r="M58" s="2"/>
      <c r="N58" s="2"/>
      <c r="O58" s="2"/>
    </row>
    <row r="59" spans="1:15" x14ac:dyDescent="0.3">
      <c r="A59" s="71"/>
      <c r="B59" s="72"/>
      <c r="C59" s="59"/>
      <c r="D59" s="60" t="str">
        <f>IFERROR(VLOOKUP(B59,[2]Prestation!$A$1:B57,2,0),"")</f>
        <v/>
      </c>
      <c r="E59" s="61" t="str">
        <f t="shared" si="0"/>
        <v/>
      </c>
      <c r="F59" s="73"/>
      <c r="G59" s="1"/>
      <c r="H59" s="2"/>
      <c r="I59" s="63">
        <v>1</v>
      </c>
      <c r="J59" s="64" t="s">
        <v>9</v>
      </c>
      <c r="K59" s="64" t="s">
        <v>9</v>
      </c>
      <c r="L59" s="2"/>
      <c r="M59" s="2"/>
      <c r="N59" s="2"/>
      <c r="O59" s="2"/>
    </row>
    <row r="60" spans="1:15" x14ac:dyDescent="0.3">
      <c r="A60" s="65"/>
      <c r="B60" s="66"/>
      <c r="C60" s="67"/>
      <c r="D60" s="68" t="str">
        <f>IFERROR(VLOOKUP(B60,[2]Prestation!$A$1:B58,2,0),"")</f>
        <v/>
      </c>
      <c r="E60" s="69" t="str">
        <f t="shared" si="0"/>
        <v/>
      </c>
      <c r="F60" s="70"/>
      <c r="G60" s="1"/>
      <c r="H60" s="2"/>
      <c r="I60" s="63">
        <v>1</v>
      </c>
      <c r="J60" s="64" t="s">
        <v>9</v>
      </c>
      <c r="K60" s="64" t="s">
        <v>9</v>
      </c>
      <c r="L60" s="2"/>
      <c r="M60" s="2"/>
      <c r="N60" s="2"/>
      <c r="O60" s="2"/>
    </row>
    <row r="61" spans="1:15" x14ac:dyDescent="0.3">
      <c r="A61" s="74"/>
      <c r="B61" s="75"/>
      <c r="C61" s="76"/>
      <c r="D61" s="60" t="str">
        <f>IFERROR(VLOOKUP(B61,[2]Prestation!$A$1:B59,2,0),"")</f>
        <v/>
      </c>
      <c r="E61" s="61" t="str">
        <f t="shared" si="0"/>
        <v/>
      </c>
      <c r="F61" s="77"/>
      <c r="G61" s="1"/>
      <c r="H61" s="2"/>
      <c r="I61" s="63">
        <v>1</v>
      </c>
      <c r="J61" s="64" t="s">
        <v>9</v>
      </c>
      <c r="K61" s="64" t="s">
        <v>9</v>
      </c>
      <c r="L61" s="2"/>
      <c r="M61" s="2"/>
      <c r="N61" s="2"/>
      <c r="O61" s="2"/>
    </row>
    <row r="62" spans="1:15" x14ac:dyDescent="0.3">
      <c r="E62" s="78">
        <v>0</v>
      </c>
      <c r="F62" s="79"/>
      <c r="G62" s="1"/>
      <c r="H62" s="2"/>
      <c r="I62" s="2"/>
      <c r="J62" s="64">
        <v>0</v>
      </c>
      <c r="K62" s="64">
        <v>0</v>
      </c>
      <c r="L62" s="64">
        <v>0</v>
      </c>
      <c r="M62" s="2"/>
      <c r="N62" s="2"/>
      <c r="O62" s="2"/>
    </row>
    <row r="63" spans="1:15" x14ac:dyDescent="0.3">
      <c r="A63" s="80" t="s">
        <v>18</v>
      </c>
      <c r="B63" s="81"/>
      <c r="C63" s="82"/>
      <c r="E63" s="83"/>
      <c r="F63" s="84"/>
      <c r="G63" s="1"/>
      <c r="H63" s="2"/>
      <c r="I63" s="2"/>
      <c r="J63" s="85" t="s">
        <v>19</v>
      </c>
      <c r="K63" s="2"/>
      <c r="L63" s="2"/>
      <c r="M63" s="2"/>
      <c r="N63" s="2"/>
      <c r="O63" s="2"/>
    </row>
    <row r="64" spans="1:15" x14ac:dyDescent="0.3">
      <c r="A64" s="86" t="s">
        <v>20</v>
      </c>
      <c r="B64" s="87"/>
      <c r="C64" s="88"/>
      <c r="E64" s="89">
        <v>0</v>
      </c>
      <c r="F64" s="90"/>
      <c r="G64" s="1"/>
      <c r="H64" s="2"/>
      <c r="I64" s="2"/>
      <c r="J64" s="2"/>
      <c r="K64" s="64"/>
      <c r="L64" s="2"/>
      <c r="M64" s="2"/>
      <c r="N64" s="2"/>
      <c r="O64" s="2"/>
    </row>
    <row r="65" spans="1:15" x14ac:dyDescent="0.3">
      <c r="A65" s="91" t="s">
        <v>21</v>
      </c>
      <c r="B65" s="92"/>
      <c r="C65" s="93"/>
      <c r="E65" s="89">
        <v>0</v>
      </c>
      <c r="F65" s="90"/>
      <c r="G65" s="1"/>
      <c r="H65" s="2"/>
      <c r="I65" s="2"/>
      <c r="J65" s="2"/>
      <c r="K65" s="64" t="s">
        <v>22</v>
      </c>
      <c r="L65" s="2" t="s">
        <v>23</v>
      </c>
      <c r="M65" s="2"/>
      <c r="N65" s="2"/>
      <c r="O65" s="2"/>
    </row>
    <row r="66" spans="1:15" ht="15.6" x14ac:dyDescent="0.3">
      <c r="A66" s="94" t="s">
        <v>9</v>
      </c>
      <c r="B66" s="95"/>
      <c r="C66" s="96"/>
      <c r="E66" s="97"/>
      <c r="F66" s="98"/>
      <c r="G66" s="99"/>
      <c r="H66" s="100"/>
      <c r="I66" s="2"/>
      <c r="J66" s="2" t="s">
        <v>24</v>
      </c>
      <c r="K66" s="64">
        <v>0</v>
      </c>
      <c r="L66" s="64">
        <v>0</v>
      </c>
      <c r="M66" s="2" t="s">
        <v>22</v>
      </c>
      <c r="N66" s="2"/>
      <c r="O66" s="2"/>
    </row>
    <row r="67" spans="1:15" ht="32.25" customHeight="1" x14ac:dyDescent="0.3">
      <c r="A67" s="101"/>
      <c r="B67" s="102"/>
      <c r="C67" s="103"/>
      <c r="E67" s="104">
        <f>SUM(E23:E61)</f>
        <v>85</v>
      </c>
      <c r="F67" s="105"/>
      <c r="G67" s="1"/>
      <c r="H67" s="64"/>
      <c r="I67" s="64"/>
      <c r="J67" s="2"/>
      <c r="K67" s="2"/>
      <c r="L67" s="64">
        <v>0</v>
      </c>
      <c r="M67" s="2" t="s">
        <v>25</v>
      </c>
      <c r="N67" s="2"/>
      <c r="O67" s="2"/>
    </row>
    <row r="68" spans="1:15" ht="28.5" customHeight="1" x14ac:dyDescent="0.3">
      <c r="A68" s="106"/>
      <c r="B68" s="107"/>
      <c r="C68" s="108"/>
      <c r="G68" s="1"/>
      <c r="H68" s="64"/>
      <c r="I68" s="64"/>
      <c r="J68" s="2"/>
      <c r="K68" s="2"/>
      <c r="L68" s="64">
        <v>0</v>
      </c>
      <c r="M68" s="2" t="s">
        <v>26</v>
      </c>
      <c r="N68" s="2"/>
      <c r="O68" s="2"/>
    </row>
    <row r="69" spans="1:15" x14ac:dyDescent="0.3">
      <c r="A69" s="109" t="s">
        <v>9</v>
      </c>
      <c r="B69" s="109"/>
      <c r="C69" s="110" t="s">
        <v>9</v>
      </c>
      <c r="D69" s="110"/>
      <c r="E69" s="111"/>
      <c r="F69" s="111"/>
      <c r="G69" s="1"/>
      <c r="H69" s="2"/>
      <c r="I69" s="2"/>
      <c r="J69" s="2" t="s">
        <v>27</v>
      </c>
      <c r="K69" s="2"/>
      <c r="L69" s="2"/>
      <c r="M69" s="2"/>
      <c r="N69" s="2"/>
      <c r="O69" s="2"/>
    </row>
    <row r="70" spans="1:15" x14ac:dyDescent="0.3">
      <c r="A70" s="109" t="s">
        <v>28</v>
      </c>
      <c r="B70" s="109"/>
      <c r="C70" s="112" t="s">
        <v>29</v>
      </c>
      <c r="D70" s="112"/>
      <c r="E70" s="111"/>
      <c r="F70" s="111"/>
      <c r="G70" s="1"/>
      <c r="H70" s="2"/>
      <c r="I70" s="2"/>
      <c r="J70" s="2"/>
      <c r="K70" s="64">
        <v>0</v>
      </c>
      <c r="L70" s="64">
        <v>0</v>
      </c>
      <c r="M70" s="2"/>
      <c r="N70" s="2"/>
      <c r="O70" s="2"/>
    </row>
    <row r="71" spans="1:15" x14ac:dyDescent="0.3">
      <c r="A71" s="109" t="s">
        <v>30</v>
      </c>
      <c r="B71" s="109"/>
      <c r="C71" s="113">
        <v>45671</v>
      </c>
      <c r="D71" s="113"/>
      <c r="E71" s="111"/>
      <c r="F71" s="111"/>
      <c r="G71" s="1"/>
      <c r="H71" s="2"/>
      <c r="I71" s="2"/>
      <c r="J71" s="2"/>
      <c r="K71" s="64">
        <v>0</v>
      </c>
      <c r="L71" s="64">
        <v>0</v>
      </c>
      <c r="M71" s="2"/>
      <c r="N71" s="2"/>
      <c r="O71" s="2"/>
    </row>
    <row r="72" spans="1:15" x14ac:dyDescent="0.3">
      <c r="E72" s="111"/>
      <c r="F72" s="111"/>
      <c r="G72" s="99"/>
      <c r="H72" s="2"/>
      <c r="I72" s="2"/>
      <c r="J72" s="2"/>
      <c r="K72" s="64">
        <v>0</v>
      </c>
      <c r="L72" s="64">
        <v>0</v>
      </c>
      <c r="M72" s="2"/>
      <c r="N72" s="2"/>
      <c r="O72" s="2"/>
    </row>
    <row r="73" spans="1:15" x14ac:dyDescent="0.3">
      <c r="E73" s="111"/>
      <c r="F73" s="111"/>
      <c r="G73" s="1"/>
      <c r="H73" s="2"/>
      <c r="I73" s="2"/>
      <c r="J73" s="2"/>
      <c r="K73" s="2"/>
      <c r="L73" s="2"/>
      <c r="M73" s="2"/>
      <c r="N73" s="2"/>
      <c r="O73" s="2"/>
    </row>
    <row r="74" spans="1:15" x14ac:dyDescent="0.3">
      <c r="A74" s="23"/>
      <c r="B74" s="23"/>
      <c r="C74" s="23"/>
      <c r="D74" s="23"/>
      <c r="E74" s="23"/>
      <c r="F74" s="23"/>
      <c r="G74" s="1"/>
      <c r="H74" s="1"/>
      <c r="I74" s="2"/>
      <c r="J74" s="2"/>
      <c r="K74" s="2"/>
      <c r="L74" s="2"/>
      <c r="M74" s="2"/>
      <c r="N74" s="2"/>
      <c r="O74" s="2"/>
    </row>
    <row r="75" spans="1:15" x14ac:dyDescent="0.3">
      <c r="A75" s="23"/>
      <c r="B75" s="23"/>
      <c r="C75" s="23"/>
      <c r="D75" s="23"/>
      <c r="E75" s="23"/>
      <c r="F75" s="23"/>
      <c r="G75" s="1"/>
      <c r="H75" s="1"/>
      <c r="I75" s="2"/>
      <c r="J75" s="2"/>
      <c r="K75" s="2"/>
      <c r="L75" s="2"/>
      <c r="M75" s="2"/>
      <c r="N75" s="2"/>
      <c r="O75" s="2"/>
    </row>
    <row r="76" spans="1:15" x14ac:dyDescent="0.3">
      <c r="A76" s="23"/>
      <c r="B76" s="23"/>
      <c r="C76" s="23"/>
      <c r="D76" s="23"/>
      <c r="E76" s="23"/>
      <c r="F76" s="23"/>
      <c r="G76" s="1"/>
      <c r="H76" s="1"/>
      <c r="I76" s="2"/>
      <c r="J76" s="2"/>
      <c r="K76" s="2"/>
      <c r="L76" s="2"/>
      <c r="M76" s="2"/>
      <c r="N76" s="2"/>
      <c r="O76" s="2"/>
    </row>
    <row r="77" spans="1:15" x14ac:dyDescent="0.3">
      <c r="A77" s="23"/>
      <c r="B77" s="23"/>
      <c r="C77" s="23"/>
      <c r="D77" s="23"/>
      <c r="E77" s="23"/>
      <c r="F77" s="23"/>
      <c r="G77" s="1"/>
      <c r="H77" s="1"/>
      <c r="I77" s="2"/>
      <c r="J77" s="2" t="s">
        <v>31</v>
      </c>
      <c r="K77" s="2"/>
      <c r="L77" s="2"/>
      <c r="M77" s="2"/>
      <c r="N77" s="2"/>
      <c r="O77" s="2"/>
    </row>
    <row r="78" spans="1:15" x14ac:dyDescent="0.3">
      <c r="A78" s="23"/>
      <c r="B78" s="23"/>
      <c r="C78" s="23"/>
      <c r="D78" s="23"/>
      <c r="E78" s="23"/>
      <c r="F78" s="23"/>
      <c r="G78" s="1"/>
      <c r="H78" s="1"/>
      <c r="I78" s="2"/>
      <c r="J78" s="2" t="s">
        <v>32</v>
      </c>
      <c r="K78" s="64">
        <v>0</v>
      </c>
      <c r="L78" s="64">
        <v>0</v>
      </c>
      <c r="M78" s="114">
        <v>0</v>
      </c>
      <c r="N78" s="2" t="s">
        <v>33</v>
      </c>
      <c r="O78" s="2"/>
    </row>
    <row r="79" spans="1:15" x14ac:dyDescent="0.3">
      <c r="A79" s="23"/>
      <c r="B79" s="23"/>
      <c r="C79" s="23"/>
      <c r="D79" s="23"/>
      <c r="E79" s="23"/>
      <c r="F79" s="23"/>
      <c r="G79" s="1"/>
      <c r="H79" s="1"/>
      <c r="I79" s="2"/>
      <c r="J79" s="2" t="s">
        <v>34</v>
      </c>
      <c r="K79" s="64">
        <v>0</v>
      </c>
      <c r="L79" s="64"/>
      <c r="M79" s="2">
        <v>0</v>
      </c>
      <c r="N79" s="2"/>
      <c r="O79" s="2"/>
    </row>
    <row r="80" spans="1:15" x14ac:dyDescent="0.3">
      <c r="A80" s="1"/>
      <c r="B80" s="1"/>
      <c r="C80" s="1"/>
      <c r="D80" s="1"/>
      <c r="E80" s="1"/>
      <c r="F80" s="1"/>
      <c r="G80" s="1"/>
      <c r="H80" s="1"/>
      <c r="I80" s="2"/>
      <c r="J80" s="2" t="s">
        <v>35</v>
      </c>
      <c r="K80" s="64">
        <v>0</v>
      </c>
      <c r="L80" s="64"/>
      <c r="M80" s="2">
        <v>0</v>
      </c>
      <c r="N80" s="2"/>
      <c r="O80" s="2"/>
    </row>
    <row r="81" spans="1:15" x14ac:dyDescent="0.3">
      <c r="A81" s="1"/>
      <c r="B81" s="1"/>
      <c r="C81" s="1"/>
      <c r="D81" s="1"/>
      <c r="E81" s="1"/>
      <c r="F81" s="1"/>
      <c r="G81" s="1"/>
      <c r="H81" s="1"/>
      <c r="I81" s="2"/>
      <c r="J81" s="2"/>
      <c r="K81" s="2"/>
      <c r="L81" s="2"/>
      <c r="M81" s="2"/>
      <c r="N81" s="2"/>
      <c r="O81" s="2"/>
    </row>
    <row r="82" spans="1:15" x14ac:dyDescent="0.3">
      <c r="A82" s="1"/>
      <c r="B82" s="1"/>
      <c r="C82" s="1"/>
      <c r="D82" s="1"/>
      <c r="E82" s="1"/>
      <c r="F82" s="1"/>
      <c r="G82" s="1"/>
      <c r="H82" s="1"/>
      <c r="I82" s="2"/>
      <c r="J82" s="2"/>
      <c r="K82" s="2"/>
      <c r="L82" s="2"/>
      <c r="M82" s="2"/>
      <c r="N82" s="2"/>
      <c r="O82" s="2"/>
    </row>
    <row r="83" spans="1:15" x14ac:dyDescent="0.3">
      <c r="A83" s="1"/>
      <c r="B83" s="1"/>
      <c r="C83" s="1"/>
      <c r="D83" s="1"/>
      <c r="E83" s="1"/>
      <c r="F83" s="1"/>
      <c r="G83" s="1"/>
      <c r="H83" s="1"/>
      <c r="I83" s="2"/>
      <c r="J83" s="2"/>
      <c r="K83" s="2"/>
      <c r="L83" s="2"/>
      <c r="M83" s="2"/>
      <c r="N83" s="2"/>
      <c r="O83" s="2"/>
    </row>
    <row r="84" spans="1:15" x14ac:dyDescent="0.3">
      <c r="A84" s="1"/>
      <c r="B84" s="1"/>
      <c r="C84" s="1"/>
      <c r="D84" s="1"/>
      <c r="E84" s="1"/>
      <c r="F84" s="1"/>
      <c r="G84" s="1"/>
      <c r="H84" s="1"/>
      <c r="I84" s="2"/>
      <c r="J84" s="2"/>
      <c r="K84" s="2"/>
      <c r="L84" s="2"/>
      <c r="M84" s="2"/>
      <c r="N84" s="2"/>
      <c r="O84" s="2"/>
    </row>
    <row r="85" spans="1:15" x14ac:dyDescent="0.3">
      <c r="A85" s="1"/>
      <c r="B85" s="1"/>
      <c r="C85" s="1"/>
      <c r="D85" s="1"/>
      <c r="E85" s="1"/>
      <c r="F85" s="1"/>
      <c r="G85" s="1"/>
      <c r="H85" s="1"/>
      <c r="I85" s="2"/>
      <c r="J85" s="2"/>
      <c r="K85" s="2"/>
      <c r="L85" s="2"/>
      <c r="M85" s="2"/>
      <c r="N85" s="2"/>
      <c r="O85" s="2"/>
    </row>
    <row r="86" spans="1:15" x14ac:dyDescent="0.3">
      <c r="A86" s="1"/>
      <c r="B86" s="1"/>
      <c r="C86" s="1"/>
      <c r="D86" s="1"/>
      <c r="E86" s="1"/>
      <c r="F86" s="1"/>
      <c r="G86" s="1"/>
      <c r="H86" s="1"/>
      <c r="I86" s="2"/>
      <c r="J86" s="2"/>
      <c r="K86" s="2"/>
      <c r="L86" s="2"/>
      <c r="M86" s="2"/>
      <c r="N86" s="2"/>
      <c r="O86" s="2"/>
    </row>
    <row r="87" spans="1:15" x14ac:dyDescent="0.3">
      <c r="A87" s="1"/>
      <c r="B87" s="1"/>
      <c r="C87" s="1"/>
      <c r="D87" s="1"/>
      <c r="E87" s="1"/>
      <c r="F87" s="1"/>
      <c r="G87" s="1"/>
      <c r="H87" s="1"/>
      <c r="I87" s="2"/>
      <c r="J87" s="2"/>
      <c r="K87" s="2"/>
      <c r="L87" s="2"/>
      <c r="M87" s="2"/>
      <c r="N87" s="2"/>
      <c r="O87" s="2"/>
    </row>
    <row r="88" spans="1:15" x14ac:dyDescent="0.3">
      <c r="A88" s="1"/>
      <c r="B88" s="1"/>
      <c r="C88" s="1"/>
      <c r="D88" s="1"/>
      <c r="E88" s="1"/>
      <c r="F88" s="1"/>
      <c r="G88" s="1"/>
      <c r="H88" s="1"/>
      <c r="I88" s="2"/>
      <c r="J88" s="2"/>
      <c r="K88" s="2"/>
      <c r="L88" s="2"/>
      <c r="M88" s="2"/>
      <c r="N88" s="2"/>
      <c r="O88" s="2"/>
    </row>
    <row r="89" spans="1:15" x14ac:dyDescent="0.3">
      <c r="A89" s="1"/>
      <c r="B89" s="1"/>
      <c r="C89" s="1"/>
      <c r="D89" s="1"/>
      <c r="E89" s="1"/>
      <c r="F89" s="1"/>
      <c r="G89" s="1"/>
      <c r="H89" s="1"/>
      <c r="I89" s="2"/>
      <c r="J89" s="2"/>
      <c r="K89" s="2"/>
      <c r="L89" s="2"/>
      <c r="M89" s="2"/>
      <c r="N89" s="2"/>
      <c r="O89" s="2"/>
    </row>
    <row r="90" spans="1:15" x14ac:dyDescent="0.3">
      <c r="A90" s="1"/>
      <c r="B90" s="1"/>
      <c r="C90" s="1"/>
      <c r="D90" s="1"/>
      <c r="E90" s="1"/>
      <c r="F90" s="1"/>
      <c r="G90" s="1"/>
      <c r="H90" s="1"/>
      <c r="I90" s="2"/>
      <c r="J90" s="2"/>
      <c r="K90" s="2"/>
      <c r="L90" s="2"/>
      <c r="M90" s="2"/>
      <c r="N90" s="2"/>
      <c r="O90" s="2"/>
    </row>
    <row r="91" spans="1:15" x14ac:dyDescent="0.3">
      <c r="A91" s="1"/>
      <c r="B91" s="1"/>
      <c r="C91" s="1"/>
      <c r="D91" s="1"/>
      <c r="E91" s="1"/>
      <c r="F91" s="1"/>
      <c r="G91" s="1"/>
      <c r="H91" s="1"/>
      <c r="I91" s="2"/>
      <c r="J91" s="2"/>
      <c r="K91" s="2"/>
      <c r="L91" s="2"/>
      <c r="M91" s="2"/>
      <c r="N91" s="2"/>
      <c r="O91" s="2"/>
    </row>
    <row r="92" spans="1:15" x14ac:dyDescent="0.3">
      <c r="A92" s="1"/>
      <c r="B92" s="1"/>
      <c r="C92" s="1"/>
      <c r="D92" s="1"/>
      <c r="E92" s="1"/>
      <c r="F92" s="1"/>
      <c r="G92" s="1"/>
      <c r="H92" s="1"/>
      <c r="I92" s="2"/>
      <c r="J92" s="2"/>
      <c r="K92" s="2"/>
      <c r="L92" s="2"/>
      <c r="M92" s="2"/>
      <c r="N92" s="2"/>
      <c r="O92" s="2"/>
    </row>
    <row r="93" spans="1:15" x14ac:dyDescent="0.3">
      <c r="A93" s="1"/>
      <c r="B93" s="1"/>
      <c r="C93" s="1"/>
      <c r="D93" s="1"/>
      <c r="E93" s="1"/>
      <c r="F93" s="1"/>
      <c r="G93" s="1"/>
      <c r="H93" s="1"/>
      <c r="I93" s="2"/>
      <c r="J93" s="2"/>
      <c r="K93" s="2"/>
      <c r="L93" s="2"/>
      <c r="M93" s="2"/>
      <c r="N93" s="2"/>
      <c r="O93" s="2"/>
    </row>
    <row r="94" spans="1:15" x14ac:dyDescent="0.3">
      <c r="A94" s="1"/>
      <c r="B94" s="1"/>
      <c r="C94" s="1"/>
      <c r="D94" s="1"/>
      <c r="E94" s="1"/>
      <c r="F94" s="1"/>
      <c r="G94" s="1"/>
      <c r="H94" s="1"/>
      <c r="I94" s="2"/>
      <c r="J94" s="2"/>
      <c r="K94" s="2"/>
      <c r="L94" s="2"/>
      <c r="M94" s="2"/>
      <c r="N94" s="2"/>
      <c r="O94" s="2"/>
    </row>
    <row r="95" spans="1:15" x14ac:dyDescent="0.3">
      <c r="A95" s="1"/>
      <c r="B95" s="1"/>
      <c r="C95" s="1"/>
      <c r="D95" s="1"/>
      <c r="E95" s="1"/>
      <c r="F95" s="1"/>
      <c r="G95" s="1"/>
      <c r="H95" s="1"/>
      <c r="I95" s="2"/>
      <c r="J95" s="2"/>
      <c r="K95" s="2"/>
      <c r="L95" s="2"/>
      <c r="M95" s="2"/>
      <c r="N95" s="2"/>
      <c r="O95" s="2"/>
    </row>
    <row r="96" spans="1:15" x14ac:dyDescent="0.3">
      <c r="A96" s="1"/>
      <c r="B96" s="1"/>
      <c r="C96" s="1"/>
      <c r="D96" s="1"/>
      <c r="E96" s="1"/>
      <c r="F96" s="1"/>
      <c r="G96" s="1"/>
      <c r="H96" s="1"/>
      <c r="I96" s="2"/>
      <c r="J96" s="2"/>
      <c r="K96" s="2"/>
      <c r="L96" s="2"/>
      <c r="M96" s="2"/>
      <c r="N96" s="2"/>
      <c r="O96" s="2"/>
    </row>
    <row r="97" spans="1:15" x14ac:dyDescent="0.3">
      <c r="A97" s="1"/>
      <c r="B97" s="1"/>
      <c r="C97" s="1"/>
      <c r="D97" s="1"/>
      <c r="E97" s="1"/>
      <c r="F97" s="1"/>
      <c r="G97" s="1"/>
      <c r="H97" s="1"/>
      <c r="I97" s="2"/>
      <c r="J97" s="2"/>
      <c r="K97" s="2"/>
      <c r="L97" s="2"/>
      <c r="M97" s="2"/>
      <c r="N97" s="2"/>
      <c r="O97" s="2"/>
    </row>
    <row r="98" spans="1:15" x14ac:dyDescent="0.3">
      <c r="A98" s="1"/>
      <c r="B98" s="1"/>
      <c r="C98" s="1"/>
      <c r="D98" s="1"/>
      <c r="E98" s="1"/>
      <c r="F98" s="1"/>
      <c r="G98" s="1"/>
      <c r="H98" s="1"/>
      <c r="I98" s="2"/>
      <c r="J98" s="2"/>
      <c r="K98" s="2"/>
      <c r="L98" s="2"/>
      <c r="M98" s="2"/>
      <c r="N98" s="2"/>
      <c r="O98" s="2"/>
    </row>
    <row r="99" spans="1:15" x14ac:dyDescent="0.3">
      <c r="A99" s="1"/>
      <c r="B99" s="1"/>
      <c r="C99" s="1"/>
      <c r="D99" s="1"/>
      <c r="E99" s="1"/>
      <c r="F99" s="1"/>
      <c r="G99" s="1"/>
      <c r="H99" s="1"/>
      <c r="I99" s="2"/>
      <c r="J99" s="2"/>
      <c r="K99" s="2"/>
      <c r="L99" s="2"/>
      <c r="M99" s="2"/>
      <c r="N99" s="2"/>
      <c r="O99" s="2"/>
    </row>
    <row r="100" spans="1:15" x14ac:dyDescent="0.3">
      <c r="A100" s="1"/>
      <c r="B100" s="1"/>
      <c r="C100" s="1"/>
      <c r="D100" s="1"/>
      <c r="E100" s="1"/>
      <c r="F100" s="1"/>
      <c r="G100" s="1"/>
      <c r="H100" s="1"/>
      <c r="I100" s="2"/>
      <c r="J100" s="2"/>
      <c r="K100" s="2"/>
      <c r="L100" s="2"/>
      <c r="M100" s="2"/>
      <c r="N100" s="2"/>
      <c r="O100" s="2"/>
    </row>
    <row r="101" spans="1:15" x14ac:dyDescent="0.3">
      <c r="A101" s="1"/>
      <c r="B101" s="1"/>
      <c r="C101" s="1"/>
      <c r="D101" s="1"/>
      <c r="E101" s="1"/>
      <c r="F101" s="1"/>
      <c r="G101" s="1"/>
      <c r="H101" s="1"/>
      <c r="I101" s="2"/>
      <c r="J101" s="2"/>
      <c r="K101" s="2"/>
      <c r="L101" s="2"/>
      <c r="M101" s="2"/>
      <c r="N101" s="2"/>
      <c r="O101" s="2"/>
    </row>
    <row r="102" spans="1:15" x14ac:dyDescent="0.3">
      <c r="A102" s="1"/>
      <c r="B102" s="1"/>
      <c r="C102" s="1"/>
      <c r="D102" s="1"/>
      <c r="E102" s="1"/>
      <c r="F102" s="1"/>
      <c r="G102" s="1"/>
      <c r="H102" s="1"/>
      <c r="I102" s="2"/>
      <c r="J102" s="2"/>
      <c r="K102" s="2"/>
      <c r="L102" s="2"/>
      <c r="M102" s="2"/>
      <c r="N102" s="2"/>
      <c r="O102" s="2"/>
    </row>
    <row r="103" spans="1:15" x14ac:dyDescent="0.3">
      <c r="A103" s="1"/>
      <c r="B103" s="1"/>
      <c r="C103" s="1"/>
      <c r="D103" s="1"/>
      <c r="E103" s="1"/>
      <c r="F103" s="1"/>
      <c r="G103" s="1"/>
      <c r="H103" s="1"/>
      <c r="I103" s="2"/>
      <c r="J103" s="2"/>
      <c r="K103" s="2"/>
      <c r="L103" s="2"/>
      <c r="M103" s="2"/>
      <c r="N103" s="2"/>
      <c r="O103" s="2"/>
    </row>
    <row r="104" spans="1:15" x14ac:dyDescent="0.3">
      <c r="A104" s="1"/>
      <c r="B104" s="1"/>
      <c r="C104" s="1"/>
      <c r="D104" s="1"/>
      <c r="E104" s="1"/>
      <c r="F104" s="1"/>
      <c r="G104" s="1"/>
      <c r="H104" s="1"/>
      <c r="I104" s="2"/>
      <c r="J104" s="2"/>
      <c r="K104" s="2"/>
      <c r="L104" s="2"/>
      <c r="M104" s="2"/>
      <c r="N104" s="2"/>
      <c r="O104" s="2"/>
    </row>
    <row r="105" spans="1:15" x14ac:dyDescent="0.3">
      <c r="A105" s="1"/>
      <c r="B105" s="1"/>
      <c r="C105" s="1"/>
      <c r="D105" s="1"/>
      <c r="E105" s="1"/>
      <c r="F105" s="1"/>
      <c r="G105" s="1"/>
      <c r="H105" s="1"/>
      <c r="I105" s="2"/>
      <c r="J105" s="2"/>
      <c r="K105" s="2"/>
      <c r="L105" s="2"/>
      <c r="M105" s="2"/>
      <c r="N105" s="2"/>
      <c r="O105" s="2"/>
    </row>
    <row r="106" spans="1:15" x14ac:dyDescent="0.3">
      <c r="A106" s="1"/>
      <c r="B106" s="1"/>
      <c r="C106" s="1"/>
      <c r="D106" s="1"/>
      <c r="E106" s="1"/>
      <c r="F106" s="1"/>
      <c r="G106" s="1"/>
      <c r="H106" s="1"/>
      <c r="I106" s="2"/>
      <c r="J106" s="2"/>
      <c r="K106" s="2"/>
      <c r="L106" s="2"/>
      <c r="M106" s="2"/>
      <c r="N106" s="2"/>
      <c r="O106" s="2"/>
    </row>
    <row r="107" spans="1:15" x14ac:dyDescent="0.3">
      <c r="A107" s="1"/>
      <c r="B107" s="1"/>
      <c r="C107" s="1"/>
      <c r="D107" s="1"/>
      <c r="E107" s="1"/>
      <c r="F107" s="1"/>
      <c r="G107" s="1"/>
      <c r="H107" s="1"/>
      <c r="I107" s="2"/>
      <c r="J107" s="2"/>
      <c r="K107" s="2"/>
      <c r="L107" s="2"/>
      <c r="M107" s="2"/>
      <c r="N107" s="2"/>
      <c r="O107" s="2"/>
    </row>
    <row r="108" spans="1:15" x14ac:dyDescent="0.3">
      <c r="A108" s="1"/>
      <c r="B108" s="1"/>
      <c r="C108" s="1"/>
      <c r="D108" s="1"/>
      <c r="E108" s="1"/>
      <c r="F108" s="1"/>
      <c r="G108" s="1"/>
      <c r="H108" s="1"/>
      <c r="I108" s="2"/>
      <c r="J108" s="2"/>
      <c r="K108" s="2"/>
      <c r="L108" s="2"/>
      <c r="M108" s="2"/>
      <c r="N108" s="2"/>
      <c r="O108" s="2"/>
    </row>
    <row r="109" spans="1:15" x14ac:dyDescent="0.3">
      <c r="A109" s="1"/>
      <c r="B109" s="1"/>
      <c r="C109" s="1"/>
      <c r="D109" s="1"/>
      <c r="E109" s="1"/>
      <c r="F109" s="1"/>
      <c r="G109" s="1"/>
      <c r="H109" s="1"/>
      <c r="I109" s="2"/>
      <c r="J109" s="2"/>
      <c r="K109" s="2"/>
      <c r="L109" s="2"/>
      <c r="M109" s="2"/>
      <c r="N109" s="2"/>
      <c r="O109" s="2"/>
    </row>
    <row r="110" spans="1:15" x14ac:dyDescent="0.3">
      <c r="A110" s="1"/>
      <c r="B110" s="1"/>
      <c r="C110" s="1"/>
      <c r="D110" s="1"/>
      <c r="E110" s="1"/>
      <c r="F110" s="1"/>
      <c r="G110" s="1"/>
      <c r="H110" s="1"/>
      <c r="I110" s="2"/>
      <c r="J110" s="2"/>
      <c r="K110" s="2"/>
      <c r="L110" s="2"/>
      <c r="M110" s="2"/>
      <c r="N110" s="2"/>
      <c r="O110" s="2"/>
    </row>
    <row r="111" spans="1:15" x14ac:dyDescent="0.3">
      <c r="A111" s="1"/>
      <c r="B111" s="1"/>
      <c r="C111" s="1"/>
      <c r="D111" s="1"/>
      <c r="E111" s="1"/>
      <c r="F111" s="1"/>
      <c r="G111" s="1"/>
      <c r="H111" s="1"/>
      <c r="I111" s="2"/>
      <c r="J111" s="2"/>
      <c r="K111" s="2"/>
      <c r="L111" s="2"/>
      <c r="M111" s="2"/>
      <c r="N111" s="2"/>
      <c r="O111" s="2"/>
    </row>
    <row r="112" spans="1:15" x14ac:dyDescent="0.3">
      <c r="A112" s="1"/>
      <c r="B112" s="1"/>
      <c r="C112" s="1"/>
      <c r="D112" s="1"/>
      <c r="E112" s="1"/>
      <c r="F112" s="1"/>
      <c r="G112" s="1"/>
      <c r="H112" s="1"/>
      <c r="I112" s="2"/>
      <c r="J112" s="2"/>
      <c r="K112" s="2"/>
      <c r="L112" s="2"/>
      <c r="M112" s="2"/>
      <c r="N112" s="2"/>
      <c r="O112" s="2"/>
    </row>
    <row r="113" spans="1:15" x14ac:dyDescent="0.3">
      <c r="A113" s="1"/>
      <c r="B113" s="1"/>
      <c r="C113" s="1"/>
      <c r="D113" s="1"/>
      <c r="E113" s="1"/>
      <c r="F113" s="1"/>
      <c r="G113" s="1"/>
      <c r="H113" s="1"/>
      <c r="I113" s="2"/>
      <c r="J113" s="2"/>
      <c r="K113" s="2"/>
      <c r="L113" s="2"/>
      <c r="M113" s="2"/>
      <c r="N113" s="2"/>
      <c r="O113" s="2"/>
    </row>
    <row r="114" spans="1:15" x14ac:dyDescent="0.3">
      <c r="A114" s="1"/>
      <c r="B114" s="1"/>
      <c r="C114" s="1"/>
      <c r="D114" s="1"/>
      <c r="E114" s="1"/>
      <c r="F114" s="1"/>
      <c r="G114" s="1"/>
      <c r="H114" s="1"/>
      <c r="I114" s="2"/>
      <c r="J114" s="2"/>
      <c r="K114" s="2"/>
      <c r="L114" s="2"/>
      <c r="M114" s="2"/>
      <c r="N114" s="2"/>
      <c r="O114" s="2"/>
    </row>
    <row r="115" spans="1:15" x14ac:dyDescent="0.3">
      <c r="A115" s="1"/>
      <c r="B115" s="1"/>
      <c r="C115" s="1"/>
      <c r="D115" s="1"/>
      <c r="E115" s="1"/>
      <c r="F115" s="1"/>
      <c r="G115" s="1"/>
      <c r="H115" s="1"/>
      <c r="I115" s="2"/>
      <c r="J115" s="2"/>
      <c r="K115" s="2"/>
      <c r="L115" s="2"/>
      <c r="M115" s="2"/>
      <c r="N115" s="2"/>
      <c r="O115" s="2"/>
    </row>
    <row r="116" spans="1:15" x14ac:dyDescent="0.3">
      <c r="A116" s="1"/>
      <c r="B116" s="1"/>
      <c r="C116" s="1"/>
      <c r="D116" s="1"/>
      <c r="E116" s="1"/>
      <c r="F116" s="1"/>
      <c r="G116" s="1"/>
      <c r="H116" s="1"/>
      <c r="I116" s="2"/>
      <c r="J116" s="2"/>
      <c r="K116" s="2"/>
      <c r="L116" s="2"/>
      <c r="M116" s="2"/>
      <c r="N116" s="2"/>
      <c r="O116" s="2"/>
    </row>
    <row r="117" spans="1:15" x14ac:dyDescent="0.3">
      <c r="A117" s="1"/>
      <c r="B117" s="1"/>
      <c r="C117" s="1"/>
      <c r="D117" s="1"/>
      <c r="E117" s="1"/>
      <c r="F117" s="1"/>
      <c r="G117" s="1"/>
      <c r="H117" s="1"/>
      <c r="I117" s="2"/>
      <c r="J117" s="2"/>
      <c r="K117" s="2"/>
      <c r="L117" s="2"/>
      <c r="M117" s="2"/>
      <c r="N117" s="2"/>
      <c r="O117" s="2"/>
    </row>
    <row r="118" spans="1:15" x14ac:dyDescent="0.3">
      <c r="A118" s="1"/>
      <c r="B118" s="1"/>
      <c r="C118" s="1"/>
      <c r="D118" s="1"/>
      <c r="E118" s="1"/>
      <c r="F118" s="1"/>
      <c r="G118" s="1"/>
      <c r="H118" s="1"/>
      <c r="I118" s="2"/>
      <c r="J118" s="2"/>
      <c r="K118" s="2"/>
      <c r="L118" s="2"/>
      <c r="M118" s="2"/>
      <c r="N118" s="2"/>
      <c r="O118" s="2"/>
    </row>
    <row r="119" spans="1:15" x14ac:dyDescent="0.3">
      <c r="A119" s="1"/>
      <c r="B119" s="1"/>
      <c r="C119" s="1"/>
      <c r="D119" s="1"/>
      <c r="E119" s="1"/>
      <c r="F119" s="1"/>
      <c r="G119" s="1"/>
      <c r="H119" s="1"/>
      <c r="I119" s="2"/>
      <c r="J119" s="2"/>
      <c r="K119" s="2"/>
      <c r="L119" s="2"/>
      <c r="M119" s="2"/>
      <c r="N119" s="2"/>
      <c r="O119" s="2"/>
    </row>
    <row r="120" spans="1:15" x14ac:dyDescent="0.3">
      <c r="A120" s="1"/>
      <c r="B120" s="1"/>
      <c r="C120" s="1"/>
      <c r="D120" s="1"/>
      <c r="E120" s="1"/>
      <c r="F120" s="1"/>
      <c r="G120" s="1"/>
      <c r="H120" s="1"/>
      <c r="I120" s="2"/>
      <c r="J120" s="2"/>
      <c r="K120" s="2"/>
      <c r="L120" s="2"/>
      <c r="M120" s="2"/>
      <c r="N120" s="2"/>
      <c r="O120" s="2"/>
    </row>
    <row r="121" spans="1:15" x14ac:dyDescent="0.3">
      <c r="A121" s="1"/>
      <c r="B121" s="1"/>
      <c r="C121" s="1"/>
      <c r="D121" s="1"/>
      <c r="E121" s="1"/>
      <c r="F121" s="1"/>
      <c r="G121" s="1"/>
      <c r="H121" s="1"/>
      <c r="I121" s="2"/>
      <c r="J121" s="2"/>
      <c r="K121" s="2"/>
      <c r="L121" s="2"/>
      <c r="M121" s="2"/>
      <c r="N121" s="2"/>
      <c r="O121" s="2"/>
    </row>
    <row r="122" spans="1:15" x14ac:dyDescent="0.3">
      <c r="A122" s="1"/>
      <c r="B122" s="1"/>
      <c r="C122" s="1"/>
      <c r="D122" s="1"/>
      <c r="E122" s="1"/>
      <c r="F122" s="1"/>
      <c r="G122" s="1"/>
      <c r="H122" s="1"/>
      <c r="I122" s="2"/>
      <c r="J122" s="2"/>
      <c r="K122" s="2"/>
      <c r="L122" s="2"/>
      <c r="M122" s="2"/>
      <c r="N122" s="2"/>
      <c r="O122" s="2"/>
    </row>
    <row r="123" spans="1:15" x14ac:dyDescent="0.3">
      <c r="A123" s="1"/>
      <c r="B123" s="1"/>
      <c r="C123" s="1"/>
      <c r="D123" s="1"/>
      <c r="E123" s="1"/>
      <c r="F123" s="1"/>
      <c r="G123" s="1"/>
      <c r="H123" s="1"/>
      <c r="I123" s="2"/>
      <c r="J123" s="2"/>
      <c r="K123" s="2"/>
      <c r="L123" s="2"/>
      <c r="M123" s="2"/>
      <c r="N123" s="2"/>
      <c r="O123" s="2"/>
    </row>
    <row r="124" spans="1:15" x14ac:dyDescent="0.3">
      <c r="A124" s="1"/>
      <c r="B124" s="1"/>
      <c r="C124" s="1"/>
      <c r="D124" s="1"/>
      <c r="E124" s="1"/>
      <c r="F124" s="1"/>
      <c r="G124" s="1"/>
      <c r="H124" s="1"/>
      <c r="I124" s="2"/>
      <c r="J124" s="2"/>
      <c r="K124" s="2"/>
      <c r="L124" s="2"/>
      <c r="M124" s="2"/>
      <c r="N124" s="2"/>
      <c r="O124" s="2"/>
    </row>
    <row r="125" spans="1:15" x14ac:dyDescent="0.3">
      <c r="A125" s="1"/>
      <c r="B125" s="1"/>
      <c r="C125" s="1"/>
      <c r="D125" s="1"/>
      <c r="E125" s="1"/>
      <c r="F125" s="1"/>
      <c r="G125" s="1"/>
      <c r="H125" s="1"/>
      <c r="I125" s="2"/>
      <c r="J125" s="2"/>
      <c r="K125" s="2"/>
      <c r="L125" s="2"/>
      <c r="M125" s="2"/>
      <c r="N125" s="2"/>
      <c r="O125" s="2"/>
    </row>
    <row r="126" spans="1:15" x14ac:dyDescent="0.3">
      <c r="A126" s="1"/>
      <c r="B126" s="1"/>
      <c r="C126" s="1"/>
      <c r="D126" s="1"/>
      <c r="E126" s="1"/>
      <c r="F126" s="1"/>
      <c r="G126" s="1"/>
      <c r="H126" s="1"/>
      <c r="I126" s="2"/>
      <c r="J126" s="2"/>
      <c r="K126" s="2"/>
      <c r="L126" s="2"/>
      <c r="M126" s="2"/>
      <c r="N126" s="2"/>
      <c r="O126" s="2"/>
    </row>
    <row r="127" spans="1:15" x14ac:dyDescent="0.3">
      <c r="A127" s="1"/>
      <c r="B127" s="1"/>
      <c r="C127" s="1"/>
      <c r="D127" s="1"/>
      <c r="E127" s="1"/>
      <c r="F127" s="1"/>
      <c r="G127" s="1"/>
      <c r="H127" s="1"/>
      <c r="I127" s="2"/>
      <c r="J127" s="2"/>
      <c r="K127" s="2"/>
      <c r="L127" s="2"/>
      <c r="M127" s="2"/>
      <c r="N127" s="2"/>
      <c r="O127" s="2"/>
    </row>
    <row r="128" spans="1:15" x14ac:dyDescent="0.3">
      <c r="A128" s="1"/>
      <c r="B128" s="1"/>
      <c r="C128" s="1"/>
      <c r="D128" s="1"/>
      <c r="E128" s="1"/>
      <c r="F128" s="1"/>
      <c r="G128" s="1"/>
      <c r="H128" s="1"/>
      <c r="I128" s="2"/>
      <c r="J128" s="2"/>
      <c r="K128" s="2"/>
      <c r="L128" s="2"/>
      <c r="M128" s="2"/>
      <c r="N128" s="2"/>
      <c r="O128" s="2"/>
    </row>
    <row r="129" spans="1:15" x14ac:dyDescent="0.3">
      <c r="A129" s="1"/>
      <c r="B129" s="1"/>
      <c r="C129" s="1"/>
      <c r="D129" s="1"/>
      <c r="E129" s="1"/>
      <c r="F129" s="1"/>
      <c r="G129" s="1"/>
      <c r="H129" s="1"/>
      <c r="I129" s="2"/>
      <c r="J129" s="2"/>
      <c r="K129" s="2"/>
      <c r="L129" s="2"/>
      <c r="M129" s="2"/>
      <c r="N129" s="2"/>
      <c r="O129" s="2"/>
    </row>
    <row r="130" spans="1:15" x14ac:dyDescent="0.3">
      <c r="A130" s="1"/>
      <c r="B130" s="1"/>
      <c r="C130" s="1"/>
      <c r="D130" s="1"/>
      <c r="E130" s="1"/>
      <c r="F130" s="1"/>
      <c r="G130" s="1"/>
      <c r="H130" s="1"/>
      <c r="I130" s="2"/>
      <c r="J130" s="2"/>
      <c r="K130" s="2"/>
      <c r="L130" s="2"/>
      <c r="M130" s="2"/>
      <c r="N130" s="2"/>
      <c r="O130" s="2"/>
    </row>
    <row r="131" spans="1:15" x14ac:dyDescent="0.3">
      <c r="A131" s="1"/>
      <c r="B131" s="1"/>
      <c r="C131" s="1"/>
      <c r="D131" s="1"/>
      <c r="E131" s="1"/>
      <c r="F131" s="1"/>
      <c r="G131" s="1"/>
      <c r="H131" s="1"/>
      <c r="I131" s="2"/>
      <c r="J131" s="2"/>
      <c r="K131" s="2"/>
      <c r="L131" s="2"/>
      <c r="M131" s="2"/>
      <c r="N131" s="2"/>
      <c r="O131" s="2"/>
    </row>
    <row r="132" spans="1:15" x14ac:dyDescent="0.3">
      <c r="A132" s="1"/>
      <c r="B132" s="1"/>
      <c r="C132" s="1"/>
      <c r="D132" s="1"/>
      <c r="E132" s="1"/>
      <c r="F132" s="1"/>
      <c r="G132" s="1"/>
      <c r="H132" s="1"/>
      <c r="I132" s="2"/>
      <c r="J132" s="2"/>
      <c r="K132" s="2"/>
      <c r="L132" s="2"/>
      <c r="M132" s="2"/>
      <c r="N132" s="2"/>
      <c r="O132" s="2"/>
    </row>
    <row r="133" spans="1:15" x14ac:dyDescent="0.3">
      <c r="A133" s="1"/>
      <c r="B133" s="1"/>
      <c r="C133" s="1"/>
      <c r="D133" s="1"/>
      <c r="E133" s="1"/>
      <c r="F133" s="1"/>
      <c r="G133" s="1"/>
      <c r="H133" s="1"/>
      <c r="I133" s="2"/>
      <c r="J133" s="2"/>
      <c r="K133" s="2"/>
      <c r="L133" s="2"/>
      <c r="M133" s="2"/>
      <c r="N133" s="2"/>
      <c r="O133" s="2"/>
    </row>
    <row r="134" spans="1:15" x14ac:dyDescent="0.3">
      <c r="A134" s="1"/>
      <c r="B134" s="1"/>
      <c r="C134" s="1"/>
      <c r="D134" s="1"/>
      <c r="E134" s="1"/>
      <c r="F134" s="1"/>
      <c r="G134" s="1"/>
      <c r="H134" s="1"/>
      <c r="I134" s="2"/>
      <c r="J134" s="2"/>
      <c r="K134" s="2"/>
      <c r="L134" s="2"/>
      <c r="M134" s="2"/>
      <c r="N134" s="2"/>
      <c r="O134" s="2"/>
    </row>
    <row r="135" spans="1:15" x14ac:dyDescent="0.3">
      <c r="A135" s="1"/>
      <c r="B135" s="1"/>
      <c r="C135" s="1"/>
      <c r="D135" s="1"/>
      <c r="E135" s="1"/>
      <c r="F135" s="1"/>
      <c r="G135" s="1"/>
      <c r="H135" s="1"/>
      <c r="I135" s="2"/>
      <c r="J135" s="2"/>
      <c r="K135" s="2"/>
      <c r="L135" s="2"/>
      <c r="M135" s="2"/>
      <c r="N135" s="2"/>
      <c r="O135" s="2"/>
    </row>
    <row r="136" spans="1:15" x14ac:dyDescent="0.3">
      <c r="A136" s="1"/>
      <c r="B136" s="1"/>
      <c r="C136" s="1"/>
      <c r="D136" s="1"/>
      <c r="E136" s="1"/>
      <c r="F136" s="1"/>
      <c r="G136" s="1"/>
      <c r="H136" s="1"/>
      <c r="I136" s="2"/>
      <c r="J136" s="2"/>
      <c r="K136" s="2"/>
      <c r="L136" s="2"/>
      <c r="M136" s="2"/>
      <c r="N136" s="2"/>
      <c r="O136" s="2"/>
    </row>
    <row r="137" spans="1:15" x14ac:dyDescent="0.3">
      <c r="A137" s="1"/>
      <c r="B137" s="1"/>
      <c r="C137" s="1"/>
      <c r="D137" s="1"/>
      <c r="E137" s="1"/>
      <c r="F137" s="1"/>
      <c r="G137" s="1"/>
      <c r="H137" s="1"/>
      <c r="I137" s="2"/>
      <c r="J137" s="2"/>
      <c r="K137" s="2"/>
      <c r="L137" s="2"/>
      <c r="M137" s="2"/>
      <c r="N137" s="2"/>
      <c r="O137" s="2"/>
    </row>
    <row r="138" spans="1:15" x14ac:dyDescent="0.3">
      <c r="A138" s="1"/>
      <c r="B138" s="1"/>
      <c r="C138" s="1"/>
      <c r="D138" s="1"/>
      <c r="E138" s="1"/>
      <c r="F138" s="1"/>
      <c r="G138" s="1"/>
      <c r="H138" s="1"/>
      <c r="I138" s="2"/>
      <c r="J138" s="2"/>
      <c r="K138" s="2"/>
      <c r="L138" s="2"/>
      <c r="M138" s="2"/>
      <c r="N138" s="2"/>
      <c r="O138" s="2"/>
    </row>
    <row r="139" spans="1:15" x14ac:dyDescent="0.3">
      <c r="A139" s="1"/>
      <c r="B139" s="1"/>
      <c r="C139" s="1"/>
      <c r="D139" s="1"/>
      <c r="E139" s="1"/>
      <c r="F139" s="1"/>
      <c r="G139" s="1"/>
      <c r="H139" s="1"/>
      <c r="I139" s="2"/>
      <c r="J139" s="2"/>
      <c r="K139" s="2"/>
      <c r="L139" s="2"/>
      <c r="M139" s="2"/>
      <c r="N139" s="2"/>
      <c r="O139" s="2"/>
    </row>
    <row r="140" spans="1:15" x14ac:dyDescent="0.3">
      <c r="A140" s="1"/>
      <c r="B140" s="1"/>
      <c r="C140" s="1"/>
      <c r="D140" s="1"/>
      <c r="E140" s="1"/>
      <c r="F140" s="1"/>
      <c r="G140" s="1"/>
      <c r="H140" s="1"/>
      <c r="I140" s="2"/>
      <c r="J140" s="2"/>
      <c r="K140" s="2"/>
      <c r="L140" s="2"/>
      <c r="M140" s="2"/>
      <c r="N140" s="2"/>
      <c r="O140" s="2"/>
    </row>
    <row r="141" spans="1:15" x14ac:dyDescent="0.3">
      <c r="A141" s="1"/>
      <c r="B141" s="1"/>
      <c r="C141" s="1"/>
      <c r="D141" s="1"/>
      <c r="E141" s="1"/>
      <c r="F141" s="1"/>
      <c r="G141" s="1"/>
      <c r="H141" s="1"/>
      <c r="I141" s="2"/>
      <c r="J141" s="2"/>
      <c r="K141" s="2"/>
      <c r="L141" s="2"/>
      <c r="M141" s="2"/>
      <c r="N141" s="2"/>
      <c r="O141" s="2"/>
    </row>
    <row r="142" spans="1:15" x14ac:dyDescent="0.3">
      <c r="A142" s="1"/>
      <c r="B142" s="1"/>
      <c r="C142" s="1"/>
      <c r="D142" s="1"/>
      <c r="E142" s="1"/>
      <c r="F142" s="1"/>
      <c r="G142" s="1"/>
      <c r="H142" s="1"/>
      <c r="I142" s="2"/>
      <c r="J142" s="2"/>
      <c r="K142" s="2"/>
      <c r="L142" s="2"/>
      <c r="M142" s="2"/>
      <c r="N142" s="2"/>
      <c r="O142" s="2"/>
    </row>
    <row r="143" spans="1:15" x14ac:dyDescent="0.3">
      <c r="A143" s="1"/>
      <c r="B143" s="1"/>
      <c r="C143" s="1"/>
      <c r="D143" s="1"/>
      <c r="E143" s="1"/>
      <c r="F143" s="1"/>
      <c r="G143" s="1"/>
      <c r="H143" s="1"/>
      <c r="I143" s="2"/>
      <c r="J143" s="2"/>
      <c r="K143" s="2"/>
      <c r="L143" s="2"/>
      <c r="M143" s="2"/>
      <c r="N143" s="2"/>
      <c r="O143" s="2"/>
    </row>
    <row r="144" spans="1:15" x14ac:dyDescent="0.3">
      <c r="A144" s="1"/>
      <c r="B144" s="1"/>
      <c r="C144" s="1"/>
      <c r="D144" s="1"/>
      <c r="E144" s="1"/>
      <c r="F144" s="1"/>
      <c r="G144" s="1"/>
      <c r="H144" s="1"/>
      <c r="I144" s="2"/>
      <c r="J144" s="2"/>
      <c r="K144" s="2"/>
      <c r="L144" s="2"/>
      <c r="M144" s="2"/>
      <c r="N144" s="2"/>
      <c r="O144" s="2"/>
    </row>
    <row r="145" spans="1:15" x14ac:dyDescent="0.3">
      <c r="A145" s="1"/>
      <c r="B145" s="1"/>
      <c r="C145" s="1"/>
      <c r="D145" s="1"/>
      <c r="E145" s="1"/>
      <c r="F145" s="1"/>
      <c r="G145" s="1"/>
      <c r="H145" s="1"/>
      <c r="I145" s="2"/>
      <c r="J145" s="2"/>
      <c r="K145" s="2"/>
      <c r="L145" s="2"/>
      <c r="M145" s="2"/>
      <c r="N145" s="2"/>
      <c r="O145" s="2"/>
    </row>
    <row r="146" spans="1:15" x14ac:dyDescent="0.3">
      <c r="A146" s="1"/>
      <c r="B146" s="1"/>
      <c r="C146" s="1"/>
      <c r="D146" s="1"/>
      <c r="E146" s="1"/>
      <c r="F146" s="1"/>
      <c r="G146" s="1"/>
      <c r="H146" s="1"/>
      <c r="I146" s="2"/>
      <c r="J146" s="2"/>
      <c r="K146" s="2"/>
      <c r="L146" s="2"/>
      <c r="M146" s="2"/>
      <c r="N146" s="2"/>
      <c r="O146" s="2"/>
    </row>
    <row r="147" spans="1:15" x14ac:dyDescent="0.3">
      <c r="A147" s="1"/>
      <c r="B147" s="1"/>
      <c r="C147" s="1"/>
      <c r="D147" s="1"/>
      <c r="E147" s="1"/>
      <c r="F147" s="1"/>
      <c r="G147" s="1"/>
      <c r="H147" s="1"/>
      <c r="I147" s="2"/>
      <c r="J147" s="2"/>
      <c r="K147" s="2"/>
      <c r="L147" s="2"/>
      <c r="M147" s="2"/>
      <c r="N147" s="2"/>
      <c r="O147" s="2"/>
    </row>
    <row r="148" spans="1:15" x14ac:dyDescent="0.3">
      <c r="A148" s="1"/>
      <c r="B148" s="1"/>
      <c r="C148" s="1"/>
      <c r="D148" s="1"/>
      <c r="E148" s="1"/>
      <c r="F148" s="1"/>
      <c r="G148" s="1"/>
      <c r="H148" s="1"/>
      <c r="I148" s="2"/>
      <c r="J148" s="2"/>
      <c r="K148" s="2"/>
      <c r="L148" s="2"/>
      <c r="M148" s="2"/>
      <c r="N148" s="2"/>
      <c r="O148" s="2"/>
    </row>
    <row r="149" spans="1:15" x14ac:dyDescent="0.3">
      <c r="A149" s="1"/>
      <c r="B149" s="1"/>
      <c r="C149" s="1"/>
      <c r="D149" s="1"/>
      <c r="E149" s="1"/>
      <c r="F149" s="1"/>
      <c r="G149" s="1"/>
      <c r="H149" s="1"/>
      <c r="I149" s="2"/>
      <c r="J149" s="2"/>
      <c r="K149" s="2"/>
      <c r="L149" s="2"/>
      <c r="M149" s="2"/>
      <c r="N149" s="2"/>
      <c r="O149" s="2"/>
    </row>
    <row r="150" spans="1:15" x14ac:dyDescent="0.3">
      <c r="A150" s="1"/>
      <c r="B150" s="1"/>
      <c r="C150" s="1"/>
      <c r="D150" s="1"/>
      <c r="E150" s="1"/>
      <c r="F150" s="1"/>
      <c r="G150" s="1"/>
      <c r="H150" s="1"/>
      <c r="I150" s="2"/>
      <c r="J150" s="2"/>
      <c r="K150" s="2"/>
      <c r="L150" s="2"/>
      <c r="M150" s="2"/>
      <c r="N150" s="2"/>
      <c r="O150" s="2"/>
    </row>
    <row r="151" spans="1:15" x14ac:dyDescent="0.3">
      <c r="A151" s="1"/>
      <c r="B151" s="1"/>
      <c r="C151" s="1"/>
      <c r="D151" s="1"/>
      <c r="E151" s="1"/>
      <c r="F151" s="1"/>
      <c r="G151" s="1"/>
      <c r="H151" s="1"/>
      <c r="I151" s="2"/>
      <c r="J151" s="2"/>
      <c r="K151" s="2"/>
      <c r="L151" s="2"/>
      <c r="M151" s="2"/>
      <c r="N151" s="2"/>
      <c r="O151" s="2"/>
    </row>
    <row r="152" spans="1:15" x14ac:dyDescent="0.3">
      <c r="A152" s="1"/>
      <c r="B152" s="1"/>
      <c r="C152" s="1"/>
      <c r="D152" s="1"/>
      <c r="E152" s="1"/>
      <c r="F152" s="1"/>
      <c r="G152" s="1"/>
      <c r="H152" s="1"/>
      <c r="I152" s="2"/>
      <c r="J152" s="2"/>
      <c r="K152" s="2"/>
      <c r="L152" s="2"/>
      <c r="M152" s="2"/>
      <c r="N152" s="2"/>
      <c r="O152" s="2"/>
    </row>
    <row r="153" spans="1:15" x14ac:dyDescent="0.3">
      <c r="A153" s="1"/>
      <c r="B153" s="1"/>
      <c r="C153" s="1"/>
      <c r="D153" s="1"/>
      <c r="E153" s="1"/>
      <c r="F153" s="1"/>
      <c r="G153" s="1"/>
      <c r="H153" s="1"/>
      <c r="I153" s="2"/>
      <c r="J153" s="2"/>
      <c r="K153" s="2"/>
      <c r="L153" s="2"/>
      <c r="M153" s="2"/>
      <c r="N153" s="2"/>
      <c r="O153" s="2"/>
    </row>
    <row r="154" spans="1:15" x14ac:dyDescent="0.3">
      <c r="A154" s="1"/>
      <c r="B154" s="1"/>
      <c r="C154" s="1"/>
      <c r="D154" s="1"/>
      <c r="E154" s="1"/>
      <c r="F154" s="1"/>
      <c r="G154" s="1"/>
      <c r="H154" s="1"/>
      <c r="I154" s="2"/>
      <c r="J154" s="2"/>
      <c r="K154" s="2"/>
      <c r="L154" s="2"/>
      <c r="M154" s="2"/>
      <c r="N154" s="2"/>
      <c r="O154" s="2"/>
    </row>
    <row r="155" spans="1:15" x14ac:dyDescent="0.3">
      <c r="A155" s="1"/>
      <c r="B155" s="1"/>
      <c r="C155" s="1"/>
      <c r="D155" s="1"/>
      <c r="E155" s="1"/>
      <c r="F155" s="1"/>
      <c r="G155" s="1"/>
      <c r="H155" s="1"/>
      <c r="I155" s="2"/>
      <c r="J155" s="2"/>
      <c r="K155" s="2"/>
      <c r="L155" s="2"/>
      <c r="M155" s="2"/>
    </row>
    <row r="156" spans="1:15" x14ac:dyDescent="0.3">
      <c r="A156" s="1"/>
      <c r="B156" s="1"/>
      <c r="C156" s="1"/>
      <c r="D156" s="1"/>
      <c r="E156" s="1"/>
      <c r="F156" s="1"/>
      <c r="G156" s="1"/>
      <c r="H156" s="1"/>
      <c r="I156" s="2"/>
      <c r="J156" s="2"/>
      <c r="K156" s="2"/>
      <c r="L156" s="2"/>
      <c r="M156" s="2"/>
    </row>
    <row r="157" spans="1:15" x14ac:dyDescent="0.3">
      <c r="A157" s="1"/>
      <c r="B157" s="1"/>
      <c r="C157" s="1"/>
      <c r="D157" s="1"/>
      <c r="E157" s="1"/>
      <c r="F157" s="1"/>
      <c r="G157" s="1"/>
      <c r="H157" s="1"/>
      <c r="I157" s="2"/>
      <c r="J157" s="2"/>
      <c r="K157" s="2"/>
      <c r="L157" s="2"/>
      <c r="M157" s="2"/>
    </row>
    <row r="158" spans="1:15" x14ac:dyDescent="0.3">
      <c r="A158" s="1"/>
      <c r="B158" s="1"/>
      <c r="C158" s="1"/>
      <c r="D158" s="1"/>
      <c r="E158" s="1"/>
      <c r="F158" s="1"/>
      <c r="G158" s="1"/>
      <c r="H158" s="1"/>
      <c r="I158" s="2"/>
      <c r="J158" s="2"/>
      <c r="K158" s="2"/>
      <c r="L158" s="2"/>
      <c r="M158" s="2"/>
    </row>
    <row r="159" spans="1:15" x14ac:dyDescent="0.3">
      <c r="A159" s="1"/>
      <c r="B159" s="1"/>
      <c r="C159" s="1"/>
      <c r="D159" s="1"/>
      <c r="E159" s="1"/>
      <c r="F159" s="1"/>
      <c r="G159" s="1"/>
      <c r="H159" s="1"/>
      <c r="I159" s="2"/>
      <c r="J159" s="2"/>
      <c r="K159" s="2"/>
      <c r="L159" s="2"/>
      <c r="M159" s="2"/>
    </row>
    <row r="160" spans="1:15" x14ac:dyDescent="0.3">
      <c r="A160" s="1"/>
      <c r="B160" s="1"/>
      <c r="C160" s="1"/>
      <c r="D160" s="1"/>
      <c r="E160" s="1"/>
      <c r="F160" s="1"/>
      <c r="G160" s="1"/>
      <c r="H160" s="1"/>
      <c r="I160" s="2"/>
      <c r="J160" s="2"/>
      <c r="K160" s="2"/>
      <c r="L160" s="2"/>
      <c r="M160" s="2"/>
    </row>
    <row r="161" spans="1:13" x14ac:dyDescent="0.3">
      <c r="A161" s="1"/>
      <c r="B161" s="1"/>
      <c r="C161" s="1"/>
      <c r="D161" s="1"/>
      <c r="E161" s="1"/>
      <c r="F161" s="1"/>
      <c r="G161" s="1"/>
      <c r="H161" s="1"/>
      <c r="I161" s="2"/>
      <c r="J161" s="2"/>
      <c r="K161" s="2"/>
      <c r="L161" s="2"/>
      <c r="M161" s="2"/>
    </row>
    <row r="162" spans="1:13" x14ac:dyDescent="0.3">
      <c r="A162" s="1"/>
      <c r="B162" s="1"/>
      <c r="C162" s="1"/>
      <c r="D162" s="1"/>
      <c r="E162" s="1"/>
      <c r="F162" s="1"/>
      <c r="G162" s="1"/>
      <c r="H162" s="1"/>
      <c r="I162" s="2"/>
      <c r="J162" s="2"/>
      <c r="K162" s="2"/>
      <c r="L162" s="2"/>
      <c r="M162" s="2"/>
    </row>
    <row r="163" spans="1:13" x14ac:dyDescent="0.3">
      <c r="A163" s="1"/>
      <c r="B163" s="1"/>
      <c r="C163" s="1"/>
      <c r="D163" s="1"/>
      <c r="E163" s="1"/>
      <c r="F163" s="1"/>
      <c r="G163" s="1"/>
      <c r="H163" s="1"/>
      <c r="I163" s="2"/>
      <c r="J163" s="2"/>
      <c r="K163" s="2"/>
      <c r="L163" s="2"/>
      <c r="M163" s="2"/>
    </row>
    <row r="164" spans="1:13" x14ac:dyDescent="0.3">
      <c r="A164" s="1"/>
      <c r="B164" s="1"/>
      <c r="C164" s="1"/>
      <c r="D164" s="1"/>
      <c r="E164" s="1"/>
      <c r="F164" s="1"/>
      <c r="G164" s="1"/>
      <c r="H164" s="1"/>
      <c r="I164" s="2"/>
      <c r="J164" s="2"/>
      <c r="K164" s="2"/>
      <c r="L164" s="2"/>
      <c r="M164" s="2"/>
    </row>
    <row r="165" spans="1:13" x14ac:dyDescent="0.3">
      <c r="A165" s="1"/>
      <c r="B165" s="1"/>
      <c r="C165" s="1"/>
      <c r="D165" s="1"/>
      <c r="E165" s="1"/>
      <c r="F165" s="1"/>
      <c r="G165" s="1"/>
      <c r="H165" s="1"/>
      <c r="I165" s="2"/>
      <c r="J165" s="2"/>
      <c r="K165" s="2"/>
      <c r="L165" s="2"/>
      <c r="M165" s="2"/>
    </row>
    <row r="166" spans="1:13" x14ac:dyDescent="0.3">
      <c r="A166" s="1"/>
      <c r="B166" s="1"/>
      <c r="C166" s="1"/>
      <c r="D166" s="1"/>
      <c r="E166" s="1"/>
      <c r="F166" s="1"/>
      <c r="G166" s="1"/>
      <c r="H166" s="1"/>
      <c r="I166" s="2"/>
      <c r="J166" s="2"/>
      <c r="K166" s="2"/>
      <c r="L166" s="2"/>
      <c r="M166" s="2"/>
    </row>
    <row r="167" spans="1:13" x14ac:dyDescent="0.3">
      <c r="A167" s="1"/>
      <c r="B167" s="1"/>
      <c r="C167" s="1"/>
      <c r="D167" s="1"/>
      <c r="E167" s="1"/>
      <c r="F167" s="1"/>
      <c r="G167" s="1"/>
      <c r="H167" s="1"/>
      <c r="I167" s="2"/>
      <c r="J167" s="2"/>
      <c r="K167" s="2"/>
      <c r="L167" s="2"/>
      <c r="M167" s="2"/>
    </row>
    <row r="168" spans="1:13" x14ac:dyDescent="0.3">
      <c r="A168" s="1"/>
      <c r="B168" s="1"/>
      <c r="C168" s="1"/>
      <c r="D168" s="1"/>
      <c r="E168" s="1"/>
      <c r="F168" s="1"/>
      <c r="G168" s="1"/>
      <c r="H168" s="1"/>
      <c r="I168" s="2"/>
      <c r="J168" s="2"/>
      <c r="K168" s="2"/>
      <c r="L168" s="2"/>
      <c r="M168" s="2"/>
    </row>
    <row r="169" spans="1:13" x14ac:dyDescent="0.3">
      <c r="A169" s="1"/>
      <c r="B169" s="1"/>
      <c r="C169" s="1"/>
      <c r="D169" s="1"/>
      <c r="E169" s="1"/>
      <c r="F169" s="1"/>
      <c r="G169" s="1"/>
      <c r="H169" s="1"/>
      <c r="I169" s="2"/>
      <c r="J169" s="2"/>
      <c r="K169" s="2"/>
      <c r="L169" s="2"/>
      <c r="M169" s="2"/>
    </row>
    <row r="170" spans="1:13" x14ac:dyDescent="0.3">
      <c r="A170" s="1"/>
      <c r="B170" s="1"/>
      <c r="C170" s="1"/>
      <c r="D170" s="1"/>
      <c r="E170" s="1"/>
      <c r="F170" s="1"/>
      <c r="G170" s="1"/>
      <c r="H170" s="1"/>
      <c r="I170" s="2"/>
      <c r="J170" s="2"/>
      <c r="K170" s="2"/>
      <c r="L170" s="2"/>
      <c r="M170" s="2"/>
    </row>
    <row r="171" spans="1:13" x14ac:dyDescent="0.3">
      <c r="A171" s="1"/>
      <c r="B171" s="1"/>
      <c r="C171" s="1"/>
      <c r="D171" s="1"/>
      <c r="E171" s="1"/>
      <c r="F171" s="1"/>
      <c r="G171" s="1"/>
      <c r="H171" s="1"/>
      <c r="I171" s="2"/>
      <c r="J171" s="2"/>
      <c r="K171" s="2"/>
      <c r="L171" s="2"/>
      <c r="M171" s="2"/>
    </row>
    <row r="172" spans="1:13" x14ac:dyDescent="0.3">
      <c r="A172" s="1"/>
      <c r="B172" s="1"/>
      <c r="C172" s="1"/>
      <c r="D172" s="1"/>
      <c r="E172" s="1"/>
      <c r="F172" s="1"/>
      <c r="G172" s="1"/>
      <c r="H172" s="1"/>
      <c r="I172" s="2"/>
      <c r="J172" s="2"/>
      <c r="K172" s="2"/>
      <c r="L172" s="2"/>
      <c r="M172" s="2"/>
    </row>
    <row r="173" spans="1:13" x14ac:dyDescent="0.3">
      <c r="A173" s="1"/>
      <c r="B173" s="1"/>
      <c r="C173" s="1"/>
      <c r="D173" s="1"/>
      <c r="E173" s="1"/>
      <c r="F173" s="1"/>
      <c r="G173" s="1"/>
      <c r="H173" s="1"/>
      <c r="I173" s="2"/>
      <c r="J173" s="2"/>
      <c r="K173" s="2"/>
      <c r="L173" s="2"/>
      <c r="M173" s="2"/>
    </row>
    <row r="174" spans="1:13" x14ac:dyDescent="0.3">
      <c r="A174" s="1"/>
      <c r="B174" s="1"/>
      <c r="C174" s="1"/>
      <c r="D174" s="1"/>
      <c r="E174" s="1"/>
      <c r="F174" s="1"/>
      <c r="G174" s="1"/>
      <c r="H174" s="1"/>
      <c r="I174" s="2"/>
      <c r="J174" s="2"/>
      <c r="K174" s="2"/>
      <c r="L174" s="2"/>
      <c r="M174" s="2"/>
    </row>
    <row r="175" spans="1:13" x14ac:dyDescent="0.3">
      <c r="A175" s="1"/>
      <c r="B175" s="1"/>
      <c r="C175" s="1"/>
      <c r="D175" s="1"/>
      <c r="E175" s="1"/>
      <c r="F175" s="1"/>
      <c r="G175" s="1"/>
      <c r="H175" s="1"/>
      <c r="I175" s="2"/>
      <c r="J175" s="2"/>
      <c r="K175" s="2"/>
      <c r="L175" s="2"/>
      <c r="M175" s="2"/>
    </row>
    <row r="176" spans="1:13" x14ac:dyDescent="0.3">
      <c r="A176" s="1"/>
      <c r="B176" s="1"/>
      <c r="C176" s="1"/>
      <c r="D176" s="1"/>
      <c r="E176" s="1"/>
      <c r="F176" s="1"/>
      <c r="G176" s="1"/>
      <c r="H176" s="1"/>
      <c r="I176" s="2"/>
      <c r="J176" s="2"/>
      <c r="K176" s="2"/>
      <c r="L176" s="2"/>
      <c r="M176" s="2"/>
    </row>
    <row r="177" spans="1:13" x14ac:dyDescent="0.3">
      <c r="A177" s="1"/>
      <c r="B177" s="1"/>
      <c r="C177" s="1"/>
      <c r="D177" s="1"/>
      <c r="E177" s="1"/>
      <c r="F177" s="1"/>
      <c r="G177" s="1"/>
      <c r="H177" s="1"/>
      <c r="I177" s="2"/>
      <c r="J177" s="2"/>
      <c r="K177" s="2"/>
      <c r="L177" s="2"/>
      <c r="M177" s="2"/>
    </row>
    <row r="178" spans="1:13" x14ac:dyDescent="0.3">
      <c r="A178" s="1"/>
      <c r="B178" s="1"/>
      <c r="C178" s="1"/>
      <c r="D178" s="1"/>
      <c r="E178" s="1"/>
      <c r="F178" s="1"/>
      <c r="G178" s="1"/>
      <c r="H178" s="1"/>
      <c r="I178" s="2"/>
      <c r="J178" s="2"/>
      <c r="K178" s="2"/>
      <c r="L178" s="2"/>
      <c r="M178" s="2"/>
    </row>
    <row r="179" spans="1:13" x14ac:dyDescent="0.3">
      <c r="A179" s="1"/>
      <c r="B179" s="1"/>
      <c r="C179" s="1"/>
      <c r="D179" s="1"/>
      <c r="E179" s="1"/>
      <c r="F179" s="1"/>
      <c r="G179" s="1"/>
      <c r="H179" s="1"/>
      <c r="I179" s="2"/>
      <c r="J179" s="2"/>
      <c r="K179" s="2"/>
      <c r="L179" s="2"/>
      <c r="M179" s="2"/>
    </row>
    <row r="180" spans="1:13" x14ac:dyDescent="0.3">
      <c r="A180" s="1"/>
      <c r="B180" s="1"/>
      <c r="C180" s="1"/>
      <c r="D180" s="1"/>
      <c r="E180" s="1"/>
      <c r="F180" s="1"/>
      <c r="G180" s="1"/>
      <c r="H180" s="1"/>
      <c r="I180" s="2"/>
      <c r="J180" s="2"/>
      <c r="K180" s="2"/>
      <c r="L180" s="2"/>
      <c r="M180" s="2"/>
    </row>
    <row r="181" spans="1:13" x14ac:dyDescent="0.3">
      <c r="A181" s="1"/>
      <c r="B181" s="1"/>
      <c r="C181" s="1"/>
      <c r="D181" s="1"/>
      <c r="E181" s="1"/>
      <c r="F181" s="1"/>
      <c r="G181" s="1"/>
      <c r="H181" s="1"/>
      <c r="I181" s="2"/>
      <c r="J181" s="2"/>
      <c r="K181" s="2"/>
      <c r="L181" s="2"/>
      <c r="M181" s="2"/>
    </row>
    <row r="182" spans="1:13" x14ac:dyDescent="0.3">
      <c r="G182" s="1"/>
      <c r="H182" s="1"/>
      <c r="I182" s="2"/>
      <c r="J182" s="2"/>
      <c r="K182" s="2"/>
      <c r="L182" s="2"/>
      <c r="M182" s="2"/>
    </row>
    <row r="183" spans="1:13" x14ac:dyDescent="0.3">
      <c r="G183" s="1"/>
      <c r="H183" s="1"/>
      <c r="I183" s="2"/>
      <c r="J183" s="2"/>
      <c r="K183" s="2"/>
      <c r="L183" s="2"/>
      <c r="M183" s="2"/>
    </row>
    <row r="184" spans="1:13" x14ac:dyDescent="0.3">
      <c r="G184" s="1"/>
      <c r="H184" s="1"/>
      <c r="I184" s="2"/>
      <c r="J184" s="2"/>
      <c r="K184" s="2"/>
      <c r="L184" s="2"/>
      <c r="M184" s="2"/>
    </row>
    <row r="185" spans="1:13" x14ac:dyDescent="0.3">
      <c r="G185" s="1"/>
      <c r="H185" s="1"/>
      <c r="I185" s="2"/>
      <c r="J185" s="2"/>
      <c r="K185" s="2"/>
      <c r="L185" s="2"/>
      <c r="M185" s="2"/>
    </row>
    <row r="186" spans="1:13" x14ac:dyDescent="0.3">
      <c r="G186" s="1"/>
      <c r="H186" s="1"/>
      <c r="I186" s="2"/>
      <c r="J186" s="2"/>
      <c r="K186" s="2"/>
      <c r="L186" s="2"/>
      <c r="M186" s="2"/>
    </row>
    <row r="187" spans="1:13" x14ac:dyDescent="0.3">
      <c r="G187" s="1"/>
      <c r="H187" s="1"/>
      <c r="I187" s="2"/>
      <c r="J187" s="2"/>
      <c r="K187" s="2"/>
      <c r="L187" s="2"/>
      <c r="M187" s="2"/>
    </row>
    <row r="188" spans="1:13" x14ac:dyDescent="0.3">
      <c r="G188" s="1"/>
      <c r="H188" s="1"/>
      <c r="I188" s="2"/>
      <c r="J188" s="2"/>
      <c r="K188" s="2"/>
      <c r="L188" s="2"/>
      <c r="M188" s="2"/>
    </row>
    <row r="189" spans="1:13" x14ac:dyDescent="0.3">
      <c r="G189" s="1"/>
      <c r="H189" s="1"/>
      <c r="I189" s="2"/>
      <c r="J189" s="2"/>
      <c r="K189" s="2"/>
      <c r="L189" s="2"/>
      <c r="M189" s="2"/>
    </row>
    <row r="190" spans="1:13" x14ac:dyDescent="0.3">
      <c r="G190" s="1"/>
      <c r="H190" s="1"/>
      <c r="I190" s="2"/>
      <c r="J190" s="2"/>
      <c r="K190" s="2"/>
      <c r="L190" s="2"/>
      <c r="M190" s="2"/>
    </row>
    <row r="191" spans="1:13" x14ac:dyDescent="0.3">
      <c r="G191" s="1"/>
      <c r="H191" s="1"/>
      <c r="I191" s="2"/>
      <c r="J191" s="2"/>
      <c r="K191" s="2"/>
      <c r="L191" s="2"/>
      <c r="M191" s="2"/>
    </row>
    <row r="192" spans="1:13" x14ac:dyDescent="0.3">
      <c r="G192" s="1"/>
      <c r="H192" s="1"/>
      <c r="I192" s="2"/>
      <c r="J192" s="2"/>
      <c r="K192" s="2"/>
      <c r="L192" s="2"/>
      <c r="M192" s="2"/>
    </row>
    <row r="193" spans="7:13" x14ac:dyDescent="0.3">
      <c r="G193" s="1"/>
      <c r="H193" s="1"/>
      <c r="I193" s="2"/>
      <c r="J193" s="2"/>
      <c r="K193" s="2"/>
      <c r="L193" s="2"/>
      <c r="M193" s="2"/>
    </row>
    <row r="194" spans="7:13" x14ac:dyDescent="0.3">
      <c r="G194" s="1"/>
      <c r="H194" s="1"/>
      <c r="I194" s="2"/>
      <c r="J194" s="2"/>
      <c r="K194" s="2"/>
      <c r="L194" s="2"/>
      <c r="M194" s="2"/>
    </row>
    <row r="195" spans="7:13" x14ac:dyDescent="0.3">
      <c r="G195" s="1"/>
      <c r="H195" s="1"/>
      <c r="I195" s="2"/>
      <c r="J195" s="2"/>
      <c r="K195" s="2"/>
      <c r="L195" s="2"/>
      <c r="M195" s="2"/>
    </row>
    <row r="196" spans="7:13" x14ac:dyDescent="0.3">
      <c r="G196" s="1"/>
      <c r="H196" s="1"/>
      <c r="I196" s="2"/>
      <c r="J196" s="2"/>
      <c r="K196" s="2"/>
      <c r="L196" s="2"/>
      <c r="M196" s="2"/>
    </row>
    <row r="197" spans="7:13" x14ac:dyDescent="0.3">
      <c r="G197" s="1"/>
      <c r="H197" s="1"/>
      <c r="I197" s="2"/>
      <c r="J197" s="2"/>
      <c r="K197" s="2"/>
      <c r="L197" s="2"/>
      <c r="M197" s="2"/>
    </row>
    <row r="198" spans="7:13" x14ac:dyDescent="0.3">
      <c r="G198" s="1"/>
      <c r="H198" s="1"/>
      <c r="I198" s="2"/>
      <c r="J198" s="2"/>
      <c r="K198" s="2"/>
      <c r="L198" s="2"/>
      <c r="M198" s="2"/>
    </row>
    <row r="199" spans="7:13" x14ac:dyDescent="0.3">
      <c r="G199" s="1"/>
      <c r="H199" s="1"/>
      <c r="I199" s="2"/>
      <c r="J199" s="2"/>
      <c r="K199" s="2"/>
      <c r="L199" s="2"/>
      <c r="M199" s="2"/>
    </row>
    <row r="200" spans="7:13" x14ac:dyDescent="0.3">
      <c r="G200" s="1"/>
      <c r="H200" s="1"/>
      <c r="I200" s="2"/>
      <c r="J200" s="2"/>
      <c r="K200" s="2"/>
      <c r="L200" s="2"/>
      <c r="M200" s="2"/>
    </row>
    <row r="201" spans="7:13" x14ac:dyDescent="0.3">
      <c r="G201" s="1"/>
      <c r="H201" s="1"/>
      <c r="I201" s="2"/>
      <c r="J201" s="2"/>
      <c r="K201" s="2"/>
      <c r="L201" s="2"/>
      <c r="M201" s="2"/>
    </row>
    <row r="202" spans="7:13" x14ac:dyDescent="0.3">
      <c r="G202" s="1"/>
      <c r="H202" s="1"/>
      <c r="I202" s="2"/>
      <c r="J202" s="2"/>
      <c r="K202" s="2"/>
      <c r="L202" s="2"/>
      <c r="M202" s="2"/>
    </row>
    <row r="203" spans="7:13" x14ac:dyDescent="0.3">
      <c r="G203" s="1"/>
      <c r="H203" s="1"/>
      <c r="I203" s="2"/>
      <c r="J203" s="2"/>
      <c r="K203" s="2"/>
      <c r="L203" s="2"/>
      <c r="M203" s="2"/>
    </row>
    <row r="204" spans="7:13" x14ac:dyDescent="0.3">
      <c r="G204" s="1"/>
      <c r="H204" s="1"/>
      <c r="I204" s="2"/>
      <c r="J204" s="2"/>
      <c r="K204" s="2"/>
      <c r="L204" s="2"/>
      <c r="M204" s="2"/>
    </row>
    <row r="205" spans="7:13" x14ac:dyDescent="0.3">
      <c r="G205" s="1"/>
      <c r="H205" s="1"/>
      <c r="I205" s="2"/>
      <c r="J205" s="2"/>
      <c r="K205" s="2"/>
      <c r="L205" s="2"/>
      <c r="M205" s="2"/>
    </row>
    <row r="206" spans="7:13" x14ac:dyDescent="0.3">
      <c r="G206" s="1"/>
      <c r="H206" s="1"/>
      <c r="I206" s="2"/>
      <c r="J206" s="2"/>
      <c r="K206" s="2"/>
      <c r="L206" s="2"/>
      <c r="M206" s="2"/>
    </row>
    <row r="207" spans="7:13" x14ac:dyDescent="0.3">
      <c r="G207" s="1"/>
      <c r="H207" s="1"/>
      <c r="I207" s="2"/>
      <c r="J207" s="2"/>
      <c r="K207" s="2"/>
      <c r="L207" s="2"/>
      <c r="M207" s="2"/>
    </row>
    <row r="208" spans="7:13" x14ac:dyDescent="0.3">
      <c r="G208" s="1"/>
      <c r="H208" s="1"/>
      <c r="I208" s="2"/>
      <c r="J208" s="2"/>
      <c r="K208" s="2"/>
      <c r="L208" s="2"/>
      <c r="M208" s="2"/>
    </row>
    <row r="209" spans="7:13" x14ac:dyDescent="0.3">
      <c r="G209" s="1"/>
      <c r="H209" s="1"/>
      <c r="I209" s="2"/>
      <c r="J209" s="2"/>
      <c r="K209" s="2"/>
      <c r="L209" s="2"/>
      <c r="M209" s="2"/>
    </row>
    <row r="210" spans="7:13" x14ac:dyDescent="0.3">
      <c r="G210" s="1"/>
      <c r="H210" s="1"/>
      <c r="I210" s="2"/>
      <c r="J210" s="2"/>
      <c r="K210" s="2"/>
      <c r="L210" s="2"/>
      <c r="M210" s="2"/>
    </row>
    <row r="211" spans="7:13" x14ac:dyDescent="0.3">
      <c r="G211" s="1"/>
      <c r="H211" s="1"/>
      <c r="I211" s="2"/>
      <c r="J211" s="2"/>
      <c r="K211" s="2"/>
      <c r="L211" s="2"/>
      <c r="M211" s="2"/>
    </row>
    <row r="212" spans="7:13" x14ac:dyDescent="0.3">
      <c r="G212" s="1"/>
      <c r="H212" s="1"/>
      <c r="I212" s="2"/>
      <c r="J212" s="2"/>
      <c r="K212" s="2"/>
      <c r="L212" s="2"/>
      <c r="M212" s="2"/>
    </row>
    <row r="213" spans="7:13" x14ac:dyDescent="0.3">
      <c r="G213" s="1"/>
      <c r="H213" s="1"/>
      <c r="I213" s="2"/>
      <c r="J213" s="2"/>
      <c r="K213" s="2"/>
      <c r="L213" s="2"/>
      <c r="M213" s="2"/>
    </row>
    <row r="214" spans="7:13" x14ac:dyDescent="0.3">
      <c r="G214" s="1"/>
      <c r="H214" s="1"/>
      <c r="I214" s="2"/>
      <c r="J214" s="2"/>
      <c r="K214" s="2"/>
      <c r="L214" s="2"/>
      <c r="M214" s="2"/>
    </row>
    <row r="215" spans="7:13" x14ac:dyDescent="0.3">
      <c r="G215" s="1"/>
      <c r="H215" s="1"/>
      <c r="I215" s="2"/>
      <c r="J215" s="2"/>
      <c r="K215" s="2"/>
      <c r="L215" s="2"/>
      <c r="M215" s="2"/>
    </row>
    <row r="216" spans="7:13" x14ac:dyDescent="0.3">
      <c r="G216" s="1"/>
      <c r="H216" s="1"/>
      <c r="I216" s="2"/>
      <c r="J216" s="2"/>
      <c r="K216" s="2"/>
      <c r="L216" s="2"/>
      <c r="M216" s="2"/>
    </row>
    <row r="217" spans="7:13" x14ac:dyDescent="0.3">
      <c r="G217" s="1"/>
      <c r="H217" s="1"/>
      <c r="I217" s="2"/>
      <c r="J217" s="2"/>
      <c r="K217" s="2"/>
      <c r="L217" s="2"/>
      <c r="M217" s="2"/>
    </row>
    <row r="218" spans="7:13" x14ac:dyDescent="0.3">
      <c r="G218" s="1"/>
      <c r="H218" s="1"/>
      <c r="I218" s="2"/>
      <c r="J218" s="2"/>
      <c r="K218" s="2"/>
      <c r="L218" s="2"/>
      <c r="M218" s="2"/>
    </row>
    <row r="219" spans="7:13" x14ac:dyDescent="0.3">
      <c r="G219" s="1"/>
      <c r="H219" s="1"/>
      <c r="I219" s="2"/>
      <c r="J219" s="2"/>
      <c r="K219" s="2"/>
      <c r="L219" s="2"/>
      <c r="M219" s="2"/>
    </row>
    <row r="220" spans="7:13" x14ac:dyDescent="0.3">
      <c r="G220" s="1"/>
      <c r="H220" s="1"/>
      <c r="I220" s="2"/>
      <c r="J220" s="2"/>
      <c r="K220" s="2"/>
      <c r="L220" s="2"/>
      <c r="M220" s="2"/>
    </row>
    <row r="221" spans="7:13" x14ac:dyDescent="0.3">
      <c r="G221" s="1"/>
      <c r="H221" s="1"/>
      <c r="I221" s="2"/>
      <c r="J221" s="2"/>
      <c r="K221" s="2"/>
      <c r="L221" s="2"/>
      <c r="M221" s="2"/>
    </row>
    <row r="222" spans="7:13" x14ac:dyDescent="0.3">
      <c r="G222" s="1"/>
      <c r="H222" s="1"/>
      <c r="I222" s="2"/>
      <c r="J222" s="2"/>
      <c r="K222" s="2"/>
      <c r="L222" s="2"/>
      <c r="M222" s="2"/>
    </row>
    <row r="223" spans="7:13" x14ac:dyDescent="0.3">
      <c r="G223" s="1"/>
      <c r="H223" s="1"/>
      <c r="I223" s="2"/>
      <c r="J223" s="2"/>
      <c r="K223" s="2"/>
      <c r="L223" s="2"/>
      <c r="M223" s="2"/>
    </row>
    <row r="224" spans="7:13" x14ac:dyDescent="0.3">
      <c r="G224" s="1"/>
      <c r="H224" s="1"/>
      <c r="I224" s="2"/>
      <c r="J224" s="2"/>
      <c r="K224" s="2"/>
      <c r="L224" s="2"/>
      <c r="M224" s="2"/>
    </row>
    <row r="225" spans="7:13" x14ac:dyDescent="0.3">
      <c r="G225" s="1"/>
      <c r="H225" s="1"/>
      <c r="I225" s="2"/>
      <c r="J225" s="2"/>
      <c r="K225" s="2"/>
      <c r="L225" s="2"/>
      <c r="M225" s="2"/>
    </row>
    <row r="226" spans="7:13" x14ac:dyDescent="0.3">
      <c r="G226" s="1"/>
      <c r="H226" s="1"/>
      <c r="I226" s="2"/>
      <c r="J226" s="2"/>
      <c r="K226" s="2"/>
      <c r="L226" s="2"/>
      <c r="M226" s="2"/>
    </row>
    <row r="227" spans="7:13" x14ac:dyDescent="0.3">
      <c r="G227" s="1"/>
      <c r="H227" s="1"/>
      <c r="I227" s="2"/>
      <c r="J227" s="2"/>
      <c r="K227" s="2"/>
      <c r="L227" s="2"/>
      <c r="M227" s="2"/>
    </row>
    <row r="228" spans="7:13" x14ac:dyDescent="0.3">
      <c r="G228" s="1"/>
      <c r="H228" s="1"/>
      <c r="I228" s="2"/>
      <c r="J228" s="2"/>
      <c r="K228" s="2"/>
      <c r="L228" s="2"/>
      <c r="M228" s="2"/>
    </row>
    <row r="229" spans="7:13" x14ac:dyDescent="0.3">
      <c r="G229" s="1"/>
      <c r="H229" s="1"/>
      <c r="I229" s="2"/>
      <c r="J229" s="2"/>
      <c r="K229" s="2"/>
      <c r="L229" s="2"/>
      <c r="M229" s="2"/>
    </row>
    <row r="230" spans="7:13" x14ac:dyDescent="0.3">
      <c r="G230" s="1"/>
      <c r="H230" s="1"/>
      <c r="I230" s="2"/>
      <c r="J230" s="2"/>
      <c r="K230" s="2"/>
      <c r="L230" s="2"/>
      <c r="M230" s="2"/>
    </row>
    <row r="231" spans="7:13" x14ac:dyDescent="0.3">
      <c r="G231" s="1"/>
      <c r="H231" s="1"/>
      <c r="I231" s="2"/>
      <c r="J231" s="2"/>
      <c r="K231" s="2"/>
      <c r="L231" s="2"/>
      <c r="M231" s="2"/>
    </row>
    <row r="232" spans="7:13" x14ac:dyDescent="0.3">
      <c r="G232" s="1"/>
      <c r="H232" s="1"/>
      <c r="I232" s="2"/>
      <c r="J232" s="2"/>
      <c r="K232" s="2"/>
      <c r="L232" s="2"/>
      <c r="M232" s="2"/>
    </row>
    <row r="233" spans="7:13" x14ac:dyDescent="0.3">
      <c r="G233" s="1"/>
      <c r="H233" s="1"/>
      <c r="I233" s="2"/>
      <c r="J233" s="2"/>
      <c r="K233" s="2"/>
      <c r="L233" s="2"/>
      <c r="M233" s="2"/>
    </row>
    <row r="234" spans="7:13" x14ac:dyDescent="0.3">
      <c r="G234" s="1"/>
      <c r="H234" s="1"/>
      <c r="I234" s="2"/>
      <c r="J234" s="2"/>
      <c r="K234" s="2"/>
      <c r="L234" s="2"/>
      <c r="M234" s="2"/>
    </row>
    <row r="235" spans="7:13" x14ac:dyDescent="0.3">
      <c r="G235" s="1"/>
      <c r="H235" s="1"/>
      <c r="I235" s="2"/>
      <c r="J235" s="2"/>
      <c r="K235" s="2"/>
      <c r="L235" s="2"/>
      <c r="M235" s="2"/>
    </row>
    <row r="236" spans="7:13" x14ac:dyDescent="0.3">
      <c r="G236" s="1"/>
      <c r="H236" s="1"/>
      <c r="I236" s="2"/>
      <c r="J236" s="2"/>
      <c r="K236" s="2"/>
      <c r="L236" s="2"/>
      <c r="M236" s="2"/>
    </row>
    <row r="237" spans="7:13" x14ac:dyDescent="0.3">
      <c r="G237" s="1"/>
      <c r="H237" s="1"/>
      <c r="I237" s="2"/>
      <c r="J237" s="2"/>
      <c r="K237" s="2"/>
      <c r="L237" s="2"/>
      <c r="M237" s="2"/>
    </row>
    <row r="238" spans="7:13" x14ac:dyDescent="0.3">
      <c r="G238" s="1"/>
      <c r="H238" s="1"/>
      <c r="I238" s="2"/>
      <c r="J238" s="2"/>
      <c r="K238" s="2"/>
      <c r="L238" s="2"/>
      <c r="M238" s="2"/>
    </row>
    <row r="239" spans="7:13" x14ac:dyDescent="0.3">
      <c r="G239" s="1"/>
      <c r="H239" s="1"/>
      <c r="I239" s="2"/>
      <c r="J239" s="2"/>
      <c r="K239" s="2"/>
      <c r="L239" s="2"/>
      <c r="M239" s="2"/>
    </row>
    <row r="240" spans="7:13" x14ac:dyDescent="0.3">
      <c r="G240" s="1"/>
      <c r="H240" s="1"/>
      <c r="I240" s="2"/>
      <c r="J240" s="2"/>
      <c r="K240" s="2"/>
      <c r="L240" s="2"/>
      <c r="M240" s="2"/>
    </row>
    <row r="241" spans="7:13" x14ac:dyDescent="0.3">
      <c r="G241" s="1"/>
      <c r="H241" s="1"/>
      <c r="I241" s="2"/>
      <c r="J241" s="2"/>
      <c r="K241" s="2"/>
      <c r="L241" s="2"/>
      <c r="M241" s="2"/>
    </row>
    <row r="242" spans="7:13" x14ac:dyDescent="0.3">
      <c r="G242" s="1"/>
      <c r="H242" s="1"/>
      <c r="I242" s="2"/>
      <c r="J242" s="2"/>
      <c r="K242" s="2"/>
      <c r="L242" s="2"/>
      <c r="M242" s="2"/>
    </row>
    <row r="243" spans="7:13" x14ac:dyDescent="0.3">
      <c r="G243" s="1"/>
      <c r="H243" s="1"/>
      <c r="I243" s="2"/>
      <c r="J243" s="2"/>
      <c r="K243" s="2"/>
      <c r="L243" s="2"/>
      <c r="M243" s="2"/>
    </row>
    <row r="244" spans="7:13" x14ac:dyDescent="0.3">
      <c r="G244" s="1"/>
      <c r="H244" s="1"/>
      <c r="I244" s="2"/>
      <c r="J244" s="2"/>
      <c r="K244" s="2"/>
      <c r="L244" s="2"/>
      <c r="M244" s="2"/>
    </row>
    <row r="245" spans="7:13" x14ac:dyDescent="0.3">
      <c r="G245" s="1"/>
      <c r="H245" s="1"/>
      <c r="I245" s="2"/>
      <c r="J245" s="2"/>
      <c r="K245" s="2"/>
      <c r="L245" s="2"/>
      <c r="M245" s="2"/>
    </row>
    <row r="246" spans="7:13" x14ac:dyDescent="0.3">
      <c r="G246" s="1"/>
      <c r="H246" s="1"/>
      <c r="I246" s="2"/>
      <c r="J246" s="2"/>
      <c r="K246" s="2"/>
      <c r="L246" s="2"/>
      <c r="M246" s="2"/>
    </row>
    <row r="247" spans="7:13" x14ac:dyDescent="0.3">
      <c r="G247" s="1"/>
      <c r="H247" s="1"/>
      <c r="I247" s="2"/>
      <c r="J247" s="2"/>
      <c r="K247" s="2"/>
      <c r="L247" s="2"/>
      <c r="M247" s="2"/>
    </row>
    <row r="248" spans="7:13" x14ac:dyDescent="0.3">
      <c r="G248" s="1"/>
      <c r="H248" s="1"/>
      <c r="I248" s="2"/>
      <c r="J248" s="2"/>
      <c r="K248" s="2"/>
      <c r="L248" s="2"/>
      <c r="M248" s="2"/>
    </row>
    <row r="249" spans="7:13" x14ac:dyDescent="0.3">
      <c r="G249" s="1"/>
      <c r="H249" s="1"/>
      <c r="I249" s="2"/>
      <c r="J249" s="2"/>
      <c r="K249" s="2"/>
      <c r="L249" s="2"/>
      <c r="M249" s="2"/>
    </row>
    <row r="250" spans="7:13" x14ac:dyDescent="0.3">
      <c r="G250" s="1"/>
      <c r="H250" s="1"/>
      <c r="I250" s="1"/>
      <c r="J250" s="1"/>
      <c r="K250" s="1"/>
      <c r="L250" s="1"/>
      <c r="M250" s="1"/>
    </row>
    <row r="251" spans="7:13" x14ac:dyDescent="0.3">
      <c r="G251" s="1"/>
      <c r="H251" s="1"/>
      <c r="I251" s="1"/>
      <c r="J251" s="1"/>
      <c r="K251" s="1"/>
      <c r="L251" s="1"/>
      <c r="M251" s="1"/>
    </row>
    <row r="252" spans="7:13" x14ac:dyDescent="0.3">
      <c r="G252" s="1"/>
      <c r="H252" s="1"/>
      <c r="I252" s="1"/>
      <c r="J252" s="1"/>
      <c r="K252" s="1"/>
      <c r="L252" s="1"/>
      <c r="M252" s="1"/>
    </row>
    <row r="253" spans="7:13" x14ac:dyDescent="0.3">
      <c r="G253" s="1"/>
      <c r="H253" s="1"/>
      <c r="I253" s="1"/>
      <c r="J253" s="1"/>
      <c r="K253" s="1"/>
      <c r="L253" s="1"/>
      <c r="M253" s="1"/>
    </row>
    <row r="254" spans="7:13" x14ac:dyDescent="0.3">
      <c r="G254" s="1"/>
      <c r="H254" s="1"/>
      <c r="I254" s="1"/>
      <c r="J254" s="1"/>
      <c r="K254" s="1"/>
      <c r="L254" s="1"/>
      <c r="M254" s="1"/>
    </row>
    <row r="255" spans="7:13" x14ac:dyDescent="0.3">
      <c r="G255" s="1"/>
      <c r="H255" s="1"/>
      <c r="I255" s="1"/>
      <c r="J255" s="1"/>
      <c r="K255" s="1"/>
      <c r="L255" s="1"/>
      <c r="M255" s="1"/>
    </row>
    <row r="256" spans="7:13" x14ac:dyDescent="0.3">
      <c r="G256" s="1"/>
      <c r="H256" s="1"/>
      <c r="I256" s="1"/>
      <c r="J256" s="1"/>
      <c r="K256" s="1"/>
      <c r="L256" s="1"/>
      <c r="M256" s="1"/>
    </row>
    <row r="257" spans="7:13" x14ac:dyDescent="0.3">
      <c r="G257" s="1"/>
      <c r="H257" s="1"/>
      <c r="I257" s="1"/>
      <c r="J257" s="1"/>
      <c r="K257" s="1"/>
      <c r="L257" s="1"/>
      <c r="M257" s="1"/>
    </row>
    <row r="258" spans="7:13" x14ac:dyDescent="0.3">
      <c r="G258" s="1"/>
      <c r="H258" s="1"/>
      <c r="I258" s="1"/>
      <c r="J258" s="1"/>
      <c r="K258" s="1"/>
      <c r="L258" s="1"/>
      <c r="M258" s="1"/>
    </row>
    <row r="259" spans="7:13" x14ac:dyDescent="0.3">
      <c r="G259" s="1"/>
      <c r="H259" s="1"/>
      <c r="I259" s="1"/>
      <c r="J259" s="1"/>
      <c r="K259" s="1"/>
      <c r="L259" s="1"/>
      <c r="M259" s="1"/>
    </row>
    <row r="260" spans="7:13" x14ac:dyDescent="0.3">
      <c r="G260" s="1"/>
      <c r="H260" s="1"/>
      <c r="I260" s="1"/>
      <c r="J260" s="1"/>
      <c r="K260" s="1"/>
      <c r="L260" s="1"/>
      <c r="M260" s="1"/>
    </row>
    <row r="261" spans="7:13" x14ac:dyDescent="0.3">
      <c r="G261" s="1"/>
      <c r="H261" s="1"/>
      <c r="I261" s="1"/>
      <c r="J261" s="1"/>
      <c r="K261" s="1"/>
      <c r="L261" s="1"/>
      <c r="M261" s="1"/>
    </row>
    <row r="262" spans="7:13" x14ac:dyDescent="0.3">
      <c r="G262" s="1"/>
      <c r="H262" s="1"/>
      <c r="I262" s="1"/>
      <c r="J262" s="1"/>
      <c r="K262" s="1"/>
      <c r="L262" s="1"/>
      <c r="M262" s="1"/>
    </row>
    <row r="263" spans="7:13" x14ac:dyDescent="0.3">
      <c r="G263" s="1"/>
      <c r="H263" s="1"/>
      <c r="I263" s="1"/>
      <c r="J263" s="1"/>
      <c r="K263" s="1"/>
      <c r="L263" s="1"/>
      <c r="M263" s="1"/>
    </row>
    <row r="264" spans="7:13" x14ac:dyDescent="0.3">
      <c r="G264" s="1"/>
      <c r="H264" s="1"/>
      <c r="I264" s="1"/>
      <c r="J264" s="1"/>
      <c r="K264" s="1"/>
      <c r="L264" s="1"/>
      <c r="M264" s="1"/>
    </row>
    <row r="265" spans="7:13" x14ac:dyDescent="0.3">
      <c r="G265" s="1"/>
      <c r="H265" s="1"/>
      <c r="I265" s="1"/>
      <c r="J265" s="1"/>
      <c r="K265" s="1"/>
      <c r="L265" s="1"/>
      <c r="M265" s="1"/>
    </row>
    <row r="266" spans="7:13" x14ac:dyDescent="0.3">
      <c r="G266" s="1"/>
      <c r="H266" s="1"/>
      <c r="I266" s="1"/>
      <c r="J266" s="1"/>
      <c r="K266" s="1"/>
      <c r="L266" s="1"/>
      <c r="M266" s="1"/>
    </row>
    <row r="267" spans="7:13" x14ac:dyDescent="0.3">
      <c r="G267" s="1"/>
      <c r="H267" s="1"/>
      <c r="I267" s="1"/>
      <c r="J267" s="1"/>
      <c r="K267" s="1"/>
      <c r="L267" s="1"/>
      <c r="M267" s="1"/>
    </row>
    <row r="268" spans="7:13" x14ac:dyDescent="0.3">
      <c r="G268" s="1"/>
      <c r="H268" s="1"/>
      <c r="I268" s="1"/>
      <c r="J268" s="1"/>
      <c r="K268" s="1"/>
      <c r="L268" s="1"/>
      <c r="M268" s="1"/>
    </row>
    <row r="269" spans="7:13" x14ac:dyDescent="0.3">
      <c r="G269" s="1"/>
      <c r="H269" s="1"/>
      <c r="I269" s="1"/>
      <c r="J269" s="1"/>
      <c r="K269" s="1"/>
      <c r="L269" s="1"/>
      <c r="M269" s="1"/>
    </row>
    <row r="270" spans="7:13" x14ac:dyDescent="0.3">
      <c r="G270" s="1"/>
      <c r="H270" s="1"/>
      <c r="I270" s="1"/>
      <c r="J270" s="1"/>
      <c r="K270" s="1"/>
      <c r="L270" s="1"/>
      <c r="M270" s="1"/>
    </row>
    <row r="271" spans="7:13" x14ac:dyDescent="0.3">
      <c r="G271" s="1"/>
      <c r="H271" s="1"/>
      <c r="I271" s="1"/>
      <c r="J271" s="1"/>
      <c r="K271" s="1"/>
      <c r="L271" s="1"/>
      <c r="M271" s="1"/>
    </row>
    <row r="272" spans="7:13" x14ac:dyDescent="0.3">
      <c r="G272" s="1"/>
      <c r="H272" s="1"/>
      <c r="I272" s="1"/>
      <c r="J272" s="1"/>
      <c r="K272" s="1"/>
      <c r="L272" s="1"/>
      <c r="M272" s="1"/>
    </row>
    <row r="273" spans="7:13" x14ac:dyDescent="0.3">
      <c r="G273" s="1"/>
      <c r="H273" s="1"/>
      <c r="I273" s="1"/>
      <c r="J273" s="1"/>
      <c r="K273" s="1"/>
      <c r="L273" s="1"/>
      <c r="M273" s="1"/>
    </row>
    <row r="274" spans="7:13" x14ac:dyDescent="0.3">
      <c r="G274" s="1"/>
      <c r="H274" s="1"/>
      <c r="I274" s="1"/>
      <c r="J274" s="1"/>
      <c r="K274" s="1"/>
      <c r="L274" s="1"/>
      <c r="M274" s="1"/>
    </row>
    <row r="275" spans="7:13" x14ac:dyDescent="0.3">
      <c r="G275" s="1"/>
      <c r="H275" s="1"/>
      <c r="I275" s="1"/>
      <c r="J275" s="1"/>
      <c r="K275" s="1"/>
      <c r="L275" s="1"/>
      <c r="M275" s="1"/>
    </row>
    <row r="276" spans="7:13" x14ac:dyDescent="0.3">
      <c r="G276" s="1"/>
      <c r="H276" s="1"/>
      <c r="I276" s="1"/>
      <c r="J276" s="1"/>
      <c r="K276" s="1"/>
      <c r="L276" s="1"/>
      <c r="M276" s="1"/>
    </row>
    <row r="277" spans="7:13" x14ac:dyDescent="0.3">
      <c r="G277" s="1"/>
      <c r="H277" s="1"/>
      <c r="I277" s="1"/>
      <c r="J277" s="1"/>
      <c r="K277" s="1"/>
      <c r="L277" s="1"/>
      <c r="M277" s="1"/>
    </row>
    <row r="278" spans="7:13" x14ac:dyDescent="0.3">
      <c r="G278" s="1"/>
      <c r="H278" s="1"/>
      <c r="I278" s="1"/>
      <c r="J278" s="1"/>
      <c r="K278" s="1"/>
      <c r="L278" s="1"/>
      <c r="M278" s="1"/>
    </row>
    <row r="279" spans="7:13" x14ac:dyDescent="0.3">
      <c r="G279" s="1"/>
      <c r="H279" s="1"/>
      <c r="I279" s="1"/>
      <c r="J279" s="1"/>
      <c r="K279" s="1"/>
      <c r="L279" s="1"/>
      <c r="M279" s="1"/>
    </row>
    <row r="280" spans="7:13" x14ac:dyDescent="0.3">
      <c r="G280" s="1"/>
      <c r="H280" s="1"/>
      <c r="I280" s="1"/>
      <c r="J280" s="1"/>
      <c r="K280" s="1"/>
      <c r="L280" s="1"/>
      <c r="M280" s="1"/>
    </row>
    <row r="281" spans="7:13" x14ac:dyDescent="0.3">
      <c r="G281" s="1"/>
      <c r="H281" s="1"/>
      <c r="I281" s="1"/>
      <c r="J281" s="1"/>
      <c r="K281" s="1"/>
      <c r="L281" s="1"/>
      <c r="M281" s="1"/>
    </row>
    <row r="282" spans="7:13" x14ac:dyDescent="0.3">
      <c r="G282" s="1"/>
      <c r="H282" s="1"/>
      <c r="I282" s="1"/>
      <c r="J282" s="1"/>
      <c r="K282" s="1"/>
      <c r="L282" s="1"/>
      <c r="M282" s="1"/>
    </row>
    <row r="283" spans="7:13" x14ac:dyDescent="0.3">
      <c r="G283" s="1"/>
      <c r="H283" s="1"/>
      <c r="I283" s="1"/>
      <c r="J283" s="1"/>
      <c r="K283" s="1"/>
      <c r="L283" s="1"/>
      <c r="M283" s="1"/>
    </row>
    <row r="284" spans="7:13" x14ac:dyDescent="0.3">
      <c r="G284" s="1"/>
      <c r="H284" s="1"/>
      <c r="I284" s="1"/>
      <c r="J284" s="1"/>
      <c r="K284" s="1"/>
      <c r="L284" s="1"/>
      <c r="M284" s="1"/>
    </row>
    <row r="285" spans="7:13" x14ac:dyDescent="0.3">
      <c r="G285" s="1"/>
      <c r="H285" s="1"/>
      <c r="I285" s="1"/>
      <c r="J285" s="1"/>
      <c r="K285" s="1"/>
      <c r="L285" s="1"/>
      <c r="M285" s="1"/>
    </row>
    <row r="286" spans="7:13" x14ac:dyDescent="0.3">
      <c r="G286" s="1"/>
      <c r="H286" s="1"/>
      <c r="I286" s="1"/>
      <c r="J286" s="1"/>
      <c r="K286" s="1"/>
      <c r="L286" s="1"/>
      <c r="M286" s="1"/>
    </row>
    <row r="287" spans="7:13" x14ac:dyDescent="0.3">
      <c r="G287" s="1"/>
      <c r="H287" s="1"/>
      <c r="I287" s="1"/>
      <c r="J287" s="1"/>
      <c r="K287" s="1"/>
      <c r="L287" s="1"/>
      <c r="M287" s="1"/>
    </row>
    <row r="288" spans="7:13" x14ac:dyDescent="0.3">
      <c r="G288" s="1"/>
      <c r="H288" s="1"/>
      <c r="I288" s="1"/>
      <c r="J288" s="1"/>
      <c r="K288" s="1"/>
      <c r="L288" s="1"/>
      <c r="M288" s="1"/>
    </row>
    <row r="289" spans="7:13" x14ac:dyDescent="0.3">
      <c r="G289" s="1"/>
      <c r="H289" s="1"/>
      <c r="I289" s="1"/>
      <c r="J289" s="1"/>
      <c r="K289" s="1"/>
      <c r="L289" s="1"/>
      <c r="M289" s="1"/>
    </row>
    <row r="290" spans="7:13" x14ac:dyDescent="0.3">
      <c r="G290" s="1"/>
      <c r="H290" s="1"/>
      <c r="I290" s="1"/>
      <c r="J290" s="1"/>
      <c r="K290" s="1"/>
      <c r="L290" s="1"/>
      <c r="M290" s="1"/>
    </row>
    <row r="291" spans="7:13" x14ac:dyDescent="0.3">
      <c r="G291" s="1"/>
      <c r="H291" s="1"/>
      <c r="I291" s="1"/>
      <c r="J291" s="1"/>
      <c r="K291" s="1"/>
      <c r="L291" s="1"/>
      <c r="M291" s="1"/>
    </row>
    <row r="292" spans="7:13" x14ac:dyDescent="0.3">
      <c r="G292" s="1"/>
      <c r="H292" s="1"/>
      <c r="I292" s="1"/>
      <c r="J292" s="1"/>
      <c r="K292" s="1"/>
      <c r="L292" s="1"/>
      <c r="M292" s="1"/>
    </row>
    <row r="293" spans="7:13" x14ac:dyDescent="0.3">
      <c r="G293" s="1"/>
      <c r="H293" s="1"/>
      <c r="I293" s="1"/>
      <c r="J293" s="1"/>
      <c r="K293" s="1"/>
      <c r="L293" s="1"/>
      <c r="M293" s="1"/>
    </row>
    <row r="294" spans="7:13" x14ac:dyDescent="0.3">
      <c r="G294" s="1"/>
      <c r="H294" s="1"/>
      <c r="I294" s="1"/>
      <c r="J294" s="1"/>
      <c r="K294" s="1"/>
      <c r="L294" s="1"/>
      <c r="M294" s="1"/>
    </row>
    <row r="295" spans="7:13" x14ac:dyDescent="0.3">
      <c r="G295" s="1"/>
      <c r="H295" s="1"/>
      <c r="I295" s="1"/>
      <c r="J295" s="1"/>
      <c r="K295" s="1"/>
      <c r="L295" s="1"/>
      <c r="M295" s="1"/>
    </row>
    <row r="296" spans="7:13" x14ac:dyDescent="0.3">
      <c r="G296" s="1"/>
      <c r="H296" s="1"/>
      <c r="I296" s="1"/>
      <c r="J296" s="1"/>
      <c r="K296" s="1"/>
      <c r="L296" s="1"/>
      <c r="M296" s="1"/>
    </row>
    <row r="297" spans="7:13" x14ac:dyDescent="0.3">
      <c r="G297" s="1"/>
      <c r="H297" s="1"/>
      <c r="I297" s="1"/>
      <c r="J297" s="1"/>
      <c r="K297" s="1"/>
      <c r="L297" s="1"/>
      <c r="M297" s="1"/>
    </row>
    <row r="298" spans="7:13" x14ac:dyDescent="0.3">
      <c r="G298" s="1"/>
      <c r="H298" s="1"/>
      <c r="I298" s="1"/>
      <c r="J298" s="1"/>
      <c r="K298" s="1"/>
      <c r="L298" s="1"/>
      <c r="M298" s="1"/>
    </row>
    <row r="299" spans="7:13" x14ac:dyDescent="0.3">
      <c r="G299" s="1"/>
      <c r="H299" s="1"/>
      <c r="I299" s="1"/>
      <c r="J299" s="1"/>
      <c r="K299" s="1"/>
      <c r="L299" s="1"/>
      <c r="M299" s="1"/>
    </row>
    <row r="300" spans="7:13" x14ac:dyDescent="0.3">
      <c r="G300" s="1"/>
      <c r="H300" s="1"/>
      <c r="I300" s="1"/>
      <c r="J300" s="1"/>
      <c r="K300" s="1"/>
      <c r="L300" s="1"/>
      <c r="M300" s="1"/>
    </row>
    <row r="301" spans="7:13" x14ac:dyDescent="0.3">
      <c r="G301" s="1"/>
      <c r="H301" s="1"/>
      <c r="I301" s="1"/>
      <c r="J301" s="1"/>
      <c r="K301" s="1"/>
      <c r="L301" s="1"/>
      <c r="M301" s="1"/>
    </row>
    <row r="302" spans="7:13" x14ac:dyDescent="0.3">
      <c r="G302" s="1"/>
      <c r="H302" s="1"/>
      <c r="I302" s="1"/>
      <c r="J302" s="1"/>
      <c r="K302" s="1"/>
      <c r="L302" s="1"/>
      <c r="M302" s="1"/>
    </row>
    <row r="303" spans="7:13" x14ac:dyDescent="0.3">
      <c r="G303" s="1"/>
      <c r="H303" s="1"/>
      <c r="I303" s="1"/>
      <c r="J303" s="1"/>
      <c r="K303" s="1"/>
      <c r="L303" s="1"/>
      <c r="M303" s="1"/>
    </row>
    <row r="304" spans="7:13" x14ac:dyDescent="0.3">
      <c r="G304" s="1"/>
      <c r="H304" s="1"/>
      <c r="I304" s="1"/>
      <c r="J304" s="1"/>
      <c r="K304" s="1"/>
      <c r="L304" s="1"/>
      <c r="M304" s="1"/>
    </row>
    <row r="305" spans="7:13" x14ac:dyDescent="0.3">
      <c r="G305" s="1"/>
      <c r="H305" s="1"/>
      <c r="I305" s="1"/>
      <c r="J305" s="1"/>
      <c r="K305" s="1"/>
      <c r="L305" s="1"/>
      <c r="M305" s="1"/>
    </row>
    <row r="306" spans="7:13" x14ac:dyDescent="0.3">
      <c r="G306" s="1"/>
      <c r="H306" s="1"/>
      <c r="I306" s="1"/>
      <c r="J306" s="1"/>
      <c r="K306" s="1"/>
      <c r="L306" s="1"/>
      <c r="M306" s="1"/>
    </row>
    <row r="307" spans="7:13" x14ac:dyDescent="0.3">
      <c r="G307" s="1"/>
      <c r="H307" s="1"/>
      <c r="I307" s="1"/>
      <c r="J307" s="1"/>
      <c r="K307" s="1"/>
      <c r="L307" s="1"/>
      <c r="M307" s="1"/>
    </row>
    <row r="308" spans="7:13" x14ac:dyDescent="0.3">
      <c r="G308" s="1"/>
      <c r="H308" s="1"/>
      <c r="I308" s="1"/>
      <c r="J308" s="1"/>
      <c r="K308" s="1"/>
      <c r="L308" s="1"/>
      <c r="M308" s="1"/>
    </row>
    <row r="309" spans="7:13" x14ac:dyDescent="0.3">
      <c r="G309" s="1"/>
      <c r="H309" s="1"/>
      <c r="I309" s="1"/>
      <c r="J309" s="1"/>
      <c r="K309" s="1"/>
      <c r="L309" s="1"/>
      <c r="M309" s="1"/>
    </row>
    <row r="310" spans="7:13" x14ac:dyDescent="0.3">
      <c r="G310" s="1"/>
      <c r="H310" s="1"/>
      <c r="I310" s="1"/>
      <c r="J310" s="1"/>
      <c r="K310" s="1"/>
      <c r="L310" s="1"/>
      <c r="M310" s="1"/>
    </row>
    <row r="311" spans="7:13" x14ac:dyDescent="0.3">
      <c r="G311" s="1"/>
      <c r="H311" s="1"/>
      <c r="I311" s="1"/>
      <c r="J311" s="1"/>
      <c r="K311" s="1"/>
      <c r="L311" s="1"/>
      <c r="M311" s="1"/>
    </row>
    <row r="312" spans="7:13" x14ac:dyDescent="0.3">
      <c r="G312" s="1"/>
      <c r="H312" s="1"/>
      <c r="I312" s="1"/>
      <c r="J312" s="1"/>
      <c r="K312" s="1"/>
      <c r="L312" s="1"/>
      <c r="M312" s="1"/>
    </row>
    <row r="313" spans="7:13" x14ac:dyDescent="0.3">
      <c r="G313" s="1"/>
      <c r="H313" s="1"/>
      <c r="I313" s="1"/>
      <c r="J313" s="1"/>
      <c r="K313" s="1"/>
      <c r="L313" s="1"/>
      <c r="M313" s="1"/>
    </row>
    <row r="314" spans="7:13" x14ac:dyDescent="0.3">
      <c r="G314" s="1"/>
      <c r="H314" s="1"/>
      <c r="I314" s="1"/>
      <c r="J314" s="1"/>
      <c r="K314" s="1"/>
      <c r="L314" s="1"/>
      <c r="M314" s="1"/>
    </row>
    <row r="315" spans="7:13" x14ac:dyDescent="0.3">
      <c r="G315" s="1"/>
      <c r="H315" s="1"/>
      <c r="I315" s="1"/>
      <c r="J315" s="1"/>
      <c r="K315" s="1"/>
      <c r="L315" s="1"/>
      <c r="M315" s="1"/>
    </row>
    <row r="316" spans="7:13" x14ac:dyDescent="0.3">
      <c r="G316" s="1"/>
      <c r="H316" s="1"/>
      <c r="I316" s="1"/>
      <c r="J316" s="1"/>
      <c r="K316" s="1"/>
      <c r="L316" s="1"/>
      <c r="M316" s="1"/>
    </row>
    <row r="317" spans="7:13" x14ac:dyDescent="0.3">
      <c r="G317" s="1"/>
      <c r="H317" s="1"/>
      <c r="I317" s="1"/>
      <c r="J317" s="1"/>
      <c r="K317" s="1"/>
      <c r="L317" s="1"/>
      <c r="M317" s="1"/>
    </row>
    <row r="318" spans="7:13" x14ac:dyDescent="0.3">
      <c r="G318" s="1"/>
      <c r="H318" s="1"/>
      <c r="I318" s="1"/>
      <c r="J318" s="1"/>
      <c r="K318" s="1"/>
      <c r="L318" s="1"/>
      <c r="M318" s="1"/>
    </row>
    <row r="319" spans="7:13" x14ac:dyDescent="0.3">
      <c r="G319" s="1"/>
      <c r="H319" s="1"/>
      <c r="I319" s="1"/>
      <c r="J319" s="1"/>
      <c r="K319" s="1"/>
      <c r="L319" s="1"/>
      <c r="M319" s="1"/>
    </row>
    <row r="320" spans="7:13" x14ac:dyDescent="0.3">
      <c r="G320" s="1"/>
      <c r="H320" s="1"/>
      <c r="I320" s="1"/>
      <c r="J320" s="1"/>
      <c r="K320" s="1"/>
      <c r="L320" s="1"/>
      <c r="M320" s="1"/>
    </row>
    <row r="321" spans="7:13" x14ac:dyDescent="0.3">
      <c r="G321" s="1"/>
      <c r="H321" s="1"/>
      <c r="I321" s="1"/>
      <c r="J321" s="1"/>
      <c r="K321" s="1"/>
      <c r="L321" s="1"/>
      <c r="M321" s="1"/>
    </row>
    <row r="322" spans="7:13" x14ac:dyDescent="0.3">
      <c r="G322" s="1"/>
      <c r="H322" s="1"/>
      <c r="I322" s="1"/>
      <c r="J322" s="1"/>
      <c r="K322" s="1"/>
      <c r="L322" s="1"/>
      <c r="M322" s="1"/>
    </row>
    <row r="323" spans="7:13" x14ac:dyDescent="0.3">
      <c r="G323" s="1"/>
      <c r="H323" s="1"/>
      <c r="I323" s="1"/>
      <c r="J323" s="1"/>
      <c r="K323" s="1"/>
      <c r="L323" s="1"/>
      <c r="M323" s="1"/>
    </row>
    <row r="324" spans="7:13" x14ac:dyDescent="0.3">
      <c r="G324" s="1"/>
      <c r="H324" s="1"/>
      <c r="I324" s="1"/>
      <c r="J324" s="1"/>
      <c r="K324" s="1"/>
      <c r="L324" s="1"/>
      <c r="M324" s="1"/>
    </row>
    <row r="325" spans="7:13" x14ac:dyDescent="0.3">
      <c r="G325" s="1"/>
      <c r="H325" s="1"/>
      <c r="I325" s="1"/>
      <c r="J325" s="1"/>
      <c r="K325" s="1"/>
      <c r="L325" s="1"/>
      <c r="M325" s="1"/>
    </row>
    <row r="326" spans="7:13" x14ac:dyDescent="0.3">
      <c r="G326" s="1"/>
      <c r="H326" s="1"/>
      <c r="I326" s="1"/>
      <c r="J326" s="1"/>
      <c r="K326" s="1"/>
      <c r="L326" s="1"/>
      <c r="M326" s="1"/>
    </row>
    <row r="327" spans="7:13" x14ac:dyDescent="0.3">
      <c r="G327" s="1"/>
      <c r="H327" s="1"/>
      <c r="I327" s="1"/>
      <c r="J327" s="1"/>
      <c r="K327" s="1"/>
      <c r="L327" s="1"/>
      <c r="M327" s="1"/>
    </row>
    <row r="328" spans="7:13" x14ac:dyDescent="0.3">
      <c r="G328" s="1"/>
      <c r="H328" s="1"/>
      <c r="I328" s="1"/>
      <c r="J328" s="1"/>
      <c r="K328" s="1"/>
      <c r="L328" s="1"/>
      <c r="M328" s="1"/>
    </row>
    <row r="329" spans="7:13" x14ac:dyDescent="0.3">
      <c r="G329" s="1"/>
      <c r="H329" s="1"/>
      <c r="I329" s="1"/>
      <c r="J329" s="1"/>
      <c r="K329" s="1"/>
      <c r="L329" s="1"/>
      <c r="M329" s="1"/>
    </row>
    <row r="330" spans="7:13" x14ac:dyDescent="0.3">
      <c r="G330" s="1"/>
      <c r="H330" s="1"/>
      <c r="I330" s="1"/>
      <c r="J330" s="1"/>
      <c r="K330" s="1"/>
      <c r="L330" s="1"/>
      <c r="M330" s="1"/>
    </row>
    <row r="331" spans="7:13" x14ac:dyDescent="0.3">
      <c r="G331" s="1"/>
      <c r="H331" s="1"/>
      <c r="I331" s="1"/>
      <c r="J331" s="1"/>
      <c r="K331" s="1"/>
      <c r="L331" s="1"/>
      <c r="M331" s="1"/>
    </row>
    <row r="332" spans="7:13" x14ac:dyDescent="0.3">
      <c r="G332" s="1"/>
      <c r="H332" s="1"/>
      <c r="I332" s="1"/>
      <c r="J332" s="1"/>
      <c r="K332" s="1"/>
      <c r="L332" s="1"/>
      <c r="M332" s="1"/>
    </row>
    <row r="333" spans="7:13" x14ac:dyDescent="0.3">
      <c r="G333" s="1"/>
      <c r="H333" s="1"/>
      <c r="I333" s="1"/>
      <c r="J333" s="1"/>
      <c r="K333" s="1"/>
      <c r="L333" s="1"/>
      <c r="M333" s="1"/>
    </row>
    <row r="334" spans="7:13" x14ac:dyDescent="0.3">
      <c r="G334" s="1"/>
      <c r="H334" s="1"/>
      <c r="I334" s="1"/>
      <c r="J334" s="1"/>
      <c r="K334" s="1"/>
      <c r="L334" s="1"/>
      <c r="M334" s="1"/>
    </row>
    <row r="335" spans="7:13" x14ac:dyDescent="0.3">
      <c r="G335" s="1"/>
      <c r="H335" s="1"/>
      <c r="I335" s="1"/>
      <c r="J335" s="1"/>
      <c r="K335" s="1"/>
      <c r="L335" s="1"/>
      <c r="M335" s="1"/>
    </row>
    <row r="336" spans="7:13" x14ac:dyDescent="0.3">
      <c r="G336" s="1"/>
      <c r="H336" s="1"/>
      <c r="I336" s="1"/>
      <c r="J336" s="1"/>
      <c r="K336" s="1"/>
      <c r="L336" s="1"/>
      <c r="M336" s="1"/>
    </row>
    <row r="337" spans="7:13" x14ac:dyDescent="0.3">
      <c r="G337" s="1"/>
      <c r="H337" s="1"/>
      <c r="I337" s="1"/>
      <c r="J337" s="1"/>
      <c r="K337" s="1"/>
      <c r="L337" s="1"/>
      <c r="M337" s="1"/>
    </row>
    <row r="338" spans="7:13" x14ac:dyDescent="0.3">
      <c r="G338" s="1"/>
      <c r="H338" s="1"/>
      <c r="I338" s="1"/>
      <c r="J338" s="1"/>
      <c r="K338" s="1"/>
      <c r="L338" s="1"/>
      <c r="M338" s="1"/>
    </row>
    <row r="339" spans="7:13" x14ac:dyDescent="0.3">
      <c r="G339" s="1"/>
      <c r="H339" s="1"/>
      <c r="I339" s="1"/>
      <c r="J339" s="1"/>
      <c r="K339" s="1"/>
      <c r="L339" s="1"/>
      <c r="M339" s="1"/>
    </row>
    <row r="340" spans="7:13" x14ac:dyDescent="0.3">
      <c r="G340" s="1"/>
      <c r="H340" s="1"/>
      <c r="I340" s="1"/>
      <c r="J340" s="1"/>
      <c r="K340" s="1"/>
      <c r="L340" s="1"/>
      <c r="M340" s="1"/>
    </row>
    <row r="341" spans="7:13" x14ac:dyDescent="0.3">
      <c r="G341" s="1"/>
      <c r="H341" s="1"/>
      <c r="I341" s="1"/>
      <c r="J341" s="1"/>
      <c r="K341" s="1"/>
      <c r="L341" s="1"/>
      <c r="M341" s="1"/>
    </row>
    <row r="342" spans="7:13" x14ac:dyDescent="0.3">
      <c r="G342" s="1"/>
      <c r="H342" s="1"/>
      <c r="I342" s="1"/>
      <c r="J342" s="1"/>
      <c r="K342" s="1"/>
      <c r="L342" s="1"/>
      <c r="M342" s="1"/>
    </row>
    <row r="343" spans="7:13" x14ac:dyDescent="0.3">
      <c r="G343" s="1"/>
      <c r="H343" s="1"/>
      <c r="I343" s="1"/>
      <c r="J343" s="1"/>
      <c r="K343" s="1"/>
      <c r="L343" s="1"/>
      <c r="M343" s="1"/>
    </row>
    <row r="344" spans="7:13" x14ac:dyDescent="0.3">
      <c r="G344" s="1"/>
      <c r="H344" s="1"/>
      <c r="I344" s="1"/>
      <c r="J344" s="1"/>
      <c r="K344" s="1"/>
      <c r="L344" s="1"/>
      <c r="M344" s="1"/>
    </row>
    <row r="345" spans="7:13" x14ac:dyDescent="0.3">
      <c r="G345" s="1"/>
      <c r="H345" s="1"/>
      <c r="I345" s="1"/>
      <c r="J345" s="1"/>
      <c r="K345" s="1"/>
      <c r="L345" s="1"/>
      <c r="M345" s="1"/>
    </row>
    <row r="346" spans="7:13" x14ac:dyDescent="0.3">
      <c r="G346" s="1"/>
      <c r="H346" s="1"/>
      <c r="I346" s="1"/>
      <c r="J346" s="1"/>
      <c r="K346" s="1"/>
      <c r="L346" s="1"/>
      <c r="M346" s="1"/>
    </row>
    <row r="347" spans="7:13" x14ac:dyDescent="0.3">
      <c r="G347" s="1"/>
      <c r="H347" s="1"/>
      <c r="I347" s="1"/>
      <c r="J347" s="1"/>
      <c r="K347" s="1"/>
      <c r="L347" s="1"/>
      <c r="M347" s="1"/>
    </row>
    <row r="348" spans="7:13" x14ac:dyDescent="0.3">
      <c r="G348" s="1"/>
      <c r="H348" s="1"/>
      <c r="I348" s="1"/>
      <c r="J348" s="1"/>
      <c r="K348" s="1"/>
      <c r="L348" s="1"/>
      <c r="M348" s="1"/>
    </row>
    <row r="349" spans="7:13" x14ac:dyDescent="0.3">
      <c r="G349" s="1"/>
      <c r="H349" s="1"/>
      <c r="I349" s="1"/>
      <c r="J349" s="1"/>
      <c r="K349" s="1"/>
      <c r="L349" s="1"/>
      <c r="M349" s="1"/>
    </row>
    <row r="350" spans="7:13" x14ac:dyDescent="0.3">
      <c r="G350" s="1"/>
      <c r="H350" s="1"/>
      <c r="I350" s="1"/>
      <c r="J350" s="1"/>
      <c r="K350" s="1"/>
      <c r="L350" s="1"/>
      <c r="M350" s="1"/>
    </row>
    <row r="351" spans="7:13" x14ac:dyDescent="0.3">
      <c r="G351" s="1"/>
      <c r="H351" s="1"/>
      <c r="I351" s="1"/>
      <c r="J351" s="1"/>
      <c r="K351" s="1"/>
      <c r="L351" s="1"/>
      <c r="M351" s="1"/>
    </row>
    <row r="352" spans="7:13" x14ac:dyDescent="0.3">
      <c r="G352" s="1"/>
      <c r="H352" s="1"/>
      <c r="I352" s="1"/>
      <c r="J352" s="1"/>
      <c r="K352" s="1"/>
      <c r="L352" s="1"/>
      <c r="M352" s="1"/>
    </row>
    <row r="353" spans="7:13" x14ac:dyDescent="0.3">
      <c r="G353" s="1"/>
      <c r="H353" s="1"/>
      <c r="I353" s="1"/>
      <c r="J353" s="1"/>
      <c r="K353" s="1"/>
      <c r="L353" s="1"/>
      <c r="M353" s="1"/>
    </row>
    <row r="354" spans="7:13" x14ac:dyDescent="0.3">
      <c r="G354" s="1"/>
      <c r="H354" s="1"/>
      <c r="I354" s="1"/>
      <c r="J354" s="1"/>
      <c r="K354" s="1"/>
      <c r="L354" s="1"/>
      <c r="M354" s="1"/>
    </row>
    <row r="355" spans="7:13" x14ac:dyDescent="0.3">
      <c r="G355" s="1"/>
      <c r="H355" s="1"/>
      <c r="I355" s="1"/>
      <c r="J355" s="1"/>
      <c r="K355" s="1"/>
      <c r="L355" s="1"/>
      <c r="M355" s="1"/>
    </row>
    <row r="356" spans="7:13" x14ac:dyDescent="0.3">
      <c r="G356" s="1"/>
      <c r="H356" s="1"/>
      <c r="I356" s="1"/>
      <c r="J356" s="1"/>
      <c r="K356" s="1"/>
      <c r="L356" s="1"/>
      <c r="M356" s="1"/>
    </row>
    <row r="357" spans="7:13" x14ac:dyDescent="0.3">
      <c r="G357" s="1"/>
      <c r="H357" s="1"/>
      <c r="I357" s="1"/>
      <c r="J357" s="1"/>
      <c r="K357" s="1"/>
      <c r="L357" s="1"/>
      <c r="M357" s="1"/>
    </row>
    <row r="358" spans="7:13" x14ac:dyDescent="0.3">
      <c r="G358" s="1"/>
      <c r="H358" s="1"/>
      <c r="I358" s="1"/>
      <c r="J358" s="1"/>
      <c r="K358" s="1"/>
      <c r="L358" s="1"/>
      <c r="M358" s="1"/>
    </row>
    <row r="359" spans="7:13" x14ac:dyDescent="0.3">
      <c r="G359" s="1"/>
      <c r="H359" s="1"/>
      <c r="I359" s="1"/>
      <c r="J359" s="1"/>
      <c r="K359" s="1"/>
      <c r="L359" s="1"/>
      <c r="M359" s="1"/>
    </row>
    <row r="360" spans="7:13" x14ac:dyDescent="0.3">
      <c r="G360" s="1"/>
      <c r="H360" s="1"/>
      <c r="I360" s="1"/>
      <c r="J360" s="1"/>
      <c r="K360" s="1"/>
      <c r="L360" s="1"/>
      <c r="M360" s="1"/>
    </row>
    <row r="361" spans="7:13" x14ac:dyDescent="0.3">
      <c r="G361" s="1"/>
      <c r="H361" s="1"/>
      <c r="I361" s="1"/>
      <c r="J361" s="1"/>
      <c r="K361" s="1"/>
      <c r="L361" s="1"/>
      <c r="M361" s="1"/>
    </row>
    <row r="362" spans="7:13" x14ac:dyDescent="0.3">
      <c r="G362" s="1"/>
      <c r="H362" s="1"/>
      <c r="I362" s="1"/>
      <c r="J362" s="1"/>
      <c r="K362" s="1"/>
      <c r="L362" s="1"/>
      <c r="M362" s="1"/>
    </row>
    <row r="363" spans="7:13" x14ac:dyDescent="0.3">
      <c r="G363" s="1"/>
      <c r="H363" s="1"/>
      <c r="I363" s="1"/>
      <c r="J363" s="1"/>
      <c r="K363" s="1"/>
      <c r="L363" s="1"/>
      <c r="M363" s="1"/>
    </row>
    <row r="364" spans="7:13" x14ac:dyDescent="0.3">
      <c r="G364" s="1"/>
      <c r="H364" s="1"/>
      <c r="I364" s="1"/>
      <c r="J364" s="1"/>
      <c r="K364" s="1"/>
      <c r="L364" s="1"/>
      <c r="M364" s="1"/>
    </row>
    <row r="365" spans="7:13" x14ac:dyDescent="0.3">
      <c r="G365" s="1"/>
      <c r="H365" s="1"/>
      <c r="I365" s="1"/>
      <c r="J365" s="1"/>
      <c r="K365" s="1"/>
      <c r="L365" s="1"/>
      <c r="M365" s="1"/>
    </row>
    <row r="366" spans="7:13" x14ac:dyDescent="0.3">
      <c r="G366" s="1"/>
      <c r="H366" s="1"/>
      <c r="I366" s="1"/>
      <c r="J366" s="1"/>
      <c r="K366" s="1"/>
      <c r="L366" s="1"/>
      <c r="M366" s="1"/>
    </row>
    <row r="367" spans="7:13" x14ac:dyDescent="0.3">
      <c r="G367" s="1"/>
      <c r="H367" s="1"/>
      <c r="I367" s="1"/>
      <c r="J367" s="1"/>
      <c r="K367" s="1"/>
      <c r="L367" s="1"/>
      <c r="M367" s="1"/>
    </row>
    <row r="368" spans="7:13" x14ac:dyDescent="0.3">
      <c r="G368" s="1"/>
      <c r="H368" s="1"/>
      <c r="I368" s="1"/>
      <c r="J368" s="1"/>
      <c r="K368" s="1"/>
      <c r="L368" s="1"/>
      <c r="M368" s="1"/>
    </row>
    <row r="369" spans="7:13" x14ac:dyDescent="0.3">
      <c r="G369" s="1"/>
      <c r="H369" s="1"/>
      <c r="I369" s="1"/>
      <c r="J369" s="1"/>
      <c r="K369" s="1"/>
      <c r="L369" s="1"/>
      <c r="M369" s="1"/>
    </row>
    <row r="370" spans="7:13" x14ac:dyDescent="0.3">
      <c r="G370" s="1"/>
      <c r="H370" s="1"/>
      <c r="I370" s="1"/>
      <c r="J370" s="1"/>
      <c r="K370" s="1"/>
      <c r="L370" s="1"/>
      <c r="M370" s="1"/>
    </row>
    <row r="371" spans="7:13" x14ac:dyDescent="0.3">
      <c r="G371" s="1"/>
      <c r="H371" s="1"/>
      <c r="I371" s="1"/>
      <c r="J371" s="1"/>
      <c r="K371" s="1"/>
      <c r="L371" s="1"/>
      <c r="M371" s="1"/>
    </row>
    <row r="372" spans="7:13" x14ac:dyDescent="0.3">
      <c r="G372" s="1"/>
      <c r="H372" s="1"/>
      <c r="I372" s="1"/>
      <c r="J372" s="1"/>
      <c r="K372" s="1"/>
      <c r="L372" s="1"/>
      <c r="M372" s="1"/>
    </row>
    <row r="373" spans="7:13" x14ac:dyDescent="0.3">
      <c r="G373" s="1"/>
      <c r="H373" s="1"/>
      <c r="I373" s="1"/>
      <c r="J373" s="1"/>
      <c r="K373" s="1"/>
      <c r="L373" s="1"/>
      <c r="M373" s="1"/>
    </row>
    <row r="374" spans="7:13" x14ac:dyDescent="0.3">
      <c r="G374" s="1"/>
      <c r="H374" s="1"/>
      <c r="I374" s="1"/>
      <c r="J374" s="1"/>
      <c r="K374" s="1"/>
      <c r="L374" s="1"/>
      <c r="M374" s="1"/>
    </row>
    <row r="375" spans="7:13" x14ac:dyDescent="0.3">
      <c r="G375" s="1"/>
      <c r="H375" s="1"/>
      <c r="I375" s="1"/>
      <c r="J375" s="1"/>
      <c r="K375" s="1"/>
      <c r="L375" s="1"/>
      <c r="M375" s="1"/>
    </row>
    <row r="376" spans="7:13" x14ac:dyDescent="0.3">
      <c r="G376" s="1"/>
      <c r="H376" s="1"/>
      <c r="I376" s="1"/>
      <c r="J376" s="1"/>
      <c r="K376" s="1"/>
      <c r="L376" s="1"/>
      <c r="M376" s="1"/>
    </row>
    <row r="377" spans="7:13" x14ac:dyDescent="0.3">
      <c r="G377" s="1"/>
      <c r="H377" s="1"/>
      <c r="I377" s="1"/>
      <c r="J377" s="1"/>
      <c r="K377" s="1"/>
      <c r="L377" s="1"/>
      <c r="M377" s="1"/>
    </row>
    <row r="378" spans="7:13" x14ac:dyDescent="0.3">
      <c r="G378" s="1"/>
      <c r="H378" s="1"/>
      <c r="I378" s="1"/>
      <c r="J378" s="1"/>
      <c r="K378" s="1"/>
      <c r="L378" s="1"/>
      <c r="M378" s="1"/>
    </row>
  </sheetData>
  <mergeCells count="36">
    <mergeCell ref="A74:F74"/>
    <mergeCell ref="A75:F75"/>
    <mergeCell ref="A76:F76"/>
    <mergeCell ref="A77:F77"/>
    <mergeCell ref="A78:F78"/>
    <mergeCell ref="A79:F79"/>
    <mergeCell ref="A67:C67"/>
    <mergeCell ref="E67:F67"/>
    <mergeCell ref="A68:C68"/>
    <mergeCell ref="A69:B69"/>
    <mergeCell ref="C69:D69"/>
    <mergeCell ref="E69:F73"/>
    <mergeCell ref="A70:B70"/>
    <mergeCell ref="C70:D70"/>
    <mergeCell ref="A71:B71"/>
    <mergeCell ref="C71:D71"/>
    <mergeCell ref="A20:B20"/>
    <mergeCell ref="E62:F62"/>
    <mergeCell ref="E63:F63"/>
    <mergeCell ref="E64:F64"/>
    <mergeCell ref="E65:F65"/>
    <mergeCell ref="A66:C66"/>
    <mergeCell ref="E66:F66"/>
    <mergeCell ref="C11:F11"/>
    <mergeCell ref="C12:F12"/>
    <mergeCell ref="C13:D13"/>
    <mergeCell ref="E13:F13"/>
    <mergeCell ref="A18:B18"/>
    <mergeCell ref="C18:D18"/>
    <mergeCell ref="E18:F18"/>
    <mergeCell ref="B2:F4"/>
    <mergeCell ref="A6:B8"/>
    <mergeCell ref="C8:F8"/>
    <mergeCell ref="A9:B9"/>
    <mergeCell ref="C9:F9"/>
    <mergeCell ref="C10:F10"/>
  </mergeCells>
  <conditionalFormatting sqref="D23:F62">
    <cfRule type="cellIs" dxfId="2" priority="1" operator="equal">
      <formula>0</formula>
    </cfRule>
  </conditionalFormatting>
  <dataValidations count="3">
    <dataValidation type="list" allowBlank="1" showInputMessage="1" showErrorMessage="1" sqref="A18" xr:uid="{29A66937-0CFA-49F4-B483-8C83B39F9E22}">
      <formula1>TYPE_DOCUMENT</formula1>
    </dataValidation>
    <dataValidation type="decimal" allowBlank="1" showInputMessage="1" showErrorMessage="1" sqref="C23:C61" xr:uid="{24F43DD0-21A0-461C-9F65-2412442CEA42}">
      <formula1>0</formula1>
      <formula2>99999999.9999</formula2>
    </dataValidation>
    <dataValidation type="list" allowBlank="1" showInputMessage="1" showErrorMessage="1" sqref="C70:D70" xr:uid="{55374008-B395-4291-969E-77CAE690ACAB}">
      <formula1>MODE_PAIEMENT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FB8AE-AEC1-4D4D-AB84-C441E50D75F9}">
  <dimension ref="A2:K23"/>
  <sheetViews>
    <sheetView tabSelected="1" workbookViewId="0">
      <selection activeCell="B26" sqref="B26"/>
    </sheetView>
  </sheetViews>
  <sheetFormatPr baseColWidth="10" defaultRowHeight="14.4" x14ac:dyDescent="0.3"/>
  <cols>
    <col min="1" max="1" width="20.5546875" customWidth="1"/>
    <col min="2" max="2" width="22.21875" customWidth="1"/>
    <col min="3" max="3" width="22.77734375" customWidth="1"/>
    <col min="5" max="5" width="25.5546875" customWidth="1"/>
    <col min="7" max="7" width="19.21875" customWidth="1"/>
    <col min="9" max="9" width="15.5546875" customWidth="1"/>
  </cols>
  <sheetData>
    <row r="2" spans="1:11" ht="25.2" x14ac:dyDescent="0.3">
      <c r="B2" s="123" t="s">
        <v>60</v>
      </c>
      <c r="C2" s="124">
        <v>45658</v>
      </c>
      <c r="D2" s="125" t="s">
        <v>61</v>
      </c>
      <c r="E2" s="126"/>
      <c r="F2" s="127" t="s">
        <v>62</v>
      </c>
      <c r="G2" s="128"/>
    </row>
    <row r="3" spans="1:11" ht="23.4" x14ac:dyDescent="0.3">
      <c r="B3" s="123" t="s">
        <v>63</v>
      </c>
      <c r="C3" s="124">
        <v>46022</v>
      </c>
      <c r="D3" s="125"/>
      <c r="E3" s="126"/>
      <c r="F3" s="125"/>
      <c r="G3" s="126"/>
    </row>
    <row r="7" spans="1:11" x14ac:dyDescent="0.3">
      <c r="A7" s="115" t="s">
        <v>59</v>
      </c>
      <c r="B7" s="115" t="s">
        <v>48</v>
      </c>
      <c r="C7" s="115" t="s">
        <v>49</v>
      </c>
      <c r="D7" s="115" t="s">
        <v>50</v>
      </c>
      <c r="E7" s="115" t="s">
        <v>51</v>
      </c>
      <c r="F7" s="115" t="s">
        <v>52</v>
      </c>
      <c r="G7" s="115" t="s">
        <v>53</v>
      </c>
      <c r="H7" s="115" t="s">
        <v>54</v>
      </c>
      <c r="I7" s="115" t="s">
        <v>55</v>
      </c>
      <c r="J7" s="115" t="s">
        <v>56</v>
      </c>
      <c r="K7" s="115" t="s">
        <v>57</v>
      </c>
    </row>
    <row r="8" spans="1:11" x14ac:dyDescent="0.3">
      <c r="A8" s="116" t="s">
        <v>45</v>
      </c>
      <c r="B8" s="116" t="s">
        <v>58</v>
      </c>
      <c r="C8" s="117">
        <v>45669</v>
      </c>
      <c r="D8" s="118">
        <v>172.5</v>
      </c>
      <c r="E8" s="119">
        <v>0</v>
      </c>
      <c r="F8" s="118">
        <v>172.5</v>
      </c>
      <c r="G8" s="117">
        <v>45670</v>
      </c>
      <c r="H8" s="120" t="str">
        <f ca="1">IF(AND(TODAY()-G8&gt;0,I9=""),TODAY()-G8,"")</f>
        <v/>
      </c>
      <c r="I8" s="118">
        <v>172.5</v>
      </c>
      <c r="J8" s="121"/>
      <c r="K8" s="116" t="str">
        <f ca="1">IF(AND(H8&lt;&gt;"",I9=""),"RELANCE","")</f>
        <v/>
      </c>
    </row>
    <row r="9" spans="1:11" x14ac:dyDescent="0.3">
      <c r="A9" s="116"/>
      <c r="B9" s="116"/>
      <c r="C9" s="117"/>
      <c r="D9" s="118"/>
      <c r="E9" s="119"/>
      <c r="F9" s="118"/>
      <c r="G9" s="117"/>
      <c r="H9" s="120"/>
      <c r="I9" s="122"/>
      <c r="J9" s="121"/>
      <c r="K9" s="116"/>
    </row>
    <row r="10" spans="1:11" x14ac:dyDescent="0.3">
      <c r="A10" s="116"/>
      <c r="B10" s="116"/>
      <c r="C10" s="117"/>
      <c r="D10" s="118"/>
      <c r="E10" s="119"/>
      <c r="F10" s="118"/>
      <c r="G10" s="117"/>
      <c r="H10" s="120"/>
      <c r="I10" s="122"/>
      <c r="J10" s="121"/>
      <c r="K10" s="116"/>
    </row>
    <row r="11" spans="1:11" x14ac:dyDescent="0.3">
      <c r="A11" s="116"/>
      <c r="B11" s="116"/>
      <c r="C11" s="117"/>
      <c r="D11" s="118"/>
      <c r="E11" s="119"/>
      <c r="F11" s="118"/>
      <c r="G11" s="117"/>
      <c r="H11" s="120"/>
      <c r="I11" s="122"/>
      <c r="J11" s="121"/>
      <c r="K11" s="116"/>
    </row>
    <row r="12" spans="1:11" x14ac:dyDescent="0.3">
      <c r="A12" s="116"/>
      <c r="B12" s="116"/>
      <c r="C12" s="117"/>
      <c r="D12" s="118"/>
      <c r="E12" s="119"/>
      <c r="F12" s="118"/>
      <c r="G12" s="117"/>
      <c r="H12" s="120"/>
      <c r="I12" s="122"/>
      <c r="J12" s="121"/>
      <c r="K12" s="116"/>
    </row>
    <row r="13" spans="1:11" x14ac:dyDescent="0.3">
      <c r="A13" s="116"/>
      <c r="B13" s="116"/>
      <c r="C13" s="117"/>
      <c r="D13" s="118"/>
      <c r="E13" s="119"/>
      <c r="F13" s="118"/>
      <c r="G13" s="117"/>
      <c r="H13" s="120"/>
      <c r="I13" s="122"/>
      <c r="J13" s="121"/>
      <c r="K13" s="116"/>
    </row>
    <row r="14" spans="1:11" x14ac:dyDescent="0.3">
      <c r="A14" s="116"/>
      <c r="B14" s="116"/>
      <c r="C14" s="117"/>
      <c r="D14" s="118"/>
      <c r="E14" s="119"/>
      <c r="F14" s="118"/>
      <c r="G14" s="117"/>
      <c r="H14" s="120"/>
      <c r="I14" s="122"/>
      <c r="J14" s="121"/>
      <c r="K14" s="116"/>
    </row>
    <row r="15" spans="1:11" x14ac:dyDescent="0.3">
      <c r="A15" s="116"/>
      <c r="B15" s="116"/>
      <c r="C15" s="117"/>
      <c r="D15" s="118"/>
      <c r="E15" s="119"/>
      <c r="F15" s="118"/>
      <c r="G15" s="117"/>
      <c r="H15" s="120"/>
      <c r="I15" s="122"/>
      <c r="J15" s="121"/>
      <c r="K15" s="116"/>
    </row>
    <row r="16" spans="1:11" x14ac:dyDescent="0.3">
      <c r="A16" s="116"/>
      <c r="B16" s="116"/>
      <c r="C16" s="117"/>
      <c r="D16" s="118"/>
      <c r="E16" s="119"/>
      <c r="F16" s="118"/>
      <c r="G16" s="117"/>
      <c r="H16" s="120"/>
      <c r="I16" s="122"/>
      <c r="J16" s="121"/>
      <c r="K16" s="116"/>
    </row>
    <row r="17" spans="1:11" x14ac:dyDescent="0.3">
      <c r="A17" s="116"/>
      <c r="B17" s="116"/>
      <c r="C17" s="117"/>
      <c r="D17" s="118"/>
      <c r="E17" s="119"/>
      <c r="F17" s="118"/>
      <c r="G17" s="117"/>
      <c r="H17" s="120"/>
      <c r="I17" s="122"/>
      <c r="J17" s="121"/>
      <c r="K17" s="116"/>
    </row>
    <row r="18" spans="1:11" x14ac:dyDescent="0.3">
      <c r="A18" s="116"/>
      <c r="B18" s="116"/>
      <c r="C18" s="117"/>
      <c r="D18" s="118"/>
      <c r="E18" s="119"/>
      <c r="F18" s="118"/>
      <c r="G18" s="117"/>
      <c r="H18" s="120"/>
      <c r="I18" s="122"/>
      <c r="J18" s="121"/>
      <c r="K18" s="116" t="str">
        <f>IF(AND(H18&lt;&gt;"",I18=""),"RELANCE","")</f>
        <v/>
      </c>
    </row>
    <row r="19" spans="1:11" x14ac:dyDescent="0.3">
      <c r="A19" s="116"/>
      <c r="B19" s="116"/>
      <c r="C19" s="117"/>
      <c r="D19" s="118"/>
      <c r="E19" s="119"/>
      <c r="F19" s="118"/>
      <c r="G19" s="117"/>
      <c r="H19" s="120"/>
      <c r="I19" s="122"/>
      <c r="J19" s="121"/>
      <c r="K19" s="116" t="str">
        <f>IF(AND(H19&lt;&gt;"",I19=""),"RELANCE","")</f>
        <v/>
      </c>
    </row>
    <row r="20" spans="1:11" x14ac:dyDescent="0.3">
      <c r="A20" s="116"/>
      <c r="B20" s="116"/>
      <c r="C20" s="117"/>
      <c r="D20" s="118"/>
      <c r="E20" s="119"/>
      <c r="F20" s="118"/>
      <c r="G20" s="117"/>
      <c r="H20" s="120"/>
      <c r="I20" s="122"/>
      <c r="J20" s="121"/>
      <c r="K20" s="116"/>
    </row>
    <row r="21" spans="1:11" x14ac:dyDescent="0.3">
      <c r="A21" s="116"/>
      <c r="B21" s="116"/>
      <c r="C21" s="117"/>
      <c r="D21" s="118"/>
      <c r="E21" s="119"/>
      <c r="F21" s="118"/>
      <c r="G21" s="117"/>
      <c r="H21" s="120"/>
      <c r="I21" s="122"/>
      <c r="J21" s="121"/>
      <c r="K21" s="116"/>
    </row>
    <row r="22" spans="1:11" x14ac:dyDescent="0.3">
      <c r="A22" s="116"/>
      <c r="B22" s="116"/>
      <c r="C22" s="117"/>
      <c r="D22" s="118"/>
      <c r="E22" s="119"/>
      <c r="F22" s="118"/>
      <c r="G22" s="117"/>
      <c r="H22" s="120"/>
      <c r="I22" s="122"/>
      <c r="J22" s="121"/>
      <c r="K22" s="116"/>
    </row>
    <row r="23" spans="1:11" x14ac:dyDescent="0.3">
      <c r="A23" s="116"/>
      <c r="B23" s="116"/>
      <c r="C23" s="117"/>
      <c r="D23" s="118"/>
      <c r="E23" s="119"/>
      <c r="F23" s="118"/>
      <c r="G23" s="117"/>
      <c r="H23" s="120"/>
      <c r="I23" s="122"/>
      <c r="J23" s="121"/>
      <c r="K23" s="116" t="str">
        <f t="shared" ref="K23" si="0">IF(AND(H23&lt;&gt;"",I23=""),"RELANCE","")</f>
        <v/>
      </c>
    </row>
  </sheetData>
  <mergeCells count="4">
    <mergeCell ref="D2:E2"/>
    <mergeCell ref="F2:G2"/>
    <mergeCell ref="D3:E3"/>
    <mergeCell ref="F3:G3"/>
  </mergeCells>
  <conditionalFormatting sqref="F3:G3">
    <cfRule type="cellIs" dxfId="0" priority="1" operator="not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</vt:lpstr>
      <vt:lpstr>SUIVIS FACTURES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lechvien</dc:creator>
  <cp:lastModifiedBy>alexandre lechvien</cp:lastModifiedBy>
  <dcterms:created xsi:type="dcterms:W3CDTF">2025-01-13T16:42:46Z</dcterms:created>
  <dcterms:modified xsi:type="dcterms:W3CDTF">2025-01-13T16:55:22Z</dcterms:modified>
</cp:coreProperties>
</file>