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namedSheetViews/namedSheetView1.xml" ContentType="application/vnd.ms-excel.namedsheetview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codeName="ThisWorkbook" autoCompressPictures="0"/>
  <mc:AlternateContent xmlns:mc="http://schemas.openxmlformats.org/markup-compatibility/2006">
    <mc:Choice Requires="x15">
      <x15ac:absPath xmlns:x15ac="http://schemas.microsoft.com/office/spreadsheetml/2010/11/ac" url="C:\Users\julie.chemille\Downloads\"/>
    </mc:Choice>
  </mc:AlternateContent>
  <xr:revisionPtr revIDLastSave="0" documentId="13_ncr:1_{B8A30A37-A53D-45EA-9D0F-3BC1028D6CD3}" xr6:coauthVersionLast="47" xr6:coauthVersionMax="47" xr10:uidLastSave="{00000000-0000-0000-0000-000000000000}"/>
  <bookViews>
    <workbookView xWindow="-110" yWindow="-110" windowWidth="19420" windowHeight="10420" xr2:uid="{00000000-000D-0000-FFFF-FFFF00000000}"/>
  </bookViews>
  <sheets>
    <sheet name="CANDIDATS" sheetId="2" r:id="rId1"/>
    <sheet name="RESULTATS" sheetId="12" r:id="rId2"/>
    <sheet name="Profil Type" sheetId="10" r:id="rId3"/>
    <sheet name="AJOUT" sheetId="13" r:id="rId4"/>
  </sheets>
  <definedNames>
    <definedName name="_xlnm._FilterDatabase" localSheetId="0" hidden="1">CANDIDATS!$A$2:$U$247</definedName>
    <definedName name="DATE">CANDIDATS!$C$2</definedName>
    <definedName name="DCO">CANDIDATS!$P$2</definedName>
    <definedName name="DISPO">CANDIDATS!$J$2</definedName>
    <definedName name="ETAT">CANDIDATS!$A$2</definedName>
    <definedName name="INTERLOCUTEUR">CANDIDATS!$B$2</definedName>
    <definedName name="MAIL">CANDIDATS!$F$2</definedName>
    <definedName name="NOM">CANDIDATS!$D$2</definedName>
    <definedName name="OUTILS">CANDIDATS!$K$2</definedName>
    <definedName name="OUTILS1">CANDIDATS!$S$2</definedName>
    <definedName name="OUTILS2">CANDIDATS!$S$2</definedName>
    <definedName name="PRENOM">CANDIDATS!$E$2</definedName>
    <definedName name="PRET">CANDIDATS!$L$2</definedName>
    <definedName name="SECTEUR">CANDIDATS!$H$2</definedName>
    <definedName name="TEST">CANDIDATS!$O$2</definedName>
    <definedName name="Titre1">#REF!</definedName>
    <definedName name="XP">CANDIDATS!$G$2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3" i="2" l="1"/>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6" i="2"/>
</calcChain>
</file>

<file path=xl/sharedStrings.xml><?xml version="1.0" encoding="utf-8"?>
<sst xmlns="http://schemas.openxmlformats.org/spreadsheetml/2006/main" count="3982" uniqueCount="1354">
  <si>
    <t>AGOS</t>
  </si>
  <si>
    <t>AXA</t>
  </si>
  <si>
    <t>SOLOCAL</t>
  </si>
  <si>
    <t>1 an</t>
  </si>
  <si>
    <t>ALDI</t>
  </si>
  <si>
    <t>ETAT</t>
  </si>
  <si>
    <t>OUTILS</t>
  </si>
  <si>
    <t>NOTES</t>
  </si>
  <si>
    <t>NESPRESSO</t>
  </si>
  <si>
    <t>ASAP</t>
  </si>
  <si>
    <t>Python</t>
  </si>
  <si>
    <t>3-4 ans</t>
  </si>
  <si>
    <t>5 ans</t>
  </si>
  <si>
    <t>3 ans</t>
  </si>
  <si>
    <t>Septembre</t>
  </si>
  <si>
    <t>SAS</t>
  </si>
  <si>
    <t>4 ans</t>
  </si>
  <si>
    <t>Junior</t>
  </si>
  <si>
    <t>2 ans</t>
  </si>
  <si>
    <t>8 ans</t>
  </si>
  <si>
    <t>6 ans</t>
  </si>
  <si>
    <t>SO LOCAL</t>
  </si>
  <si>
    <t>Power BI</t>
  </si>
  <si>
    <t>R</t>
  </si>
  <si>
    <t>SG</t>
  </si>
  <si>
    <t>SPSS</t>
  </si>
  <si>
    <t>10 ans</t>
  </si>
  <si>
    <t>QlikSense</t>
  </si>
  <si>
    <t xml:space="preserve"> </t>
  </si>
  <si>
    <t>STET</t>
  </si>
  <si>
    <t xml:space="preserve">5 ans </t>
  </si>
  <si>
    <t xml:space="preserve">6 ans </t>
  </si>
  <si>
    <t>12 ans</t>
  </si>
  <si>
    <t>11 ans</t>
  </si>
  <si>
    <t>7 ans</t>
  </si>
  <si>
    <t xml:space="preserve">3 ans </t>
  </si>
  <si>
    <t>Data analyst</t>
  </si>
  <si>
    <t>Dataviz</t>
  </si>
  <si>
    <t>Références</t>
  </si>
  <si>
    <t>PRENOM</t>
  </si>
  <si>
    <t>OK</t>
  </si>
  <si>
    <t>SAS,Dataiku, Qlik,SQL</t>
  </si>
  <si>
    <t xml:space="preserve">ASAP </t>
  </si>
  <si>
    <t>1,5 ans</t>
  </si>
  <si>
    <t>3 mois (négociable)</t>
  </si>
  <si>
    <t>2 mois</t>
  </si>
  <si>
    <t>Recrutement Candidats</t>
  </si>
  <si>
    <t>INTERLOCUTEUR</t>
  </si>
  <si>
    <t>DATE</t>
  </si>
  <si>
    <t>NOM</t>
  </si>
  <si>
    <t>MAIL</t>
  </si>
  <si>
    <t>ANNEE D'EXPERIENCE (commentaire)</t>
  </si>
  <si>
    <t>SECTEUR</t>
  </si>
  <si>
    <t>DISPONIBILITE</t>
  </si>
  <si>
    <t>PRETENTION SALARIALE (commentaire)</t>
  </si>
  <si>
    <t>NEX STEP</t>
  </si>
  <si>
    <t>TEST Technique</t>
  </si>
  <si>
    <t>DCO</t>
  </si>
  <si>
    <t>POSITIONNEMENT</t>
  </si>
  <si>
    <t>Commentaire</t>
  </si>
  <si>
    <t>OUTILS2</t>
  </si>
  <si>
    <t>E1</t>
  </si>
  <si>
    <t>JCHE</t>
  </si>
  <si>
    <t>Pas envoyé</t>
  </si>
  <si>
    <t>FREELANCE</t>
  </si>
  <si>
    <t>Banque</t>
  </si>
  <si>
    <t>AGILE</t>
  </si>
  <si>
    <t>cool</t>
  </si>
  <si>
    <t>Vide</t>
  </si>
  <si>
    <t>RECRUTEMENT</t>
  </si>
  <si>
    <t>TOUS SECTEURS</t>
  </si>
  <si>
    <t>PackOffice - Python - R - R Shiny - SAS VIYA - SQL</t>
  </si>
  <si>
    <t>Envoyé / Pas réalisé</t>
  </si>
  <si>
    <t>Stagiaire ++</t>
  </si>
  <si>
    <t>NOM1</t>
  </si>
  <si>
    <t>PRENOM1</t>
  </si>
  <si>
    <t>truc3@outlook.fr</t>
  </si>
  <si>
    <t>BFER</t>
  </si>
  <si>
    <t>NOM2</t>
  </si>
  <si>
    <t>PRENOM2</t>
  </si>
  <si>
    <t>truc4@outlook.fr</t>
  </si>
  <si>
    <t>Tous secteurs</t>
  </si>
  <si>
    <t>Data Scientist</t>
  </si>
  <si>
    <t>SAP</t>
  </si>
  <si>
    <t>Python / SQL / NLP</t>
  </si>
  <si>
    <t>JHAR</t>
  </si>
  <si>
    <t>NOM3</t>
  </si>
  <si>
    <t>PRENOM3</t>
  </si>
  <si>
    <t>truc5@outlook.fr</t>
  </si>
  <si>
    <t>Defense et start-up</t>
  </si>
  <si>
    <t>NLP, Data scientist</t>
  </si>
  <si>
    <t>IMM</t>
  </si>
  <si>
    <t>NOM4</t>
  </si>
  <si>
    <t>PRENOM4</t>
  </si>
  <si>
    <t>truc6@outlook.fr</t>
  </si>
  <si>
    <t>Tous secteurs / energie</t>
  </si>
  <si>
    <t>Data scientist / Data analyst</t>
  </si>
  <si>
    <t>PE 48h</t>
  </si>
  <si>
    <t>Python, R, SAS, SQL, R Shinny</t>
  </si>
  <si>
    <t>Envoyé / Réalisé</t>
  </si>
  <si>
    <t>NOM5</t>
  </si>
  <si>
    <t>PRENOM5</t>
  </si>
  <si>
    <t>truc7@outlook.fr</t>
  </si>
  <si>
    <t>15 ans</t>
  </si>
  <si>
    <t xml:space="preserve">Marketing / Tous secteurs </t>
  </si>
  <si>
    <t xml:space="preserve"> Data Analyst sénior / CRM</t>
  </si>
  <si>
    <t xml:space="preserve">Salesforce, SAS, Python, R </t>
  </si>
  <si>
    <t>NOM6</t>
  </si>
  <si>
    <t>PRENOM6</t>
  </si>
  <si>
    <t>truc8@outlook.fr</t>
  </si>
  <si>
    <t>junior</t>
  </si>
  <si>
    <t>Data scientist</t>
  </si>
  <si>
    <t>Python / R / SAS / R Shinny</t>
  </si>
  <si>
    <t>NOM7</t>
  </si>
  <si>
    <t>PRENOM7</t>
  </si>
  <si>
    <t>truc9@outlook.fr</t>
  </si>
  <si>
    <t>48h</t>
  </si>
  <si>
    <t>Python / SQL / Pyspark / Tensorflow / GIT / power BI / Docker</t>
  </si>
  <si>
    <t>E3</t>
  </si>
  <si>
    <t>NOM8</t>
  </si>
  <si>
    <t>PRENOM8</t>
  </si>
  <si>
    <t>truc12@outlook.fr</t>
  </si>
  <si>
    <t>3 mois (mais possible négo interco)</t>
  </si>
  <si>
    <t>SQL /Python / Pandas /  Tensforflow / Keras</t>
  </si>
  <si>
    <t>DISQUALIFIE</t>
  </si>
  <si>
    <t>NOM9</t>
  </si>
  <si>
    <t>PRENOM9</t>
  </si>
  <si>
    <t>truc11@outlook.fr</t>
  </si>
  <si>
    <t>NOM10</t>
  </si>
  <si>
    <t>PRENOM10</t>
  </si>
  <si>
    <t>truc12@outook.fr</t>
  </si>
  <si>
    <t>MSEF</t>
  </si>
  <si>
    <t>NOM11</t>
  </si>
  <si>
    <t>PRENOM11</t>
  </si>
  <si>
    <t>truc13@outlook.fr</t>
  </si>
  <si>
    <t xml:space="preserve">- 3 ans </t>
  </si>
  <si>
    <t xml:space="preserve">elle souhaite s'orienter vers de la data metier apres une expérience en tant que data tech / dev d'appli sur le trafic routier </t>
  </si>
  <si>
    <t xml:space="preserve"> 3 mois </t>
  </si>
  <si>
    <t xml:space="preserve">Python </t>
  </si>
  <si>
    <t>NOM12</t>
  </si>
  <si>
    <t>PRENOM12</t>
  </si>
  <si>
    <t>truc14@outlook.fr</t>
  </si>
  <si>
    <t>1 an alternance / 2 ans CDI</t>
  </si>
  <si>
    <t>Comptabilité</t>
  </si>
  <si>
    <t xml:space="preserve"> traitement de donnée  analyse / exploitation / le but de ses activités est avoir une vision global de la comptabilité de chaque client / il souhaite s'orienter ds le secteur de la banque ou assu</t>
  </si>
  <si>
    <t>4 mois</t>
  </si>
  <si>
    <t>SQL / Excel / power BI/</t>
  </si>
  <si>
    <t>NOM13</t>
  </si>
  <si>
    <t>PRENOM13</t>
  </si>
  <si>
    <t>truc15@outlook.fr</t>
  </si>
  <si>
    <t>energie / industrie / Santé</t>
  </si>
  <si>
    <t>d’estimer la consommation de chaque client dans l'énergie / rôle est nettoyé et fusionné deux comptes de données /migrer la base de données fusionner sur une troisième base de données corriger et valider à 95% (des données transmises)</t>
  </si>
  <si>
    <t>1 mois</t>
  </si>
  <si>
    <t>SQL/ SAS</t>
  </si>
  <si>
    <t>NOM14</t>
  </si>
  <si>
    <t>PRENOM14</t>
  </si>
  <si>
    <t>truc16@outlook.fr</t>
  </si>
  <si>
    <t>santé / marketing</t>
  </si>
  <si>
    <t xml:space="preserve">analyse du comportement de potentiel client / gestion des demandes des assurés / requete , nettoyage conception , tableau </t>
  </si>
  <si>
    <t>3 mois</t>
  </si>
  <si>
    <t xml:space="preserve">power Bi / SQL </t>
  </si>
  <si>
    <t>S.G</t>
  </si>
  <si>
    <t>NOM15</t>
  </si>
  <si>
    <t>PRENOM15</t>
  </si>
  <si>
    <t>truc17@outlook.fr</t>
  </si>
  <si>
    <t>Sante</t>
  </si>
  <si>
    <t>SAS, python</t>
  </si>
  <si>
    <t>MSEF / JLEM</t>
  </si>
  <si>
    <t>NOM16</t>
  </si>
  <si>
    <t>PRENOM16</t>
  </si>
  <si>
    <t>truc18@outlook.fr</t>
  </si>
  <si>
    <t>1 an alternance / 1 ans CDI</t>
  </si>
  <si>
    <t xml:space="preserve">dev sur qliksense / Migration qlikview via qliksense / etude pontuel en marketing / scoring / reporting </t>
  </si>
  <si>
    <t xml:space="preserve">- de 3 mois </t>
  </si>
  <si>
    <t>qliksense / sas / sql</t>
  </si>
  <si>
    <t>NOM17</t>
  </si>
  <si>
    <t>PRENOM17</t>
  </si>
  <si>
    <t>truc19@outlook.fr</t>
  </si>
  <si>
    <t>3 ans 1/2</t>
  </si>
  <si>
    <t>Retail, Banque, Telecom</t>
  </si>
  <si>
    <t>ciblage , Analyse ROI, segmentation</t>
  </si>
  <si>
    <t>Unica, Neolane, Talend , Pentaho</t>
  </si>
  <si>
    <t>NOM18</t>
  </si>
  <si>
    <t>PRENOM18</t>
  </si>
  <si>
    <t>truc20@outlook.fr</t>
  </si>
  <si>
    <t>Assurance</t>
  </si>
  <si>
    <t>service assurance auto sinistre / coût des sinistre / satisfaction client / Migration de donnée vers le cloud / reporting</t>
  </si>
  <si>
    <t>SAS / PYTHON/ POWER BI</t>
  </si>
  <si>
    <t>NOM19</t>
  </si>
  <si>
    <t>PRENOM19</t>
  </si>
  <si>
    <t>truc21@outlook.fr</t>
  </si>
  <si>
    <t>Telecom, Jeux</t>
  </si>
  <si>
    <t>Ciblage, gestion de campagne</t>
  </si>
  <si>
    <t>R, Excel, adobe campaign, saleforce, tableau</t>
  </si>
  <si>
    <t>NOM20</t>
  </si>
  <si>
    <t>PRENOM20</t>
  </si>
  <si>
    <t>truc22@outook.fr</t>
  </si>
  <si>
    <t xml:space="preserve">junior </t>
  </si>
  <si>
    <t>Assurances</t>
  </si>
  <si>
    <t>Ciblage et Reporting</t>
  </si>
  <si>
    <t>Octobre</t>
  </si>
  <si>
    <t>SAS, Power BI</t>
  </si>
  <si>
    <t>NOM21</t>
  </si>
  <si>
    <t>PRENOM21</t>
  </si>
  <si>
    <t>4,5 ans</t>
  </si>
  <si>
    <t>Assurance, banque</t>
  </si>
  <si>
    <t>Dana analyst, Data, viz, dashboard, reporting</t>
  </si>
  <si>
    <t xml:space="preserve"> ASAP </t>
  </si>
  <si>
    <t>Tableau, power BI,R</t>
  </si>
  <si>
    <t>DHAY</t>
  </si>
  <si>
    <t>NOM22</t>
  </si>
  <si>
    <t>PRENOM22</t>
  </si>
  <si>
    <t>13 ans</t>
  </si>
  <si>
    <t>Energie</t>
  </si>
  <si>
    <t>Analyste données, Data Analyst</t>
  </si>
  <si>
    <t>Python, SQL, Tableau</t>
  </si>
  <si>
    <t>NOM23</t>
  </si>
  <si>
    <t>PRENOM23</t>
  </si>
  <si>
    <t xml:space="preserve">9 ans </t>
  </si>
  <si>
    <t>Etudes Marketing</t>
  </si>
  <si>
    <t>Data Analyst, Data viz</t>
  </si>
  <si>
    <t>Python, SPSS, Power BI</t>
  </si>
  <si>
    <t>NOM24</t>
  </si>
  <si>
    <t>PRENOM24</t>
  </si>
  <si>
    <t>Banque,  Santé</t>
  </si>
  <si>
    <t>data analyst, data scientist,  conception d'une architecture technique
fonctionnelle afin de développer un processus d'intégration des
données via "Pentaho data integration", mise en place d'un pipeline automatisé de traitement des
données dans le cadre du déploiement d'un système de
comptabilité analytique.</t>
  </si>
  <si>
    <t xml:space="preserve">1 à 3 mois </t>
  </si>
  <si>
    <t>Python, SQL, MS Power BI</t>
  </si>
  <si>
    <t>NOM25</t>
  </si>
  <si>
    <t>PRENOM25</t>
  </si>
  <si>
    <t xml:space="preserve">Tous secteurs </t>
  </si>
  <si>
    <t>NOM26</t>
  </si>
  <si>
    <t>PRENOM26</t>
  </si>
  <si>
    <t>industrie, Télécom</t>
  </si>
  <si>
    <t>Prédiction et reporting, création algorithmes, data viz</t>
  </si>
  <si>
    <t>Pyhton, SAS DEEP Learning</t>
  </si>
  <si>
    <t>NOM27</t>
  </si>
  <si>
    <t>PRENOM27</t>
  </si>
  <si>
    <t>Dashboards</t>
  </si>
  <si>
    <t>Excel, Power BI, VBA</t>
  </si>
  <si>
    <t>NOM28</t>
  </si>
  <si>
    <t>PRENOM28</t>
  </si>
  <si>
    <t>monitoring, engineering DATA, Dataviz</t>
  </si>
  <si>
    <t>Sous 48h</t>
  </si>
  <si>
    <t>Python, SQL, Power BI, Tableau</t>
  </si>
  <si>
    <t>NOM29</t>
  </si>
  <si>
    <t>PRENOM29</t>
  </si>
  <si>
    <t>Banque, Assurance</t>
  </si>
  <si>
    <t>SAS, Python</t>
  </si>
  <si>
    <t>SAS, Pyhthon ,SQL, IFRS9</t>
  </si>
  <si>
    <t>Envoyé/Réalisé</t>
  </si>
  <si>
    <t>NOM30</t>
  </si>
  <si>
    <t>PRENOM30</t>
  </si>
  <si>
    <t>NOM31</t>
  </si>
  <si>
    <t>PRENOM31</t>
  </si>
  <si>
    <t>NOM32</t>
  </si>
  <si>
    <t>PRENOM32</t>
  </si>
  <si>
    <t>Banque/Assurance</t>
  </si>
  <si>
    <t>Dashboards sur probabilité de risques de défaut de paiement, fraudes</t>
  </si>
  <si>
    <t>PE (sour 48h)</t>
  </si>
  <si>
    <t>R, SAS, SQL, Python</t>
  </si>
  <si>
    <t>NOM33</t>
  </si>
  <si>
    <t>PRENOM33</t>
  </si>
  <si>
    <t xml:space="preserve">Assurance </t>
  </si>
  <si>
    <t>data analyst, Gestion de campagne marketing</t>
  </si>
  <si>
    <t>SAS, SQL, Pythonn POwer BI</t>
  </si>
  <si>
    <t>NOM34</t>
  </si>
  <si>
    <t>PRENOM34</t>
  </si>
  <si>
    <t>Data Analyst</t>
  </si>
  <si>
    <t>SAS, Power BI, SQL, Python</t>
  </si>
  <si>
    <t>NOM35</t>
  </si>
  <si>
    <t>PRENOM35</t>
  </si>
  <si>
    <t>R, Python, SQL, Data Studio</t>
  </si>
  <si>
    <t>NOM36</t>
  </si>
  <si>
    <t>PRENOM36</t>
  </si>
  <si>
    <t>Data Analyst/Scientist</t>
  </si>
  <si>
    <t>Python, Power BI, SQL, Tableau, BAL 2, IFRS9</t>
  </si>
  <si>
    <t>NOM37</t>
  </si>
  <si>
    <t>PRENOM37</t>
  </si>
  <si>
    <t>Finance</t>
  </si>
  <si>
    <t>Product Owner</t>
  </si>
  <si>
    <t>SQL, Tableau</t>
  </si>
  <si>
    <t>NOM38</t>
  </si>
  <si>
    <t>PRENOM38</t>
  </si>
  <si>
    <t>20 ans</t>
  </si>
  <si>
    <t>Banque, Assurance, Industrie</t>
  </si>
  <si>
    <t>SAS, R,SQL, Python</t>
  </si>
  <si>
    <t>NOM39</t>
  </si>
  <si>
    <t>PRENOM39</t>
  </si>
  <si>
    <t>Data Engineer/Analyst</t>
  </si>
  <si>
    <t>Python, SQL, Tableau, Dataiku</t>
  </si>
  <si>
    <t>Solocal</t>
  </si>
  <si>
    <t>NOM40</t>
  </si>
  <si>
    <t>PRENOM40</t>
  </si>
  <si>
    <t>exctraction, Dataviz</t>
  </si>
  <si>
    <t>R, Tableau, Salesforce</t>
  </si>
  <si>
    <t>NOM41</t>
  </si>
  <si>
    <t>PRENOM41</t>
  </si>
  <si>
    <t>Pharmaceutique</t>
  </si>
  <si>
    <t>Python, SQL,  Tableau</t>
  </si>
  <si>
    <t>NOM42</t>
  </si>
  <si>
    <t>PRENOM42</t>
  </si>
  <si>
    <t>2/3 ans</t>
  </si>
  <si>
    <t>Data Analyst/Data Scientist/ ML/ VIZ</t>
  </si>
  <si>
    <t xml:space="preserve">3 mois </t>
  </si>
  <si>
    <t>Pyhton, Power Bi, Tablea, Dash, Pandas, Pyspark, NLP-NLTK, Streaming -data,</t>
  </si>
  <si>
    <t>NOM43</t>
  </si>
  <si>
    <t>PRENOM43</t>
  </si>
  <si>
    <t>Data analyst ,</t>
  </si>
  <si>
    <t>1/3 mois</t>
  </si>
  <si>
    <t>Python, SQL, Power BI, Dataiku</t>
  </si>
  <si>
    <t>NOM44</t>
  </si>
  <si>
    <t>PRENOM44</t>
  </si>
  <si>
    <t>SAS, SQL, Power BI, R, Python</t>
  </si>
  <si>
    <t>NOM45</t>
  </si>
  <si>
    <t>PRENOM45</t>
  </si>
  <si>
    <t>Puthon, AWS, docker</t>
  </si>
  <si>
    <t>NOM46</t>
  </si>
  <si>
    <t>PRENOM46</t>
  </si>
  <si>
    <t>9 ans</t>
  </si>
  <si>
    <t>Data Analyst Sénior</t>
  </si>
  <si>
    <t>SAS/Python/SPSS/Adobe/Tableau</t>
  </si>
  <si>
    <t>SNCF? Décathlon?</t>
  </si>
  <si>
    <t>NOM47</t>
  </si>
  <si>
    <t>PRENOM47</t>
  </si>
  <si>
    <t>NOM48</t>
  </si>
  <si>
    <t>PRENOM48</t>
  </si>
  <si>
    <t>1 ans</t>
  </si>
  <si>
    <t>Data Viz / BI</t>
  </si>
  <si>
    <t>Power BI, power Query, DAX, SQL</t>
  </si>
  <si>
    <t>NOM49</t>
  </si>
  <si>
    <t>PRENOM49</t>
  </si>
  <si>
    <t>Ts secteurs</t>
  </si>
  <si>
    <t>Exeprtise Power bi</t>
  </si>
  <si>
    <t>NOM50</t>
  </si>
  <si>
    <t>PRENOM50</t>
  </si>
  <si>
    <t>Chef de projets Data/Risques/MOA</t>
  </si>
  <si>
    <t>SAS/Python/AGILE/</t>
  </si>
  <si>
    <t>NOM51</t>
  </si>
  <si>
    <t>PRENOM51</t>
  </si>
  <si>
    <t>Data scientist / Lead</t>
  </si>
  <si>
    <t xml:space="preserve">Python, R </t>
  </si>
  <si>
    <t>NOM52</t>
  </si>
  <si>
    <t>PRENOM52</t>
  </si>
  <si>
    <t>Sortie d'école</t>
  </si>
  <si>
    <t>Data analyst / Scientist</t>
  </si>
  <si>
    <t>Python, R, Azure</t>
  </si>
  <si>
    <t>NOM53</t>
  </si>
  <si>
    <t>PRENOM53</t>
  </si>
  <si>
    <t>DATA Analyst</t>
  </si>
  <si>
    <t>Spark</t>
  </si>
  <si>
    <t>NOM54</t>
  </si>
  <si>
    <t>PRENOM54</t>
  </si>
  <si>
    <t>Data analyst / BI / Viz</t>
  </si>
  <si>
    <t>python, Tableau, Power Bi</t>
  </si>
  <si>
    <t>NOM55</t>
  </si>
  <si>
    <t>PRENOM55</t>
  </si>
  <si>
    <t xml:space="preserve">SAS, SQL, Python, Salesforce, Google analytics </t>
  </si>
  <si>
    <t>NOM56</t>
  </si>
  <si>
    <t>PRENOM56</t>
  </si>
  <si>
    <t>2 ans (5 ans)</t>
  </si>
  <si>
    <t xml:space="preserve">Finance / Banque / Assurance </t>
  </si>
  <si>
    <t>Asset management / Data Scientist</t>
  </si>
  <si>
    <t>Python / SQL / Power BI</t>
  </si>
  <si>
    <t>NOM57</t>
  </si>
  <si>
    <t>PRENOM57</t>
  </si>
  <si>
    <t>NOM58</t>
  </si>
  <si>
    <t>PRENOM58</t>
  </si>
  <si>
    <t>14 ans</t>
  </si>
  <si>
    <t>TS secteurs</t>
  </si>
  <si>
    <t>PO</t>
  </si>
  <si>
    <t>NOM59</t>
  </si>
  <si>
    <t>PRENOM59</t>
  </si>
  <si>
    <t>Spark/Python/R/Power BI/</t>
  </si>
  <si>
    <t>NOM60</t>
  </si>
  <si>
    <t>PRENOM60</t>
  </si>
  <si>
    <t xml:space="preserve">Junior </t>
  </si>
  <si>
    <t>Python, azure, pyspark , git</t>
  </si>
  <si>
    <t>NOM61</t>
  </si>
  <si>
    <t>PRENOM61</t>
  </si>
  <si>
    <t>data analyst</t>
  </si>
  <si>
    <t>Python Tableau</t>
  </si>
  <si>
    <t xml:space="preserve">Engie – Jean-Gael Herout
St gobain – Nathalie Evrard 
</t>
  </si>
  <si>
    <t>NOM62</t>
  </si>
  <si>
    <t>PRENOM62</t>
  </si>
  <si>
    <t>truc10@outlook.fr</t>
  </si>
  <si>
    <t>Data analyst / Data scientist</t>
  </si>
  <si>
    <t xml:space="preserve">SQL /Python / Dataiku / SAS / Power BI / tableau / Alteryx </t>
  </si>
  <si>
    <t>NOM63</t>
  </si>
  <si>
    <t>PRENOM63</t>
  </si>
  <si>
    <t xml:space="preserve">10 + 4 </t>
  </si>
  <si>
    <t xml:space="preserve">marketing et data </t>
  </si>
  <si>
    <t>3 mois voir 2</t>
  </si>
  <si>
    <t xml:space="preserve">Python, Dataiku </t>
  </si>
  <si>
    <t>NOM64</t>
  </si>
  <si>
    <t>PRENOM64</t>
  </si>
  <si>
    <t xml:space="preserve">20 ans </t>
  </si>
  <si>
    <t>lead data</t>
  </si>
  <si>
    <t xml:space="preserve">3 MOIS </t>
  </si>
  <si>
    <t xml:space="preserve">Python spark </t>
  </si>
  <si>
    <t>NOM65</t>
  </si>
  <si>
    <t>PRENOM65</t>
  </si>
  <si>
    <t>Data analyst / BI / Chef de Projet</t>
  </si>
  <si>
    <t>Power BI / Tableau / SQL / IBM Cognos</t>
  </si>
  <si>
    <t>NOM66</t>
  </si>
  <si>
    <t>PRENOM66</t>
  </si>
  <si>
    <t>Dataiku / Python / Tableau : R   /SQL</t>
  </si>
  <si>
    <t>NOM67</t>
  </si>
  <si>
    <t>PRENOM67</t>
  </si>
  <si>
    <t xml:space="preserve">Data Scientist </t>
  </si>
  <si>
    <t>48h (En PE jusqu'à Fin avril)</t>
  </si>
  <si>
    <t>SQL / Python / Scala / Pandas / databricks</t>
  </si>
  <si>
    <t>NOM68</t>
  </si>
  <si>
    <t>PRENOM68</t>
  </si>
  <si>
    <t>5 ans XP</t>
  </si>
  <si>
    <t>Tous secteur</t>
  </si>
  <si>
    <t>DATA SCIENTIST / NLP</t>
  </si>
  <si>
    <t>Imm</t>
  </si>
  <si>
    <t>NOM69</t>
  </si>
  <si>
    <t>PRENOM69</t>
  </si>
  <si>
    <t xml:space="preserve">Python, Pyspark, AWS, GCP, Docker </t>
  </si>
  <si>
    <t>NOM70</t>
  </si>
  <si>
    <t>PRENOM70</t>
  </si>
  <si>
    <t>tous secteurs</t>
  </si>
  <si>
    <t xml:space="preserve">Power Bi, Python, R </t>
  </si>
  <si>
    <t>NOM71</t>
  </si>
  <si>
    <t>PRENOM71</t>
  </si>
  <si>
    <t>Data scientist : analyst</t>
  </si>
  <si>
    <t>Python, spark , scala</t>
  </si>
  <si>
    <t>NOM72</t>
  </si>
  <si>
    <t>PRENOM72</t>
  </si>
  <si>
    <t>Python / SQL / pandas / github / gitlab / Airflow / Streamlit</t>
  </si>
  <si>
    <t>NOM73</t>
  </si>
  <si>
    <t>PRENOM73</t>
  </si>
  <si>
    <t>Python / SQL / Dataiku / Pyspark / Pandas</t>
  </si>
  <si>
    <t>14.03.2023</t>
  </si>
  <si>
    <t>NOM74</t>
  </si>
  <si>
    <t>PRENOM74</t>
  </si>
  <si>
    <t xml:space="preserve">Chef de projet Data / B.I / Product Owner/ Data Analyst </t>
  </si>
  <si>
    <t>Dispo à partir du 10 avril</t>
  </si>
  <si>
    <t>Python, Power BI, Alteryx / Dax / VBA / Qlickview</t>
  </si>
  <si>
    <t>NOM75</t>
  </si>
  <si>
    <t>PRENOM75</t>
  </si>
  <si>
    <t xml:space="preserve">4 ans </t>
  </si>
  <si>
    <t xml:space="preserve">Sénior Data Scientist / Data Ingénieur </t>
  </si>
  <si>
    <t>1 mois ( voir moins )</t>
  </si>
  <si>
    <t>Python, SQL, Streamlit, Power BI, Git</t>
  </si>
  <si>
    <t>10.03.2023</t>
  </si>
  <si>
    <t>NOM76</t>
  </si>
  <si>
    <t>PRENOM76</t>
  </si>
  <si>
    <t>Senior Data scientist</t>
  </si>
  <si>
    <t>Python, SQL, VBA, SIGMA</t>
  </si>
  <si>
    <t>NOM77</t>
  </si>
  <si>
    <t>PRENOM77</t>
  </si>
  <si>
    <t>1 mois de préavis</t>
  </si>
  <si>
    <t>Python, Pyspark, dataiku Tableau</t>
  </si>
  <si>
    <t>NOM78</t>
  </si>
  <si>
    <t>PRENOM78</t>
  </si>
  <si>
    <t>Seniro Data Scientist</t>
  </si>
  <si>
    <t>Python, R, SQL, Tableau</t>
  </si>
  <si>
    <t>NOM79</t>
  </si>
  <si>
    <t>PRENOM79</t>
  </si>
  <si>
    <t xml:space="preserve">Telecom, transport, </t>
  </si>
  <si>
    <t>python, spark hadoop, gcp tableau, data engineer</t>
  </si>
  <si>
    <t>septembre négo</t>
  </si>
  <si>
    <t>NOM80</t>
  </si>
  <si>
    <t>PRENOM80</t>
  </si>
  <si>
    <t>Data Analyst/Head of Data</t>
  </si>
  <si>
    <t>Python/SQL/R/Power BI</t>
  </si>
  <si>
    <t>NOM81</t>
  </si>
  <si>
    <t>PRENOM81</t>
  </si>
  <si>
    <t xml:space="preserve">Data scientist / lead </t>
  </si>
  <si>
    <t>Python, spark</t>
  </si>
  <si>
    <t>NOM82</t>
  </si>
  <si>
    <t>PRENOM82</t>
  </si>
  <si>
    <t xml:space="preserve">Python, Pyspark, Dataiku </t>
  </si>
  <si>
    <t>NOM83</t>
  </si>
  <si>
    <t>PRENOM83</t>
  </si>
  <si>
    <t>Télécom, industriel</t>
  </si>
  <si>
    <t>Tech / Data scientist</t>
  </si>
  <si>
    <t>Python, Java, Power Bi</t>
  </si>
  <si>
    <t>NOM84</t>
  </si>
  <si>
    <t>PRENOM84</t>
  </si>
  <si>
    <t>Lead Data / Data scientist / Product Owner</t>
  </si>
  <si>
    <t xml:space="preserve">Python, SQL, Spark, SAS, Qlikview, GCP </t>
  </si>
  <si>
    <t>NOM85</t>
  </si>
  <si>
    <t>PRENOM85</t>
  </si>
  <si>
    <t>7/8 ans</t>
  </si>
  <si>
    <t>Senior data Analyst, chefferie du projet,</t>
  </si>
  <si>
    <t>Début janvier</t>
  </si>
  <si>
    <t>SQL, Power BI, Qlikview, tableau, Python, selligent Marketin Cloud</t>
  </si>
  <si>
    <t>NOM86</t>
  </si>
  <si>
    <t>PRENOM86</t>
  </si>
  <si>
    <t>Data analyst expert SAS</t>
  </si>
  <si>
    <t>SAS, SQL, VBA, SAS GUIDE, UNIX</t>
  </si>
  <si>
    <t>NOM87</t>
  </si>
  <si>
    <t>PRENOM87</t>
  </si>
  <si>
    <t>Finance /banque</t>
  </si>
  <si>
    <t>PO, Business analyst, AMOA finance</t>
  </si>
  <si>
    <t>Chef de projet , Bale, Python</t>
  </si>
  <si>
    <t>NOM88</t>
  </si>
  <si>
    <t>PRENOM88</t>
  </si>
  <si>
    <t>26 ans</t>
  </si>
  <si>
    <t>Banque/Finance/Recherche</t>
  </si>
  <si>
    <t>Auto entrepreneur missions Data Scientist/Data Management</t>
  </si>
  <si>
    <t>Avance de phase/Référente SAS?</t>
  </si>
  <si>
    <t>NOM89</t>
  </si>
  <si>
    <t>PRENOM89</t>
  </si>
  <si>
    <t>Banque, Energie</t>
  </si>
  <si>
    <t xml:space="preserve">Data Viz, BI </t>
  </si>
  <si>
    <t>2/3 semaines</t>
  </si>
  <si>
    <t>Tableau, Dataiku, Power Bi, SQL, Python</t>
  </si>
  <si>
    <t>Avance de phase</t>
  </si>
  <si>
    <t>NOM90</t>
  </si>
  <si>
    <t>PRENOM90</t>
  </si>
  <si>
    <t>web/ assurances</t>
  </si>
  <si>
    <t>PO, Business analyst, chef de projet</t>
  </si>
  <si>
    <t>power Bi , SQL</t>
  </si>
  <si>
    <t>MSEF/ JLEM / ALexis</t>
  </si>
  <si>
    <t>NOM91</t>
  </si>
  <si>
    <t>PRENOM91</t>
  </si>
  <si>
    <t>banque / assurance / indu</t>
  </si>
  <si>
    <t xml:space="preserve">sous 1 mois </t>
  </si>
  <si>
    <t>SAS VBA, SPSS Modeler, Access</t>
  </si>
  <si>
    <t>MSEF/ JLEM</t>
  </si>
  <si>
    <t>NOM92</t>
  </si>
  <si>
    <t>PRENOM92</t>
  </si>
  <si>
    <t xml:space="preserve">14 ans </t>
  </si>
  <si>
    <t xml:space="preserve">banque </t>
  </si>
  <si>
    <t>bale 1-2 3</t>
  </si>
  <si>
    <t>asap</t>
  </si>
  <si>
    <t>NOM93</t>
  </si>
  <si>
    <t>PRENOM93</t>
  </si>
  <si>
    <t>transport , assurance</t>
  </si>
  <si>
    <t>sas, cdp</t>
  </si>
  <si>
    <t>NOM94</t>
  </si>
  <si>
    <t>PRENOM94</t>
  </si>
  <si>
    <t>Retail</t>
  </si>
  <si>
    <t>SAS, Python, AWS, power BI, CDP</t>
  </si>
  <si>
    <t>Plus dispo 18/10</t>
  </si>
  <si>
    <t>SAS, Python, AWS, power BI</t>
  </si>
  <si>
    <t>NOM95</t>
  </si>
  <si>
    <t>PRENOM95</t>
  </si>
  <si>
    <t xml:space="preserve">retail, audit </t>
  </si>
  <si>
    <t xml:space="preserve">power BI, Tableaux, alteryx, python mission courte de préférence </t>
  </si>
  <si>
    <t>seprembre</t>
  </si>
  <si>
    <t>Python, power BI, Alteryx, tableau</t>
  </si>
  <si>
    <t>NOM96</t>
  </si>
  <si>
    <t>PRENOM96</t>
  </si>
  <si>
    <t>banque , industrie</t>
  </si>
  <si>
    <t>R, python , Tableau data scientist</t>
  </si>
  <si>
    <t>R, Python, Tableau</t>
  </si>
  <si>
    <t>NOM97</t>
  </si>
  <si>
    <t>PRENOM97</t>
  </si>
  <si>
    <t>Banque/ energie/ Telecom</t>
  </si>
  <si>
    <t>Asap</t>
  </si>
  <si>
    <t>R, Python, GCP, IFRS9</t>
  </si>
  <si>
    <t>NOM98</t>
  </si>
  <si>
    <t>PRENOM98</t>
  </si>
  <si>
    <t>Banque/ TV/ industrie</t>
  </si>
  <si>
    <t>Python /  AWS</t>
  </si>
  <si>
    <t>NOM99</t>
  </si>
  <si>
    <t>PRENOM99</t>
  </si>
  <si>
    <t>Telecom, assurance</t>
  </si>
  <si>
    <t>BI, Analytics</t>
  </si>
  <si>
    <t>Tableau, python,</t>
  </si>
  <si>
    <t>NOM100</t>
  </si>
  <si>
    <t>PRENOM100</t>
  </si>
  <si>
    <t>Tableau, SQL, Alteryx, teradata</t>
  </si>
  <si>
    <t>NOM101</t>
  </si>
  <si>
    <t>PRENOM101</t>
  </si>
  <si>
    <t>Python, data engineer</t>
  </si>
  <si>
    <t>NOM102</t>
  </si>
  <si>
    <t>PRENOM102</t>
  </si>
  <si>
    <t>Data viz / BI</t>
  </si>
  <si>
    <t xml:space="preserve"> m</t>
  </si>
  <si>
    <t xml:space="preserve">Python, DAX, Power BI </t>
  </si>
  <si>
    <t>NOM103</t>
  </si>
  <si>
    <t>PRENOM103</t>
  </si>
  <si>
    <t xml:space="preserve">luxe assurance </t>
  </si>
  <si>
    <t>CDP IA</t>
  </si>
  <si>
    <t>rapide</t>
  </si>
  <si>
    <t>NOM104</t>
  </si>
  <si>
    <t>PRENOM104</t>
  </si>
  <si>
    <t>Banque, NRJ</t>
  </si>
  <si>
    <t>tableau alteryx, BI , TERRADATA</t>
  </si>
  <si>
    <t xml:space="preserve">Tableau, Alteryx </t>
  </si>
  <si>
    <t>NOM105</t>
  </si>
  <si>
    <t>PRENOM105</t>
  </si>
  <si>
    <t>SAS, Python, R, SQL, Dataiku, BAL,IFSR9</t>
  </si>
  <si>
    <t>NOM106</t>
  </si>
  <si>
    <t>PRENOM106</t>
  </si>
  <si>
    <t>Tous secteurs sauf Banque</t>
  </si>
  <si>
    <t>Python, AWS</t>
  </si>
  <si>
    <t>NOM107</t>
  </si>
  <si>
    <t>PRENOM107</t>
  </si>
  <si>
    <t xml:space="preserve">Data science / anayle </t>
  </si>
  <si>
    <t>SAS Tableau , teradata</t>
  </si>
  <si>
    <t>PROPALE MISSION</t>
  </si>
  <si>
    <t>NOM108</t>
  </si>
  <si>
    <t>PRENOM108</t>
  </si>
  <si>
    <t>Data Analyste/BI</t>
  </si>
  <si>
    <t>(Python/Salesforce/Power BI/Spark/Power BI)</t>
  </si>
  <si>
    <t>NOM109</t>
  </si>
  <si>
    <t>PRENOM109</t>
  </si>
  <si>
    <t>Data analyst/ BI</t>
  </si>
  <si>
    <t xml:space="preserve">3 mois (négociable dans 1 mois car fin de mission) </t>
  </si>
  <si>
    <t>Power BI , GCP, DAX</t>
  </si>
  <si>
    <t>28.02.2023</t>
  </si>
  <si>
    <t>NOM110</t>
  </si>
  <si>
    <t>PRENOM110</t>
  </si>
  <si>
    <t>Tous secteurs, automobile, banque</t>
  </si>
  <si>
    <t>Data analyst, CRM</t>
  </si>
  <si>
    <t>24h PE</t>
  </si>
  <si>
    <t>UNICA, SQL, Python, SAS</t>
  </si>
  <si>
    <t>NOM111</t>
  </si>
  <si>
    <t>PRENOM111</t>
  </si>
  <si>
    <t>Dat Analyst</t>
  </si>
  <si>
    <t>Python, SQL, Databriks</t>
  </si>
  <si>
    <t>NOM112</t>
  </si>
  <si>
    <t>PRENOM112</t>
  </si>
  <si>
    <t>CDP Data</t>
  </si>
  <si>
    <t>Power BI, SQL, R, Saleforce</t>
  </si>
  <si>
    <t>NOM113</t>
  </si>
  <si>
    <t>PRENOM113</t>
  </si>
  <si>
    <t>SQL/Python/Dataviz/Big Query/JIRA/Confluence/Data Studio/Tableau</t>
  </si>
  <si>
    <t>Besoin PO Betclic</t>
  </si>
  <si>
    <t>NOM114</t>
  </si>
  <si>
    <t>PRENOM114</t>
  </si>
  <si>
    <t>GCP/Dataiku/Spark</t>
  </si>
  <si>
    <t>NOM115</t>
  </si>
  <si>
    <t>PRENOM115</t>
  </si>
  <si>
    <t>SQl, power BI, tableau, python</t>
  </si>
  <si>
    <t>NOM116</t>
  </si>
  <si>
    <t>PRENOM116</t>
  </si>
  <si>
    <t>Tous secteur, pref musique</t>
  </si>
  <si>
    <t>Data analyst / Scientist, Pricing</t>
  </si>
  <si>
    <t xml:space="preserve"> Python, Dataiku</t>
  </si>
  <si>
    <t>Besoin SNCF</t>
  </si>
  <si>
    <t>NOM117</t>
  </si>
  <si>
    <t>PRENOM117</t>
  </si>
  <si>
    <t xml:space="preserve">tous secteurs </t>
  </si>
  <si>
    <t xml:space="preserve">Data analyst </t>
  </si>
  <si>
    <t xml:space="preserve">Pyhton, R, Power BI, SQL, </t>
  </si>
  <si>
    <t>NOM118</t>
  </si>
  <si>
    <t>PRENOM118</t>
  </si>
  <si>
    <t>1 ann</t>
  </si>
  <si>
    <t>R, Python, SQL, Power BI</t>
  </si>
  <si>
    <t>NOM119</t>
  </si>
  <si>
    <t>PRENOM119</t>
  </si>
  <si>
    <t>Media</t>
  </si>
  <si>
    <t>Reporting</t>
  </si>
  <si>
    <t>NOM120</t>
  </si>
  <si>
    <t>PRENOM120</t>
  </si>
  <si>
    <t>Data analyst/Scientist, gestion de risques de crédit</t>
  </si>
  <si>
    <t>SAS,SQL,Power BI</t>
  </si>
  <si>
    <t>NOM121</t>
  </si>
  <si>
    <t>PRENOM121</t>
  </si>
  <si>
    <t>2 ans Alternance</t>
  </si>
  <si>
    <t>Reglementaire, Bale, EAD, LGD</t>
  </si>
  <si>
    <t>Mi septembre / octobre</t>
  </si>
  <si>
    <t>NOM122</t>
  </si>
  <si>
    <t>PRENOM122</t>
  </si>
  <si>
    <t>Cybersécurité</t>
  </si>
  <si>
    <t>Exctraction, Data Quality, Dashboards</t>
  </si>
  <si>
    <t>3 mois négociable</t>
  </si>
  <si>
    <t>SQL,Tableau, Salesforce</t>
  </si>
  <si>
    <t>NOM123</t>
  </si>
  <si>
    <t>PRENOM123</t>
  </si>
  <si>
    <t>Point Alexis avant propale mission</t>
  </si>
  <si>
    <t>NOM124</t>
  </si>
  <si>
    <t>PRENOM124</t>
  </si>
  <si>
    <t>Data analyst, Data scientist, ML</t>
  </si>
  <si>
    <t>Python, SQL, R, Tableau</t>
  </si>
  <si>
    <t>Propale mission faite le 18/01/23</t>
  </si>
  <si>
    <t>NOM125</t>
  </si>
  <si>
    <t>PRENOM125</t>
  </si>
  <si>
    <t>Marketing retail</t>
  </si>
  <si>
    <t>Analyse de ROI des campagne</t>
  </si>
  <si>
    <t>SPSS SAS Adobe et Unica</t>
  </si>
  <si>
    <t>Présentation Propale mission planifiée</t>
  </si>
  <si>
    <t>NOM126</t>
  </si>
  <si>
    <t>PRENOM126</t>
  </si>
  <si>
    <t>Data analyst, marketing</t>
  </si>
  <si>
    <t>SQL, SAS, R, Tableau, Adobe, WPS</t>
  </si>
  <si>
    <t>RDV F Lecocq</t>
  </si>
  <si>
    <t>NOM127</t>
  </si>
  <si>
    <t>PRENOM127</t>
  </si>
  <si>
    <t xml:space="preserve">Solocal, Retail </t>
  </si>
  <si>
    <t>Prediction, Reporting , analyse client, migration cloud segmentation</t>
  </si>
  <si>
    <t>SPSS, SAS, SQL, GCP, Python</t>
  </si>
  <si>
    <t>Test SQL + eval Viz côté DO</t>
  </si>
  <si>
    <t>NOM128</t>
  </si>
  <si>
    <t>PRENOM128</t>
  </si>
  <si>
    <t>modèle de prédiction, Reporting , Migration cloud et NLP</t>
  </si>
  <si>
    <t>Python / Spark/ Tableau/ AWS</t>
  </si>
  <si>
    <t>NOM129</t>
  </si>
  <si>
    <t>PRENOM129</t>
  </si>
  <si>
    <t>3,5 ans</t>
  </si>
  <si>
    <t xml:space="preserve">Trannsport, Banque </t>
  </si>
  <si>
    <t>3 mois negociable</t>
  </si>
  <si>
    <t>Power BI , Tableau</t>
  </si>
  <si>
    <t>Push KERING, SEPHORA
Positionnement BNP &amp; SG</t>
  </si>
  <si>
    <t>E2 Naoufal à planifier le 22/12. Prétentions élévées mais intéressée par missions de chefferie de projets.</t>
  </si>
  <si>
    <t>NOM130</t>
  </si>
  <si>
    <t>PRENOM130</t>
  </si>
  <si>
    <t>Data viz, data analyst, data scientist</t>
  </si>
  <si>
    <t>SAS, tableau, power BI, requêtes SQL, pyhton</t>
  </si>
  <si>
    <t xml:space="preserve">Attente retour Elias </t>
  </si>
  <si>
    <t>NOM131</t>
  </si>
  <si>
    <t>PRENOM131</t>
  </si>
  <si>
    <t>Reporting , data management</t>
  </si>
  <si>
    <t>SAS, Spotfire</t>
  </si>
  <si>
    <t>NOM132</t>
  </si>
  <si>
    <t>PRENOM132</t>
  </si>
  <si>
    <t>SAS, Python, R, Power BI</t>
  </si>
  <si>
    <t>Propale?</t>
  </si>
  <si>
    <t>NOM133</t>
  </si>
  <si>
    <t>PRENOM133</t>
  </si>
  <si>
    <t xml:space="preserve">2 an alternance </t>
  </si>
  <si>
    <t>Energie / Telecom</t>
  </si>
  <si>
    <t>Migration de donnée / nettoyage / echange division Marketing</t>
  </si>
  <si>
    <t xml:space="preserve"> Informatica,Oracle,Qlickview/SQL/ Tableau, Power BI
SAS, </t>
  </si>
  <si>
    <t>NOM134</t>
  </si>
  <si>
    <t>PRENOM134</t>
  </si>
  <si>
    <t>Risque PD , Python</t>
  </si>
  <si>
    <t>SAS/ python</t>
  </si>
  <si>
    <t>Push Carrefour B</t>
  </si>
  <si>
    <t>NOM135</t>
  </si>
  <si>
    <t>PRENOM135</t>
  </si>
  <si>
    <t xml:space="preserve">1, 5 ans </t>
  </si>
  <si>
    <t>Energie et pharmaceutique</t>
  </si>
  <si>
    <t>Dataviz, Reporting et KPI</t>
  </si>
  <si>
    <t xml:space="preserve">Janvier </t>
  </si>
  <si>
    <t xml:space="preserve">Power BI, Tableaux, Qlick et R </t>
  </si>
  <si>
    <t>NOM136</t>
  </si>
  <si>
    <t>PRENOM136</t>
  </si>
  <si>
    <t>Data Analyst/Data viz</t>
  </si>
  <si>
    <t>SAS, tableau, requêtes SQL</t>
  </si>
  <si>
    <t>Refus propale à 45.5k€ Attente retour Elias sur propale à 48k€ en fixe</t>
  </si>
  <si>
    <t>NOM137</t>
  </si>
  <si>
    <t>PRENOM137</t>
  </si>
  <si>
    <t>NOM138</t>
  </si>
  <si>
    <t>PRENOM138</t>
  </si>
  <si>
    <t>5 ans (1 an Data Analyst)</t>
  </si>
  <si>
    <t>Automobile/Energie</t>
  </si>
  <si>
    <t>SQL, Python, Power BI</t>
  </si>
  <si>
    <t>REFUS CONTRAT</t>
  </si>
  <si>
    <t>NOM139</t>
  </si>
  <si>
    <t>PRENOM139</t>
  </si>
  <si>
    <t>sortie d'école</t>
  </si>
  <si>
    <t>Data analyst/ scientist</t>
  </si>
  <si>
    <t>VIVIER</t>
  </si>
  <si>
    <t>NOM140</t>
  </si>
  <si>
    <t>PRENOM140</t>
  </si>
  <si>
    <t xml:space="preserve">3 mois négociable </t>
  </si>
  <si>
    <t xml:space="preserve">Pyhton, SQL </t>
  </si>
  <si>
    <t>NOM141</t>
  </si>
  <si>
    <t>PRENOM141</t>
  </si>
  <si>
    <t>Recherche Python</t>
  </si>
  <si>
    <t>NOM142</t>
  </si>
  <si>
    <t>PRENOM142</t>
  </si>
  <si>
    <t xml:space="preserve">Python / SQL / Scikit learn / Tensorflow / AWS / </t>
  </si>
  <si>
    <t>NOM143</t>
  </si>
  <si>
    <t>PRENOM143</t>
  </si>
  <si>
    <t>Data analyst / Lead Data / Chef de projet</t>
  </si>
  <si>
    <t xml:space="preserve">Python / SQL / Dataiku / Power BI </t>
  </si>
  <si>
    <t>Planifié début janvier</t>
  </si>
  <si>
    <t>REFUS ENTRETIEN</t>
  </si>
  <si>
    <t>NOM144</t>
  </si>
  <si>
    <t>PRENOM144</t>
  </si>
  <si>
    <t>Senior data Analyst  / tech Lead</t>
  </si>
  <si>
    <t>SQL, SAS, Python, Dataiku, Qliksens, Tableau</t>
  </si>
  <si>
    <t>NOM145</t>
  </si>
  <si>
    <t>PRENOM145</t>
  </si>
  <si>
    <t>2,5 ans</t>
  </si>
  <si>
    <t>Banque/Retail/Industrie</t>
  </si>
  <si>
    <t>Data Analyt/Data Scientist/Analyste de Crédit</t>
  </si>
  <si>
    <t>3 mois (réductible à 1-2 mois)</t>
  </si>
  <si>
    <t>SAS, Python, R, Dataiku</t>
  </si>
  <si>
    <t>NOM146</t>
  </si>
  <si>
    <t>PRENOM146</t>
  </si>
  <si>
    <t>SAS SAS VAYA, SQL, Board (Viz)</t>
  </si>
  <si>
    <t>DCO à demander/remplacement Baya</t>
  </si>
  <si>
    <t>NOM147</t>
  </si>
  <si>
    <t>PRENOM147</t>
  </si>
  <si>
    <t>BFA</t>
  </si>
  <si>
    <t>SAS, R, Power BI</t>
  </si>
  <si>
    <t>Profil CRM/Propale mission à faire à 50k€</t>
  </si>
  <si>
    <t>NOM148</t>
  </si>
  <si>
    <t>PRENOM148</t>
  </si>
  <si>
    <t>Python, SQL,Power BI</t>
  </si>
  <si>
    <t xml:space="preserve">Relance du candidat, pas de retour </t>
  </si>
  <si>
    <t>NOM149</t>
  </si>
  <si>
    <t>PRENOM149</t>
  </si>
  <si>
    <t>3 mois (négociable à fin décemble)</t>
  </si>
  <si>
    <t>SAS/Python/Dataiku/LGD</t>
  </si>
  <si>
    <t>E3 Jérémis replanifié au 03/01/23</t>
  </si>
  <si>
    <t>NOM150</t>
  </si>
  <si>
    <t>PRENOM150</t>
  </si>
  <si>
    <t>8/9ANS</t>
  </si>
  <si>
    <t>Senior Data Analyst</t>
  </si>
  <si>
    <t>SQL, tableau, Power BI, CRM, Snowflake, Salesforce, Qlickview,</t>
  </si>
  <si>
    <t>A accepté une autre offre. A rappeler</t>
  </si>
  <si>
    <t>NOM151</t>
  </si>
  <si>
    <t>PRENOM151</t>
  </si>
  <si>
    <t>Luxe, Retail</t>
  </si>
  <si>
    <t>analyse, segmentation, scoring, tableaux de bords</t>
  </si>
  <si>
    <t>2-3 mois</t>
  </si>
  <si>
    <t xml:space="preserve">Python, SQL, SAS,  Tableau, Dataiku                                                    Alteryx, Excel </t>
  </si>
  <si>
    <t>NOM152</t>
  </si>
  <si>
    <t>PRENOM152</t>
  </si>
  <si>
    <t>Prédiction et reporting</t>
  </si>
  <si>
    <t>Python, SAS, qlick</t>
  </si>
  <si>
    <t>Présentation Printemps
Positionnement PMU</t>
  </si>
  <si>
    <t>Propale mission à faire à 46k€.</t>
  </si>
  <si>
    <t>NOM153</t>
  </si>
  <si>
    <t>PRENOM153</t>
  </si>
  <si>
    <t>E commerce</t>
  </si>
  <si>
    <t xml:space="preserve">reporting , KPI </t>
  </si>
  <si>
    <t>Tableau, SQL</t>
  </si>
  <si>
    <t>A voir si possibilité de CDI</t>
  </si>
  <si>
    <t>NOM154</t>
  </si>
  <si>
    <t>PRENOM154</t>
  </si>
  <si>
    <t>public et banque</t>
  </si>
  <si>
    <t xml:space="preserve">Ciblage, segmentation </t>
  </si>
  <si>
    <t>NOM155</t>
  </si>
  <si>
    <t>PRENOM155</t>
  </si>
  <si>
    <t xml:space="preserve">IFRS9 , reglementaire </t>
  </si>
  <si>
    <t>SAS et un python</t>
  </si>
  <si>
    <t>NOM156</t>
  </si>
  <si>
    <t>PRENOM156</t>
  </si>
  <si>
    <t xml:space="preserve"> Référente CRM?</t>
  </si>
  <si>
    <t>NOM157</t>
  </si>
  <si>
    <t>PRENOM157</t>
  </si>
  <si>
    <t>Pas de retour</t>
  </si>
  <si>
    <t>NOM158</t>
  </si>
  <si>
    <t>PRENOM158</t>
  </si>
  <si>
    <t>Bon retour Johann E2/Haut potentiel</t>
  </si>
  <si>
    <t>NOM159</t>
  </si>
  <si>
    <t>PRENOM159</t>
  </si>
  <si>
    <t>retail, banque</t>
  </si>
  <si>
    <t>Data analyst, Data scientist, data viz</t>
  </si>
  <si>
    <t>1 à 3 mois</t>
  </si>
  <si>
    <t>Python, SAS, power BI</t>
  </si>
  <si>
    <t>Nespresso</t>
  </si>
  <si>
    <t xml:space="preserve">Attente débrief Bruno (A accépté une autre proposition) </t>
  </si>
  <si>
    <t>NOM160</t>
  </si>
  <si>
    <t>PRENOM160</t>
  </si>
  <si>
    <t>6-7ans</t>
  </si>
  <si>
    <t>SAS / etude statistique / analyse comportement client / Compréhension du comportement des bénéficiaires</t>
  </si>
  <si>
    <t>Mauvais niveau de discours / demande 50% d'augmentation</t>
  </si>
  <si>
    <t>NOM161</t>
  </si>
  <si>
    <t>PRENOM161</t>
  </si>
  <si>
    <t>4-5 ans</t>
  </si>
  <si>
    <t>Marketing</t>
  </si>
  <si>
    <t>Python / SAS/ SPSS</t>
  </si>
  <si>
    <t>à rappeler</t>
  </si>
  <si>
    <t>NOM162</t>
  </si>
  <si>
    <t>PRENOM162</t>
  </si>
  <si>
    <t>3 mois négo</t>
  </si>
  <si>
    <t>SQL/Python/Power BI</t>
  </si>
  <si>
    <t>Propale à 47k€/Attente retour</t>
  </si>
  <si>
    <t>NOM163</t>
  </si>
  <si>
    <t>PRENOM163</t>
  </si>
  <si>
    <t>SQL/Python:R/DevObs</t>
  </si>
  <si>
    <t>NOM164</t>
  </si>
  <si>
    <t>PRENOM164</t>
  </si>
  <si>
    <t>Fin décembre 2022</t>
  </si>
  <si>
    <t>SQL, Power BI</t>
  </si>
  <si>
    <t>Remplacement Baya? (AXA)</t>
  </si>
  <si>
    <t>Propale mission faite</t>
  </si>
  <si>
    <t>NOM165</t>
  </si>
  <si>
    <t>PRENOM165</t>
  </si>
  <si>
    <t>Reporting Churn</t>
  </si>
  <si>
    <t>SAS, python, Power BI, Pyspark</t>
  </si>
  <si>
    <t>POint tél avaec TAUR le 28/11 AVANT propale profil pour début mars</t>
  </si>
  <si>
    <t>NOM166</t>
  </si>
  <si>
    <t>PRENOM166</t>
  </si>
  <si>
    <t>Banque Assurances</t>
  </si>
  <si>
    <t xml:space="preserve">Web scrapping, NLP, Reporting </t>
  </si>
  <si>
    <t>Mi-septembre</t>
  </si>
  <si>
    <t>Python/ Hadoop/ Dataiku / Azur</t>
  </si>
  <si>
    <t>Signature contrat planifiée le 02/12/22</t>
  </si>
  <si>
    <t>NOM167</t>
  </si>
  <si>
    <t>PRENOM167</t>
  </si>
  <si>
    <t>Experte SAS, SQL,Python, Dataiku, Power BI</t>
  </si>
  <si>
    <t>NOM168</t>
  </si>
  <si>
    <t>PRENOM168</t>
  </si>
  <si>
    <t xml:space="preserve"> Attente Retour propale le 25/11/22</t>
  </si>
  <si>
    <t>NOM169</t>
  </si>
  <si>
    <t>PRENOM169</t>
  </si>
  <si>
    <t>Besoin STET</t>
  </si>
  <si>
    <t>NOM170</t>
  </si>
  <si>
    <t>PRENOM170</t>
  </si>
  <si>
    <t>6,5 ans</t>
  </si>
  <si>
    <t>Public, media</t>
  </si>
  <si>
    <t>Data analyst, Data viz</t>
  </si>
  <si>
    <t xml:space="preserve">SAS, Excel </t>
  </si>
  <si>
    <t>NOM171</t>
  </si>
  <si>
    <t>PRENOM171</t>
  </si>
  <si>
    <t>Data analyst, data scientist, ML</t>
  </si>
  <si>
    <t>SAS, Python, SQL</t>
  </si>
  <si>
    <t>Se Loger</t>
  </si>
  <si>
    <t>Signature contrat planifiée le 24/11/22</t>
  </si>
  <si>
    <t>24.02.2023</t>
  </si>
  <si>
    <t>NOM172</t>
  </si>
  <si>
    <t>PRENOM172</t>
  </si>
  <si>
    <t>Data analyst / CRM</t>
  </si>
  <si>
    <t>SQL, Unica, Qliksense, Ppwer BI</t>
  </si>
  <si>
    <t>NOM173</t>
  </si>
  <si>
    <t>PRENOM173</t>
  </si>
  <si>
    <t>Data analyst / CRM / marketing</t>
  </si>
  <si>
    <t>SQL, Salesforce, Power BI, tableau</t>
  </si>
  <si>
    <t>NOM174</t>
  </si>
  <si>
    <t>PRENOM174</t>
  </si>
  <si>
    <t>Data analys, data manager</t>
  </si>
  <si>
    <t>SQL, SAS, Python, Tableau, Salesforce, tableau</t>
  </si>
  <si>
    <t>NOM175</t>
  </si>
  <si>
    <t>PRENOM175</t>
  </si>
  <si>
    <t>3 mois (peut couper rapidement)</t>
  </si>
  <si>
    <t xml:space="preserve">SQl, Salesforce, python </t>
  </si>
  <si>
    <t>NOM176</t>
  </si>
  <si>
    <t>PRENOM176</t>
  </si>
  <si>
    <t>SQL/SAS/Tableau/Python</t>
  </si>
  <si>
    <t>NOM177</t>
  </si>
  <si>
    <t>PRENOM177</t>
  </si>
  <si>
    <t>Python, SQL, R, R Shiny</t>
  </si>
  <si>
    <t>NOM178</t>
  </si>
  <si>
    <t>PRENOM178</t>
  </si>
  <si>
    <t>Public média</t>
  </si>
  <si>
    <t>KPI, NLP, reconnaissance d'image</t>
  </si>
  <si>
    <t>fin septembre</t>
  </si>
  <si>
    <t>Python, GCP, R</t>
  </si>
  <si>
    <t>NOM179</t>
  </si>
  <si>
    <t>PRENOM179</t>
  </si>
  <si>
    <t>Tableau, SQL,Python</t>
  </si>
  <si>
    <t>Besoin PMU / Besoin Business Analyst SOLOCAL</t>
  </si>
  <si>
    <t>NOM180</t>
  </si>
  <si>
    <t>PRENOM180</t>
  </si>
  <si>
    <t>Telecom, Mission</t>
  </si>
  <si>
    <t>Churn, Prédiction</t>
  </si>
  <si>
    <t>Pyspark, PowerBI, GCP, Python</t>
  </si>
  <si>
    <t xml:space="preserve">Jeremie? </t>
  </si>
  <si>
    <t>Vivier</t>
  </si>
  <si>
    <t>NOM181</t>
  </si>
  <si>
    <t>PRENOM181</t>
  </si>
  <si>
    <t>3/4 ans</t>
  </si>
  <si>
    <t xml:space="preserve">Assurance /luxe </t>
  </si>
  <si>
    <t>SQL, SAS, R,  tableau, Power BI</t>
  </si>
  <si>
    <t>NOM182</t>
  </si>
  <si>
    <t>PRENOM182</t>
  </si>
  <si>
    <t>data analyst/Données météorologies / Qualité de l'air</t>
  </si>
  <si>
    <t>Python,R,SQL</t>
  </si>
  <si>
    <t>NOM183</t>
  </si>
  <si>
    <t>PRENOM183</t>
  </si>
  <si>
    <t>Fin mars 2023</t>
  </si>
  <si>
    <t xml:space="preserve"> SQL/R/Tableau/Power BI</t>
  </si>
  <si>
    <t>NOM184</t>
  </si>
  <si>
    <t>PRENOM184</t>
  </si>
  <si>
    <t>Data analyst / BI</t>
  </si>
  <si>
    <t xml:space="preserve"> SQL, TABLEAU, Python, Salesforces</t>
  </si>
  <si>
    <t>NOM185</t>
  </si>
  <si>
    <t>PRENOM185</t>
  </si>
  <si>
    <t>Sortie école</t>
  </si>
  <si>
    <t>industrie et finance</t>
  </si>
  <si>
    <t>travailler dans la finance et les banques</t>
  </si>
  <si>
    <t>SQL, python</t>
  </si>
  <si>
    <t>NOM186</t>
  </si>
  <si>
    <t>PRENOM186</t>
  </si>
  <si>
    <t>Assurances / Tous secteurs</t>
  </si>
  <si>
    <t>Data analyst / Data viz / P.O</t>
  </si>
  <si>
    <t>2/3 mois</t>
  </si>
  <si>
    <t>Dataiku, SQL, Alteryx,Pyspark, tableau, Power BI, GCP</t>
  </si>
  <si>
    <t>NOM187</t>
  </si>
  <si>
    <t>PRENOM187</t>
  </si>
  <si>
    <t>Data analyst, data scientist</t>
  </si>
  <si>
    <t>1 mois (CDD)</t>
  </si>
  <si>
    <t>Python, SQL, power BI</t>
  </si>
  <si>
    <t>NOM188</t>
  </si>
  <si>
    <t>PRENOM188</t>
  </si>
  <si>
    <t>Finance/Assurance</t>
  </si>
  <si>
    <t>chargé d'études actuerielles</t>
  </si>
  <si>
    <t>Ne répond plus</t>
  </si>
  <si>
    <t>NOM189</t>
  </si>
  <si>
    <t>PRENOM189</t>
  </si>
  <si>
    <t>Banque et aeronautique</t>
  </si>
  <si>
    <t>Algo afin d'améliorer les process ou la qualité de la données</t>
  </si>
  <si>
    <t>Python, Spark, scala,Git</t>
  </si>
  <si>
    <t>NOM190</t>
  </si>
  <si>
    <t>PRENOM190</t>
  </si>
  <si>
    <t>Data Analyst Confirmée</t>
  </si>
  <si>
    <t>Tableau/SAS/SQL/Python</t>
  </si>
  <si>
    <t>Décathlon?</t>
  </si>
  <si>
    <t>NOM191</t>
  </si>
  <si>
    <t>PRENOM191</t>
  </si>
  <si>
    <t>Projet de détection des places de parking disponibles / Analyse des sentiments à « base d’aspects » appliquées à des commentaires de spots publicitaires sur la chaîne YouTube / NLP</t>
  </si>
  <si>
    <t>NLP
PYTHON
Java
MySQL
Doccano</t>
  </si>
  <si>
    <t>NOM192</t>
  </si>
  <si>
    <t>PRENOM192</t>
  </si>
  <si>
    <t>Assurance Santé, marketing</t>
  </si>
  <si>
    <t>Data viz, data analyst, service markting</t>
  </si>
  <si>
    <t>Power BI, QLIK SENSE, SQL, Salesforce, R</t>
  </si>
  <si>
    <t>NOM193</t>
  </si>
  <si>
    <t>PRENOM193</t>
  </si>
  <si>
    <t xml:space="preserve">Media, </t>
  </si>
  <si>
    <t>Reporting, score, segmentation, prédiction impact sur campgne marketing</t>
  </si>
  <si>
    <t>R/ SAS</t>
  </si>
  <si>
    <t>NOM194</t>
  </si>
  <si>
    <t>PRENOM194</t>
  </si>
  <si>
    <t xml:space="preserve">Industrie </t>
  </si>
  <si>
    <t>NOM195</t>
  </si>
  <si>
    <t>PRENOM195</t>
  </si>
  <si>
    <t>Analyse de la donnée, reporting Dahsboard, KPI, annalyse parcours client, market</t>
  </si>
  <si>
    <t>Excel, SQL, Python, Tableau</t>
  </si>
  <si>
    <t>NOM196</t>
  </si>
  <si>
    <t>PRENOM196</t>
  </si>
  <si>
    <t xml:space="preserve">multisectoriel </t>
  </si>
  <si>
    <t xml:space="preserve">Recueil et compréhension du besoin client Manipulation et modélisation de données avec SQL et python Mise à disposition d'indicateurs clés, fiables et qui répondent aux différents besoins clients (Finance, sales, webmarketing, gestion stock...)Production et diffusion de dashboards nécessaires au pilotage des différentes activités. </t>
  </si>
  <si>
    <t>SQL, Pyhton,(PowerBI,Tableau,QlikSense,Dataiku)</t>
  </si>
  <si>
    <t>NOM197</t>
  </si>
  <si>
    <t>PRENOM197</t>
  </si>
  <si>
    <t>R&amp;D</t>
  </si>
  <si>
    <t>Qualité de données et creation de modele</t>
  </si>
  <si>
    <t>Python, Dataiku</t>
  </si>
  <si>
    <t>NOM198</t>
  </si>
  <si>
    <t>PRENOM198</t>
  </si>
  <si>
    <t>2 ans  ( alternance)</t>
  </si>
  <si>
    <t>services , banque</t>
  </si>
  <si>
    <t>reporting , ciblage , analyse de ROI</t>
  </si>
  <si>
    <t>Janvier ou rapidement car en CDD</t>
  </si>
  <si>
    <t>SAS, BO, saleforces</t>
  </si>
  <si>
    <t>NOM199</t>
  </si>
  <si>
    <t>PRENOM199</t>
  </si>
  <si>
    <t>Python, SAS, R, SQL, Power BI, SAS</t>
  </si>
  <si>
    <t>NOM200</t>
  </si>
  <si>
    <t>PRENOM200</t>
  </si>
  <si>
    <t>industriel , public</t>
  </si>
  <si>
    <t xml:space="preserve">data analyst </t>
  </si>
  <si>
    <t>NOM201</t>
  </si>
  <si>
    <t>PRENOM201</t>
  </si>
  <si>
    <t>reporting optimisation de BDD</t>
  </si>
  <si>
    <t>AT Internet Tableau, SAS, R, Python</t>
  </si>
  <si>
    <t>NOM202</t>
  </si>
  <si>
    <t>PRENOM202</t>
  </si>
  <si>
    <t>Data ANalyst</t>
  </si>
  <si>
    <t>NOM203</t>
  </si>
  <si>
    <t>PRENOM203</t>
  </si>
  <si>
    <t>NOM204</t>
  </si>
  <si>
    <t>PRENOM204</t>
  </si>
  <si>
    <t>Data analyst, Data Viz</t>
  </si>
  <si>
    <t>CDI / EN PE jusqu'en Avril</t>
  </si>
  <si>
    <t>SQL, Power BI, SAS analytics, SAS, Teradata, Python</t>
  </si>
  <si>
    <t>NOM205</t>
  </si>
  <si>
    <t>PRENOM205</t>
  </si>
  <si>
    <t>Reglementaire</t>
  </si>
  <si>
    <t>23/02.2023</t>
  </si>
  <si>
    <t>NOM206</t>
  </si>
  <si>
    <t>PRENOM206</t>
  </si>
  <si>
    <t>NOM207</t>
  </si>
  <si>
    <t>PRENOM207</t>
  </si>
  <si>
    <t>16 ans</t>
  </si>
  <si>
    <t>UNICA campaing, SAS, SAS BASE, Acoustic, Deliver</t>
  </si>
  <si>
    <t>NOM208</t>
  </si>
  <si>
    <t>PRENOM208</t>
  </si>
  <si>
    <t>48h (PE)</t>
  </si>
  <si>
    <t>SQL/Power BI/Salesforce/Tableau</t>
  </si>
  <si>
    <t>NOM209</t>
  </si>
  <si>
    <t>PRENOM209</t>
  </si>
  <si>
    <t>Banque, finance , energie</t>
  </si>
  <si>
    <t>Data scientist / engineer</t>
  </si>
  <si>
    <t>Azure, Python, GCP</t>
  </si>
  <si>
    <t>NOM210</t>
  </si>
  <si>
    <t>PRENOM210</t>
  </si>
  <si>
    <t>SAS, SQL,Python, DATAIKU,R</t>
  </si>
  <si>
    <t>NOM211</t>
  </si>
  <si>
    <t>PRENOM211</t>
  </si>
  <si>
    <t>6 mois d'expérience</t>
  </si>
  <si>
    <t xml:space="preserve">développement d'outil de modélisation de donnée et d'analyse Marketing / developpement de solution marketing pour analyser le comportement des conccurents </t>
  </si>
  <si>
    <t>DISPONIBILITE 1 aout</t>
  </si>
  <si>
    <t>Python / google API</t>
  </si>
  <si>
    <t>NOM212</t>
  </si>
  <si>
    <t>PRENOM212</t>
  </si>
  <si>
    <t>Data Manager/Data analyste</t>
  </si>
  <si>
    <t>NOM213</t>
  </si>
  <si>
    <t>PRENOM213</t>
  </si>
  <si>
    <t>5/6ans</t>
  </si>
  <si>
    <t>Senior data analyst (Process Mining)</t>
  </si>
  <si>
    <t xml:space="preserve">SQL, SAS, Tableau, Power BI, Process Mining </t>
  </si>
  <si>
    <t>NOM214</t>
  </si>
  <si>
    <t>PRENOM214</t>
  </si>
  <si>
    <t>Data Scientist/Directrice BU</t>
  </si>
  <si>
    <t>Python/SAS</t>
  </si>
  <si>
    <t>Practice Leader? Réseau?</t>
  </si>
  <si>
    <t>NOM215</t>
  </si>
  <si>
    <t>PRENOM215</t>
  </si>
  <si>
    <t>supply chain</t>
  </si>
  <si>
    <t>Data ananlyst et veut devenir engineer</t>
  </si>
  <si>
    <t>Python, SQL, GCP, Dataiku</t>
  </si>
  <si>
    <t>NOM216</t>
  </si>
  <si>
    <t>PRENOM216</t>
  </si>
  <si>
    <t>Responsable/Directeur Risk de Crédit</t>
  </si>
  <si>
    <t>NOM217</t>
  </si>
  <si>
    <t>PRENOM217</t>
  </si>
  <si>
    <t>Data Scientist séniore</t>
  </si>
  <si>
    <t>Dispo au 20/01</t>
  </si>
  <si>
    <t xml:space="preserve">Python/SQL/Devops/Azure/Power BI/SPSS/R/SAS </t>
  </si>
  <si>
    <t>EDF (besoin IA)</t>
  </si>
  <si>
    <t>NOM218</t>
  </si>
  <si>
    <t>PRENOM218</t>
  </si>
  <si>
    <t>Retail, cosmetiques</t>
  </si>
  <si>
    <t>Chargé d'études CRM</t>
  </si>
  <si>
    <t>Sous 1 mois (en portage)</t>
  </si>
  <si>
    <t>SAS, Adobe Campaign</t>
  </si>
  <si>
    <t>NOM219</t>
  </si>
  <si>
    <t>PRENOM219</t>
  </si>
  <si>
    <t>Data Analyst BI</t>
  </si>
  <si>
    <t>NOM220</t>
  </si>
  <si>
    <t>PRENOM220</t>
  </si>
  <si>
    <t>Data analyst, service Marketing</t>
  </si>
  <si>
    <t>ASAP ( PE en cours)</t>
  </si>
  <si>
    <t xml:space="preserve">SQL, Python, Data studio, </t>
  </si>
  <si>
    <t>NOM221</t>
  </si>
  <si>
    <t>PRENOM221</t>
  </si>
  <si>
    <t>MOA Risk de crédit/IFRS9</t>
  </si>
  <si>
    <t>Portage (fin de mission en janvier 2023)</t>
  </si>
  <si>
    <t>SAS, SQL</t>
  </si>
  <si>
    <t>NOM222</t>
  </si>
  <si>
    <t>PRENOM222</t>
  </si>
  <si>
    <t xml:space="preserve">Data Analyst </t>
  </si>
  <si>
    <t>SAS/SQL/Python/Dataiku/R Shiny</t>
  </si>
  <si>
    <t>NOM223</t>
  </si>
  <si>
    <t>PRENOM223</t>
  </si>
  <si>
    <t>Immobilier</t>
  </si>
  <si>
    <t xml:space="preserve">Data analyst, </t>
  </si>
  <si>
    <t>Python, SQL, Execel, Tableau</t>
  </si>
  <si>
    <t>NOM224</t>
  </si>
  <si>
    <t>PRENOM224</t>
  </si>
  <si>
    <t>Sénior Data Analyst</t>
  </si>
  <si>
    <t>Python/Power BI/SAS/SQL/R</t>
  </si>
  <si>
    <t>NOM225</t>
  </si>
  <si>
    <t>PRENOM225</t>
  </si>
  <si>
    <t>Assurance, industrie</t>
  </si>
  <si>
    <t>ML, Data analyst, Data Scientist</t>
  </si>
  <si>
    <t>SAS, R, Python</t>
  </si>
  <si>
    <t>NOM226</t>
  </si>
  <si>
    <t>PRENOM226</t>
  </si>
  <si>
    <t>Banque/Assurance/Finance</t>
  </si>
  <si>
    <t>exctraction, nettoyage, Dashboards</t>
  </si>
  <si>
    <t>09/12022</t>
  </si>
  <si>
    <t>SQL, Excel, Python, Qlikview,Qliksense</t>
  </si>
  <si>
    <t>NOM227</t>
  </si>
  <si>
    <t>PRENOM227</t>
  </si>
  <si>
    <t xml:space="preserve">SAS, R, Python, </t>
  </si>
  <si>
    <t>NOM228</t>
  </si>
  <si>
    <t>PRENOM228</t>
  </si>
  <si>
    <t>retail</t>
  </si>
  <si>
    <t>Marketing, reporting, KPI, ROI de campagne</t>
  </si>
  <si>
    <t>GCP, Power BI</t>
  </si>
  <si>
    <t>NOM229</t>
  </si>
  <si>
    <t>PRENOM229</t>
  </si>
  <si>
    <t xml:space="preserve">Tous secteurs ( Connaissances dans le domaine assurantiel) </t>
  </si>
  <si>
    <t>SQL, Power Bi,</t>
  </si>
  <si>
    <t>NOM230</t>
  </si>
  <si>
    <t>PRENOM230</t>
  </si>
  <si>
    <t>marketing</t>
  </si>
  <si>
    <t xml:space="preserve">ciblage, ROI de campagne </t>
  </si>
  <si>
    <t>Plus dispo</t>
  </si>
  <si>
    <t>Python SAS</t>
  </si>
  <si>
    <t>NOM231</t>
  </si>
  <si>
    <t>PRENOM231</t>
  </si>
  <si>
    <t>Industrie</t>
  </si>
  <si>
    <t xml:space="preserve">dataviz </t>
  </si>
  <si>
    <t>octobre</t>
  </si>
  <si>
    <t>Power BI qlickview</t>
  </si>
  <si>
    <t>NOM232</t>
  </si>
  <si>
    <t>PRENOM232</t>
  </si>
  <si>
    <t>Marketing, gestion de campagnes</t>
  </si>
  <si>
    <t>Python, R</t>
  </si>
  <si>
    <t>Présentation : Printemps</t>
  </si>
  <si>
    <t>NOM233</t>
  </si>
  <si>
    <t>PRENOM233</t>
  </si>
  <si>
    <t>Début février</t>
  </si>
  <si>
    <t>TKinter, Python, R</t>
  </si>
  <si>
    <t>NOM234</t>
  </si>
  <si>
    <t>PRENOM234</t>
  </si>
  <si>
    <t xml:space="preserve">Data Analyst, Data viz </t>
  </si>
  <si>
    <t>Python, SQL, Power BI, Teradata, microstragtegy, GCP</t>
  </si>
  <si>
    <t>NOM235</t>
  </si>
  <si>
    <t>PRENOM235</t>
  </si>
  <si>
    <t xml:space="preserve">7 ans </t>
  </si>
  <si>
    <t xml:space="preserve">analyse sur la mobilité des personnes ds les transports / son rôle est responsable de la qualité de l'analyse de la donnée  </t>
  </si>
  <si>
    <t>Outil de Dev plus utilité Python
GIT 
Docker scolaire / R scolaire également
pipiline</t>
  </si>
  <si>
    <t>NOM236</t>
  </si>
  <si>
    <t>PRENOM236</t>
  </si>
  <si>
    <t>Python/R/SQL/SAS/Power BI/Dtabriks/PySpark</t>
  </si>
  <si>
    <t>NOM237</t>
  </si>
  <si>
    <t>PRENOM237</t>
  </si>
  <si>
    <t xml:space="preserve">Data anatlys, data scientist, gestion de campagne </t>
  </si>
  <si>
    <t>SAS, SAS VA, SQL</t>
  </si>
  <si>
    <t>NOM238</t>
  </si>
  <si>
    <t>PRENOM238</t>
  </si>
  <si>
    <t>Data engineering, gestino de campagnes</t>
  </si>
  <si>
    <t>Python, SQL, Power BI</t>
  </si>
  <si>
    <t>23.09</t>
  </si>
  <si>
    <t>NOM239</t>
  </si>
  <si>
    <t>PRENOM239</t>
  </si>
  <si>
    <t xml:space="preserve">power BI, dahsboard, DAX, </t>
  </si>
  <si>
    <t>NOM240</t>
  </si>
  <si>
    <t>PRENOM240</t>
  </si>
  <si>
    <t>Tous Secteurs</t>
  </si>
  <si>
    <t>Data viz/ BI</t>
  </si>
  <si>
    <t xml:space="preserve">Tableau, alteryx, SQL, Dataiku </t>
  </si>
  <si>
    <t>NOM241</t>
  </si>
  <si>
    <t>PRENOM241</t>
  </si>
  <si>
    <t>Analyse données, comportements clients, segmentation, Dashboarding</t>
  </si>
  <si>
    <t>Tableau, SQL, Dataiku</t>
  </si>
  <si>
    <t>NOM242</t>
  </si>
  <si>
    <t>PRENOM242</t>
  </si>
  <si>
    <t>Data analyst/ Data viz</t>
  </si>
  <si>
    <t>SQL, Power BI, tableau, R</t>
  </si>
  <si>
    <t>E2</t>
  </si>
  <si>
    <t>SECTEURS</t>
  </si>
  <si>
    <t>TEST</t>
  </si>
  <si>
    <t>EXPERIENCE</t>
  </si>
  <si>
    <t>LPRO</t>
  </si>
  <si>
    <t>Access</t>
  </si>
  <si>
    <t>Acoustic</t>
  </si>
  <si>
    <t>AdobeCampaign</t>
  </si>
  <si>
    <t>KO</t>
  </si>
  <si>
    <t>AlgoRisk</t>
  </si>
  <si>
    <t>Alteryx</t>
  </si>
  <si>
    <t>Analytics</t>
  </si>
  <si>
    <t>Défense</t>
  </si>
  <si>
    <t>Anaplan</t>
  </si>
  <si>
    <t>Start-up</t>
  </si>
  <si>
    <t>API</t>
  </si>
  <si>
    <t>Ecommerce</t>
  </si>
  <si>
    <t>Azure</t>
  </si>
  <si>
    <t>Bale</t>
  </si>
  <si>
    <t/>
  </si>
  <si>
    <t>Bloomberg</t>
  </si>
  <si>
    <t>Recherche</t>
  </si>
  <si>
    <t>BO</t>
  </si>
  <si>
    <t>Citrix</t>
  </si>
  <si>
    <t>Cloudera</t>
  </si>
  <si>
    <t>Public</t>
  </si>
  <si>
    <t>CMSQuickstart</t>
  </si>
  <si>
    <t>Santé</t>
  </si>
  <si>
    <t>Concentric</t>
  </si>
  <si>
    <t>Télécom</t>
  </si>
  <si>
    <t>Confluence</t>
  </si>
  <si>
    <t>17 ans</t>
  </si>
  <si>
    <t>Luxe</t>
  </si>
  <si>
    <t>CRM</t>
  </si>
  <si>
    <t>18 ans</t>
  </si>
  <si>
    <t>D3js</t>
  </si>
  <si>
    <t>19 ans</t>
  </si>
  <si>
    <t>Dash</t>
  </si>
  <si>
    <t>Databricks</t>
  </si>
  <si>
    <t>21 ans</t>
  </si>
  <si>
    <t>Automobile</t>
  </si>
  <si>
    <t>Dataiku</t>
  </si>
  <si>
    <t>22 ans</t>
  </si>
  <si>
    <t>Services</t>
  </si>
  <si>
    <t>DataStream</t>
  </si>
  <si>
    <t>23 ans</t>
  </si>
  <si>
    <t>Supplychain</t>
  </si>
  <si>
    <t>DAX</t>
  </si>
  <si>
    <t>24 ans</t>
  </si>
  <si>
    <t>Jeux</t>
  </si>
  <si>
    <t>Doccano</t>
  </si>
  <si>
    <t>25 ans</t>
  </si>
  <si>
    <t>Transport</t>
  </si>
  <si>
    <t>Docker</t>
  </si>
  <si>
    <t>Web</t>
  </si>
  <si>
    <t>GCP</t>
  </si>
  <si>
    <t>27 ans</t>
  </si>
  <si>
    <t>Aéronotique</t>
  </si>
  <si>
    <t>Git</t>
  </si>
  <si>
    <t>28 ans</t>
  </si>
  <si>
    <t>Google Adwords</t>
  </si>
  <si>
    <t>29 ans</t>
  </si>
  <si>
    <t>Google Analytics</t>
  </si>
  <si>
    <t>30 ans</t>
  </si>
  <si>
    <t>Google Search Console</t>
  </si>
  <si>
    <t>31 ans</t>
  </si>
  <si>
    <t>HADOOP</t>
  </si>
  <si>
    <t>32 ans</t>
  </si>
  <si>
    <t>Hive</t>
  </si>
  <si>
    <t>33 ans</t>
  </si>
  <si>
    <t>HP Quality Center</t>
  </si>
  <si>
    <t>34 ans</t>
  </si>
  <si>
    <t>HTML</t>
  </si>
  <si>
    <t>35 ans</t>
  </si>
  <si>
    <t>HUE</t>
  </si>
  <si>
    <t>36 ans</t>
  </si>
  <si>
    <t>Hyperion</t>
  </si>
  <si>
    <t>37 ans</t>
  </si>
  <si>
    <t>IBM</t>
  </si>
  <si>
    <t>38 ans</t>
  </si>
  <si>
    <t>IFRS9</t>
  </si>
  <si>
    <t>39 ans</t>
  </si>
  <si>
    <t>Impala</t>
  </si>
  <si>
    <t>40 ans</t>
  </si>
  <si>
    <t>Informatica/IDQ</t>
  </si>
  <si>
    <t>41 ans</t>
  </si>
  <si>
    <t>Java</t>
  </si>
  <si>
    <t>42 ans</t>
  </si>
  <si>
    <t>JIRA</t>
  </si>
  <si>
    <t>43 ans</t>
  </si>
  <si>
    <t>Jupyter Notebook</t>
  </si>
  <si>
    <t>44 ans</t>
  </si>
  <si>
    <t xml:space="preserve"> Keras</t>
  </si>
  <si>
    <t>45 ans</t>
  </si>
  <si>
    <t>Knime</t>
  </si>
  <si>
    <t>KXEN</t>
  </si>
  <si>
    <t>LeSphinx</t>
  </si>
  <si>
    <t>Mantis</t>
  </si>
  <si>
    <t>MATLAB</t>
  </si>
  <si>
    <t>Micromarché</t>
  </si>
  <si>
    <t>Microstrategy</t>
  </si>
  <si>
    <t>MongoDB</t>
  </si>
  <si>
    <t>Omniture</t>
  </si>
  <si>
    <t>Oracle</t>
  </si>
  <si>
    <t>PackOffice</t>
  </si>
  <si>
    <t>Pandas</t>
  </si>
  <si>
    <t>PgAdmin</t>
  </si>
  <si>
    <t>PHP</t>
  </si>
  <si>
    <t>PyTorch</t>
  </si>
  <si>
    <t>Qlickview</t>
  </si>
  <si>
    <t>Qliksense</t>
  </si>
  <si>
    <t>R Shiny</t>
  </si>
  <si>
    <t>RapidMiner</t>
  </si>
  <si>
    <t>Reuters</t>
  </si>
  <si>
    <t>Saleforces</t>
  </si>
  <si>
    <t>SAS VIYA</t>
  </si>
  <si>
    <t>SCALA</t>
  </si>
  <si>
    <t>Selligent</t>
  </si>
  <si>
    <t>SIGMA</t>
  </si>
  <si>
    <t>Snowflake</t>
  </si>
  <si>
    <t>SPAD</t>
  </si>
  <si>
    <t>Spectrum</t>
  </si>
  <si>
    <t>SQL</t>
  </si>
  <si>
    <t>Tableau</t>
  </si>
  <si>
    <t>TensorFlow</t>
  </si>
  <si>
    <t>Teradata</t>
  </si>
  <si>
    <t>Unica</t>
  </si>
  <si>
    <t>UNIX</t>
  </si>
  <si>
    <t>VBA</t>
  </si>
  <si>
    <t>WPS</t>
  </si>
  <si>
    <t>AWS</t>
  </si>
  <si>
    <t>Django</t>
  </si>
  <si>
    <t>Eviews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</si>
</sst>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quot;Terminé&quot;;&quot;&quot;;&quot;&quot;"/>
    <numFmt numFmtId="169" formatCode="#,##0.00\ &quot;€&quot;"/>
  </numFmts>
  <fonts count="36" x14ac:knownFonts="1">
    <font>
      <sz val="11"/>
      <color theme="1"/>
      <name val="Calibri"/>
      <family val="2"/>
      <scheme val="minor"/>
    </font>
    <font>
      <b/>
      <sz val="16"/>
      <color theme="2" tint="-0.749961851863155"/>
      <name val="Courier New"/>
      <family val="3"/>
      <scheme val="major"/>
    </font>
    <font>
      <b/>
      <sz val="12"/>
      <color theme="4" tint="-0.499984740745262"/>
      <name val="Courier New"/>
      <family val="3"/>
      <scheme val="major"/>
    </font>
    <font>
      <sz val="11"/>
      <color theme="0"/>
      <name val="Calibri"/>
      <family val="2"/>
      <scheme val="minor"/>
    </font>
    <font>
      <sz val="11"/>
      <color theme="1"/>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b/>
      <sz val="12"/>
      <color theme="2"/>
      <name val="Courier New"/>
      <family val="3"/>
      <scheme val="major"/>
    </font>
    <font>
      <u/>
      <sz val="11"/>
      <color theme="10"/>
      <name val="Calibri"/>
      <family val="2"/>
      <scheme val="minor"/>
    </font>
    <font>
      <sz val="11"/>
      <color rgb="FF000000"/>
      <name val="Calibri"/>
      <family val="2"/>
    </font>
    <font>
      <sz val="11"/>
      <color rgb="FF444444"/>
      <name val="Calibri"/>
      <family val="2"/>
    </font>
    <font>
      <sz val="11"/>
      <name val="Arial"/>
      <family val="2"/>
    </font>
    <font>
      <sz val="11"/>
      <color rgb="FF000000"/>
      <name val="Calibri"/>
      <family val="2"/>
      <scheme val="minor"/>
    </font>
    <font>
      <sz val="11"/>
      <color theme="1"/>
      <name val="Calibri"/>
      <family val="2"/>
    </font>
    <font>
      <b/>
      <sz val="11"/>
      <color rgb="FF000000"/>
      <name val="Calibri"/>
      <family val="2"/>
    </font>
    <font>
      <b/>
      <sz val="11"/>
      <color theme="6"/>
      <name val="Calibri"/>
      <family val="2"/>
      <scheme val="minor"/>
    </font>
    <font>
      <sz val="11"/>
      <color theme="1"/>
      <name val="Arial"/>
      <family val="2"/>
      <charset val="1"/>
    </font>
    <font>
      <b/>
      <sz val="11"/>
      <color theme="1"/>
      <name val="Calibri"/>
      <family val="2"/>
    </font>
    <font>
      <sz val="8"/>
      <name val="Calibri"/>
      <family val="2"/>
      <scheme val="minor"/>
    </font>
    <font>
      <b/>
      <sz val="16"/>
      <color theme="0"/>
      <name val="Courier New"/>
      <family val="3"/>
      <scheme val="major"/>
    </font>
    <font>
      <sz val="11"/>
      <color rgb="FFFFFFFF"/>
      <name val="Calibri"/>
      <family val="2"/>
      <scheme val="minor"/>
    </font>
    <font>
      <b/>
      <sz val="11"/>
      <color theme="0"/>
      <name val="Calibri"/>
      <family val="2"/>
    </font>
    <font>
      <sz val="11"/>
      <color rgb="FFFF1919"/>
      <name val="Calibri"/>
      <family val="2"/>
      <scheme val="minor"/>
    </font>
    <font>
      <u/>
      <sz val="11"/>
      <color rgb="FFFF1919"/>
      <name val="Calibri"/>
      <family val="2"/>
      <scheme val="minor"/>
    </font>
    <font>
      <u/>
      <sz val="11"/>
      <color rgb="FF000000"/>
      <name val="Calibri"/>
      <family val="2"/>
      <scheme val="minor"/>
    </font>
  </fonts>
  <fills count="45">
    <fill>
      <patternFill patternType="none"/>
    </fill>
    <fill>
      <patternFill patternType="gray125"/>
    </fill>
    <fill>
      <patternFill patternType="solid">
        <fgColor theme="4" tint="0.599963377788628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1"/>
        <bgColor indexed="64"/>
      </patternFill>
    </fill>
    <fill>
      <patternFill patternType="solid">
        <fgColor rgb="FF92D050"/>
        <bgColor indexed="64"/>
      </patternFill>
    </fill>
    <fill>
      <patternFill patternType="solid">
        <fgColor rgb="FFFFFFFF"/>
        <bgColor indexed="64"/>
      </patternFill>
    </fill>
    <fill>
      <patternFill patternType="solid">
        <fgColor indexed="8"/>
        <bgColor indexed="64"/>
      </patternFill>
    </fill>
    <fill>
      <patternFill patternType="solid">
        <fgColor indexed="13"/>
        <bgColor indexed="64"/>
      </patternFill>
    </fill>
    <fill>
      <patternFill patternType="solid">
        <fgColor rgb="FFDFF2FF"/>
        <bgColor indexed="64"/>
      </patternFill>
    </fill>
    <fill>
      <patternFill patternType="solid">
        <fgColor rgb="FFF78C95"/>
        <bgColor indexed="64"/>
      </patternFill>
    </fill>
    <fill>
      <patternFill patternType="solid">
        <fgColor rgb="FF1EC4F6"/>
        <bgColor indexed="64"/>
      </patternFill>
    </fill>
    <fill>
      <patternFill patternType="solid">
        <fgColor indexed="9"/>
        <bgColor indexed="64"/>
      </patternFill>
    </fill>
    <fill>
      <patternFill patternType="solid">
        <fgColor rgb="FF000000"/>
        <bgColor indexed="64"/>
      </patternFill>
    </fill>
  </fills>
  <borders count="18">
    <border>
      <left/>
      <right/>
      <top/>
      <bottom/>
      <diagonal/>
    </border>
    <border>
      <left/>
      <right/>
      <top/>
      <bottom style="thin">
        <color theme="0" tint="-0.14996795556505021"/>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4">
    <xf numFmtId="0" fontId="0" fillId="0" borderId="0">
      <alignment horizontal="left" vertical="center"/>
    </xf>
    <xf numFmtId="0" fontId="1" fillId="2" borderId="0" applyNumberFormat="0" applyBorder="0" applyProtection="0">
      <alignment horizontal="left" wrapText="1"/>
    </xf>
    <xf numFmtId="0" fontId="2" fillId="0" borderId="1" applyNumberFormat="0" applyFill="0" applyProtection="0">
      <alignment horizontal="left" vertical="center"/>
    </xf>
    <xf numFmtId="168" fontId="3" fillId="0" borderId="0">
      <alignment horizontal="center" vertical="center"/>
    </xf>
    <xf numFmtId="9" fontId="4" fillId="0" borderId="0" applyFont="0" applyFill="0" applyBorder="0" applyProtection="0">
      <alignment horizontal="right" vertical="center"/>
    </xf>
    <xf numFmtId="14" fontId="4" fillId="0" borderId="0">
      <alignment horizontal="left" vertical="center" wrapText="1"/>
    </xf>
    <xf numFmtId="0" fontId="4" fillId="0" borderId="0">
      <alignment horizontal="left" vertical="center" wrapText="1"/>
    </xf>
    <xf numFmtId="167"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4" applyNumberFormat="0" applyAlignment="0" applyProtection="0"/>
    <xf numFmtId="0" fontId="11" fillId="7" borderId="5" applyNumberFormat="0" applyAlignment="0" applyProtection="0"/>
    <xf numFmtId="0" fontId="12" fillId="7" borderId="4" applyNumberFormat="0" applyAlignment="0" applyProtection="0"/>
    <xf numFmtId="0" fontId="13" fillId="0" borderId="6" applyNumberFormat="0" applyFill="0" applyAlignment="0" applyProtection="0"/>
    <xf numFmtId="0" fontId="14" fillId="8" borderId="7" applyNumberFormat="0" applyAlignment="0" applyProtection="0"/>
    <xf numFmtId="0" fontId="15" fillId="0" borderId="0" applyNumberFormat="0" applyFill="0" applyBorder="0" applyAlignment="0" applyProtection="0"/>
    <xf numFmtId="0" fontId="4" fillId="9" borderId="8" applyNumberFormat="0" applyFont="0" applyAlignment="0" applyProtection="0"/>
    <xf numFmtId="0" fontId="16" fillId="0" borderId="0" applyNumberFormat="0" applyFill="0" applyBorder="0" applyAlignment="0" applyProtection="0"/>
    <xf numFmtId="0" fontId="17" fillId="0" borderId="9" applyNumberFormat="0" applyFill="0" applyAlignment="0" applyProtection="0"/>
    <xf numFmtId="0" fontId="3"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3"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3"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3"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3"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3"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9" fillId="0" borderId="0" applyNumberFormat="0" applyFill="0" applyBorder="0" applyAlignment="0" applyProtection="0">
      <alignment horizontal="left" vertical="center"/>
    </xf>
    <xf numFmtId="0" fontId="19" fillId="0" borderId="0" applyNumberFormat="0" applyFill="0" applyBorder="0" applyAlignment="0" applyProtection="0">
      <alignment horizontal="left" vertical="center"/>
    </xf>
    <xf numFmtId="0" fontId="4" fillId="0" borderId="0"/>
    <xf numFmtId="44" fontId="4" fillId="0" borderId="0" applyFont="0" applyFill="0" applyBorder="0" applyAlignment="0" applyProtection="0"/>
  </cellStyleXfs>
  <cellXfs count="238">
    <xf numFmtId="0" fontId="0" fillId="0" borderId="0" xfId="0">
      <alignment horizontal="left" vertical="center"/>
    </xf>
    <xf numFmtId="0" fontId="0" fillId="0" borderId="10" xfId="0" applyBorder="1" applyAlignment="1">
      <alignment horizontal="center" vertical="center"/>
    </xf>
    <xf numFmtId="0" fontId="0" fillId="0" borderId="10" xfId="0" applyBorder="1" applyAlignment="1">
      <alignment horizontal="center" vertical="center" wrapText="1"/>
    </xf>
    <xf numFmtId="0" fontId="0" fillId="0" borderId="0" xfId="0" applyAlignment="1">
      <alignment horizontal="center" vertical="center"/>
    </xf>
    <xf numFmtId="0" fontId="0" fillId="0" borderId="10" xfId="0" applyBorder="1">
      <alignment horizontal="left" vertical="center"/>
    </xf>
    <xf numFmtId="14" fontId="0" fillId="36" borderId="10" xfId="0" applyNumberFormat="1" applyFill="1" applyBorder="1" applyAlignment="1">
      <alignment horizontal="center" vertical="center"/>
    </xf>
    <xf numFmtId="0" fontId="0" fillId="36" borderId="10" xfId="0" applyFill="1" applyBorder="1" applyAlignment="1">
      <alignment horizontal="center" vertical="center"/>
    </xf>
    <xf numFmtId="0" fontId="0" fillId="0" borderId="0" xfId="0" applyAlignment="1">
      <alignment horizontal="center" vertical="center" wrapText="1"/>
    </xf>
    <xf numFmtId="0" fontId="0" fillId="36" borderId="10" xfId="0" applyFill="1" applyBorder="1" applyAlignment="1">
      <alignment horizontal="center" vertical="center" wrapText="1"/>
    </xf>
    <xf numFmtId="17" fontId="0" fillId="36" borderId="10" xfId="0" applyNumberFormat="1" applyFill="1" applyBorder="1" applyAlignment="1">
      <alignment horizontal="center" vertical="center"/>
    </xf>
    <xf numFmtId="0" fontId="0" fillId="34" borderId="0" xfId="0" applyFill="1">
      <alignment horizontal="left" vertical="center"/>
    </xf>
    <xf numFmtId="169" fontId="0" fillId="0" borderId="0" xfId="9" applyNumberFormat="1" applyFont="1" applyAlignment="1">
      <alignment horizontal="center" vertical="center" wrapText="1"/>
    </xf>
    <xf numFmtId="169" fontId="0" fillId="36" borderId="10" xfId="9" applyNumberFormat="1" applyFont="1" applyFill="1" applyBorder="1" applyAlignment="1">
      <alignment horizontal="center" vertical="center" wrapText="1"/>
    </xf>
    <xf numFmtId="0" fontId="0" fillId="34" borderId="10" xfId="0" applyFill="1" applyBorder="1" applyAlignment="1">
      <alignment horizontal="center" vertical="center"/>
    </xf>
    <xf numFmtId="14" fontId="0" fillId="37" borderId="10" xfId="0" applyNumberFormat="1" applyFill="1" applyBorder="1" applyAlignment="1">
      <alignment horizontal="center" vertical="center"/>
    </xf>
    <xf numFmtId="0" fontId="0" fillId="37" borderId="0" xfId="0" applyFill="1">
      <alignment horizontal="left" vertical="center"/>
    </xf>
    <xf numFmtId="0" fontId="0" fillId="0" borderId="13" xfId="0" applyBorder="1" applyAlignment="1">
      <alignment horizontal="center" vertical="center"/>
    </xf>
    <xf numFmtId="16" fontId="0" fillId="36" borderId="10" xfId="0" applyNumberFormat="1" applyFill="1" applyBorder="1" applyAlignment="1">
      <alignment horizontal="center" vertical="center"/>
    </xf>
    <xf numFmtId="14" fontId="0" fillId="0" borderId="10" xfId="0" applyNumberFormat="1" applyBorder="1" applyAlignment="1">
      <alignment horizontal="center" vertical="center"/>
    </xf>
    <xf numFmtId="0" fontId="0" fillId="34" borderId="12" xfId="0" applyFill="1" applyBorder="1">
      <alignment horizontal="left" vertical="center"/>
    </xf>
    <xf numFmtId="0" fontId="22" fillId="36" borderId="10" xfId="0" applyFont="1" applyFill="1" applyBorder="1" applyAlignment="1">
      <alignment horizontal="center" vertical="center" wrapText="1"/>
    </xf>
    <xf numFmtId="0" fontId="0" fillId="34" borderId="0" xfId="0" applyFill="1" applyAlignment="1">
      <alignment horizontal="center" vertical="center"/>
    </xf>
    <xf numFmtId="0" fontId="0" fillId="36" borderId="10" xfId="0" applyFill="1" applyBorder="1" applyAlignment="1">
      <alignment vertical="center"/>
    </xf>
    <xf numFmtId="0" fontId="0" fillId="36" borderId="10" xfId="0" applyFill="1" applyBorder="1" applyAlignment="1">
      <alignment vertical="top"/>
    </xf>
    <xf numFmtId="14" fontId="23" fillId="36" borderId="10" xfId="0" applyNumberFormat="1" applyFont="1" applyFill="1" applyBorder="1" applyAlignment="1">
      <alignment horizontal="center" vertical="center"/>
    </xf>
    <xf numFmtId="0" fontId="0" fillId="36" borderId="10" xfId="0" applyFill="1" applyBorder="1">
      <alignment horizontal="left" vertical="center"/>
    </xf>
    <xf numFmtId="14" fontId="0" fillId="37" borderId="0" xfId="0" applyNumberFormat="1" applyFill="1" applyAlignment="1">
      <alignment horizontal="center" vertical="center"/>
    </xf>
    <xf numFmtId="0" fontId="26" fillId="36" borderId="10" xfId="0" applyFont="1" applyFill="1" applyBorder="1" applyAlignment="1">
      <alignment horizontal="center" vertical="center"/>
    </xf>
    <xf numFmtId="0" fontId="0" fillId="37" borderId="12" xfId="0" applyFill="1" applyBorder="1" applyAlignment="1">
      <alignment horizontal="center" vertical="center"/>
    </xf>
    <xf numFmtId="0" fontId="0" fillId="0" borderId="0" xfId="0" applyAlignment="1">
      <alignment horizontal="left" vertical="center" wrapText="1"/>
    </xf>
    <xf numFmtId="16" fontId="0" fillId="37" borderId="12" xfId="0" applyNumberFormat="1" applyFill="1" applyBorder="1" applyAlignment="1">
      <alignment horizontal="center" vertical="center"/>
    </xf>
    <xf numFmtId="0" fontId="0" fillId="37" borderId="12" xfId="0" applyFill="1" applyBorder="1" applyAlignment="1">
      <alignment horizontal="center" vertical="center" wrapText="1"/>
    </xf>
    <xf numFmtId="0" fontId="0" fillId="37" borderId="12" xfId="0" applyFill="1" applyBorder="1">
      <alignment horizontal="left" vertical="center"/>
    </xf>
    <xf numFmtId="0" fontId="28" fillId="0" borderId="0" xfId="0" applyFont="1">
      <alignment horizontal="left" vertical="center"/>
    </xf>
    <xf numFmtId="0" fontId="28" fillId="0" borderId="0" xfId="0" applyFont="1" applyAlignment="1">
      <alignment horizontal="left" vertical="center" wrapText="1"/>
    </xf>
    <xf numFmtId="0" fontId="24" fillId="0" borderId="0" xfId="0" applyFont="1" applyAlignment="1">
      <alignment horizontal="left" vertical="center" wrapText="1"/>
    </xf>
    <xf numFmtId="0" fontId="20" fillId="0" borderId="0" xfId="0" applyFont="1" applyAlignment="1">
      <alignment horizontal="left" vertical="center" wrapText="1"/>
    </xf>
    <xf numFmtId="0" fontId="20" fillId="0" borderId="0" xfId="0" applyFont="1" applyAlignment="1">
      <alignment vertical="center"/>
    </xf>
    <xf numFmtId="0" fontId="20" fillId="0" borderId="0" xfId="0" applyFont="1">
      <alignment horizontal="left" vertical="center"/>
    </xf>
    <xf numFmtId="0" fontId="24" fillId="0" borderId="0" xfId="0" applyFont="1">
      <alignment horizontal="left" vertical="center"/>
    </xf>
    <xf numFmtId="0" fontId="25" fillId="0" borderId="0" xfId="0" applyFont="1" applyAlignment="1">
      <alignment horizontal="left" vertical="center" wrapText="1"/>
    </xf>
    <xf numFmtId="0" fontId="24" fillId="0" borderId="0" xfId="0" quotePrefix="1" applyFont="1" applyAlignment="1">
      <alignment horizontal="left" vertical="center" wrapText="1"/>
    </xf>
    <xf numFmtId="0" fontId="24" fillId="0" borderId="0" xfId="0" quotePrefix="1" applyFont="1">
      <alignment horizontal="left" vertical="center"/>
    </xf>
    <xf numFmtId="0" fontId="25" fillId="0" borderId="0" xfId="0" applyFont="1">
      <alignment horizontal="left" vertical="center"/>
    </xf>
    <xf numFmtId="0" fontId="24" fillId="0" borderId="0" xfId="0" applyFont="1" applyAlignment="1">
      <alignment vertical="center"/>
    </xf>
    <xf numFmtId="1" fontId="0" fillId="36" borderId="10" xfId="0" applyNumberFormat="1" applyFill="1" applyBorder="1" applyAlignment="1">
      <alignment horizontal="center" vertical="center"/>
    </xf>
    <xf numFmtId="1" fontId="0" fillId="36" borderId="10" xfId="0" applyNumberFormat="1" applyFill="1" applyBorder="1" applyAlignment="1">
      <alignment horizontal="center" vertical="center" wrapText="1"/>
    </xf>
    <xf numFmtId="1" fontId="0" fillId="36" borderId="10" xfId="9" applyNumberFormat="1" applyFont="1" applyFill="1" applyBorder="1" applyAlignment="1">
      <alignment horizontal="center" vertical="center" wrapText="1"/>
    </xf>
    <xf numFmtId="1" fontId="22" fillId="36" borderId="10" xfId="0" applyNumberFormat="1" applyFont="1" applyFill="1" applyBorder="1" applyAlignment="1">
      <alignment horizontal="center" vertical="center" wrapText="1"/>
    </xf>
    <xf numFmtId="1" fontId="0" fillId="37" borderId="12" xfId="0" applyNumberFormat="1" applyFill="1" applyBorder="1" applyAlignment="1">
      <alignment horizontal="center" vertical="center"/>
    </xf>
    <xf numFmtId="1" fontId="0" fillId="37" borderId="12" xfId="0" applyNumberFormat="1" applyFill="1" applyBorder="1" applyAlignment="1">
      <alignment horizontal="center" vertical="center" wrapText="1"/>
    </xf>
    <xf numFmtId="0" fontId="30" fillId="35" borderId="11" xfId="1" applyFont="1" applyFill="1" applyBorder="1" applyAlignment="1">
      <alignment horizontal="center" vertical="center" wrapText="1"/>
    </xf>
    <xf numFmtId="0" fontId="30" fillId="35" borderId="15" xfId="1" applyFont="1" applyFill="1" applyBorder="1" applyAlignment="1">
      <alignment vertical="center" wrapText="1"/>
    </xf>
    <xf numFmtId="14" fontId="30" fillId="35" borderId="16" xfId="1" applyNumberFormat="1" applyFont="1" applyFill="1" applyBorder="1" applyAlignment="1">
      <alignment vertical="center" wrapText="1"/>
    </xf>
    <xf numFmtId="0" fontId="30" fillId="35" borderId="16" xfId="1" applyFont="1" applyFill="1" applyBorder="1" applyAlignment="1">
      <alignment vertical="center" wrapText="1"/>
    </xf>
    <xf numFmtId="0" fontId="30" fillId="35" borderId="14" xfId="1" applyFont="1" applyFill="1" applyBorder="1" applyAlignment="1">
      <alignment vertical="center" wrapText="1"/>
    </xf>
    <xf numFmtId="0" fontId="30" fillId="35" borderId="17" xfId="1" applyFont="1" applyFill="1" applyBorder="1" applyAlignment="1">
      <alignment vertical="center" wrapText="1"/>
    </xf>
    <xf numFmtId="0" fontId="31" fillId="0" borderId="0" xfId="0" applyFont="1">
      <alignment horizontal="left" vertical="center"/>
    </xf>
    <xf numFmtId="0" fontId="14" fillId="35" borderId="0" xfId="0" applyFont="1" applyFill="1" applyAlignment="1">
      <alignment horizontal="center" vertical="center"/>
    </xf>
    <xf numFmtId="0" fontId="14" fillId="35" borderId="10" xfId="0" applyFont="1" applyFill="1" applyBorder="1" applyAlignment="1">
      <alignment horizontal="center" vertical="center"/>
    </xf>
    <xf numFmtId="0" fontId="18" fillId="38" borderId="10" xfId="2" applyFont="1" applyFill="1" applyBorder="1" applyAlignment="1">
      <alignment horizontal="center" vertical="center"/>
    </xf>
    <xf numFmtId="0" fontId="18" fillId="38" borderId="10" xfId="2" applyNumberFormat="1" applyFont="1" applyFill="1" applyBorder="1" applyAlignment="1">
      <alignment horizontal="center" vertical="center"/>
    </xf>
    <xf numFmtId="14" fontId="18" fillId="38" borderId="10" xfId="2" applyNumberFormat="1" applyFont="1" applyFill="1" applyBorder="1" applyAlignment="1">
      <alignment horizontal="center" vertical="center"/>
    </xf>
    <xf numFmtId="0" fontId="18" fillId="38" borderId="10" xfId="2" applyNumberFormat="1" applyFont="1" applyFill="1" applyBorder="1" applyAlignment="1">
      <alignment horizontal="center" vertical="center" wrapText="1"/>
    </xf>
    <xf numFmtId="169" fontId="18" fillId="38" borderId="10" xfId="9" applyNumberFormat="1" applyFont="1" applyFill="1" applyBorder="1" applyAlignment="1">
      <alignment horizontal="center" vertical="center" wrapText="1"/>
    </xf>
    <xf numFmtId="0" fontId="32" fillId="38" borderId="10" xfId="2" applyNumberFormat="1" applyFont="1" applyFill="1" applyBorder="1" applyAlignment="1">
      <alignment horizontal="center" vertical="center"/>
    </xf>
    <xf numFmtId="0" fontId="31" fillId="38" borderId="10" xfId="0" applyFont="1" applyFill="1" applyBorder="1">
      <alignment horizontal="left" vertical="center"/>
    </xf>
    <xf numFmtId="0" fontId="3" fillId="0" borderId="0" xfId="0" applyFont="1" applyAlignment="1">
      <alignment horizontal="center" vertical="center"/>
    </xf>
    <xf numFmtId="0" fontId="17" fillId="0" borderId="10" xfId="0" applyFont="1" applyBorder="1" applyAlignment="1">
      <alignment horizontal="center" vertical="center"/>
    </xf>
    <xf numFmtId="0" fontId="23" fillId="37" borderId="12" xfId="0" applyFont="1" applyFill="1" applyBorder="1" applyAlignment="1">
      <alignment horizontal="center" vertical="center" wrapText="1"/>
    </xf>
    <xf numFmtId="0" fontId="18" fillId="38" borderId="12" xfId="2" applyFont="1" applyFill="1" applyBorder="1" applyAlignment="1">
      <alignment horizontal="center" vertical="center"/>
    </xf>
    <xf numFmtId="0" fontId="18" fillId="38" borderId="12" xfId="2" applyNumberFormat="1" applyFont="1" applyFill="1" applyBorder="1" applyAlignment="1">
      <alignment horizontal="center" vertical="center"/>
    </xf>
    <xf numFmtId="14" fontId="18" fillId="38" borderId="12" xfId="2" applyNumberFormat="1" applyFont="1" applyFill="1" applyBorder="1" applyAlignment="1">
      <alignment horizontal="center" vertical="center"/>
    </xf>
    <xf numFmtId="0" fontId="18" fillId="38" borderId="12" xfId="2" applyNumberFormat="1" applyFont="1" applyFill="1" applyBorder="1" applyAlignment="1">
      <alignment horizontal="center" vertical="center" wrapText="1"/>
    </xf>
    <xf numFmtId="169" fontId="18" fillId="38" borderId="12" xfId="9" applyNumberFormat="1" applyFont="1" applyFill="1" applyBorder="1" applyAlignment="1">
      <alignment horizontal="center" vertical="center" wrapText="1"/>
    </xf>
    <xf numFmtId="0" fontId="32" fillId="38" borderId="12" xfId="2" applyNumberFormat="1" applyFont="1" applyFill="1" applyBorder="1" applyAlignment="1">
      <alignment horizontal="center" vertical="center"/>
    </xf>
    <xf numFmtId="0" fontId="31" fillId="38" borderId="12" xfId="0" applyFont="1" applyFill="1" applyBorder="1">
      <alignment horizontal="left" vertical="center"/>
    </xf>
    <xf numFmtId="0" fontId="20" fillId="37" borderId="12" xfId="2" applyFont="1" applyFill="1" applyBorder="1" applyAlignment="1">
      <alignment horizontal="center" vertical="center"/>
    </xf>
    <xf numFmtId="0" fontId="20" fillId="37" borderId="12" xfId="2" applyNumberFormat="1" applyFont="1" applyFill="1" applyBorder="1" applyAlignment="1">
      <alignment horizontal="center" vertical="center"/>
    </xf>
    <xf numFmtId="14" fontId="20" fillId="37" borderId="12" xfId="2" applyNumberFormat="1" applyFont="1" applyFill="1" applyBorder="1" applyAlignment="1">
      <alignment horizontal="center" vertical="center"/>
    </xf>
    <xf numFmtId="0" fontId="20" fillId="37" borderId="12" xfId="2" applyNumberFormat="1" applyFont="1" applyFill="1" applyBorder="1" applyAlignment="1">
      <alignment horizontal="center" vertical="center" wrapText="1"/>
    </xf>
    <xf numFmtId="169" fontId="20" fillId="37" borderId="12" xfId="9" applyNumberFormat="1" applyFont="1" applyFill="1" applyBorder="1" applyAlignment="1">
      <alignment horizontal="center" vertical="center" wrapText="1"/>
    </xf>
    <xf numFmtId="14" fontId="0" fillId="37" borderId="12" xfId="0" applyNumberFormat="1" applyFill="1" applyBorder="1" applyAlignment="1">
      <alignment horizontal="center" vertical="center"/>
    </xf>
    <xf numFmtId="1" fontId="0" fillId="37" borderId="12" xfId="9" applyNumberFormat="1" applyFont="1" applyFill="1" applyBorder="1" applyAlignment="1">
      <alignment horizontal="center" vertical="center" wrapText="1"/>
    </xf>
    <xf numFmtId="169" fontId="0" fillId="37" borderId="12" xfId="9" applyNumberFormat="1" applyFont="1" applyFill="1" applyBorder="1" applyAlignment="1">
      <alignment horizontal="center" vertical="center" wrapText="1"/>
    </xf>
    <xf numFmtId="0" fontId="31" fillId="37" borderId="12" xfId="0" applyFont="1" applyFill="1" applyBorder="1" applyAlignment="1">
      <alignment horizontal="center" vertical="center"/>
    </xf>
    <xf numFmtId="0" fontId="0" fillId="37" borderId="12" xfId="0" applyFill="1" applyBorder="1" applyAlignment="1">
      <alignment horizontal="left" vertical="center" wrapText="1" indent="1"/>
    </xf>
    <xf numFmtId="0" fontId="20" fillId="37" borderId="12" xfId="0" applyFont="1" applyFill="1" applyBorder="1" applyAlignment="1">
      <alignment horizontal="left" vertical="center" wrapText="1"/>
    </xf>
    <xf numFmtId="0" fontId="23" fillId="37" borderId="12" xfId="0" applyFont="1" applyFill="1" applyBorder="1" applyAlignment="1">
      <alignment horizontal="center" vertical="center"/>
    </xf>
    <xf numFmtId="14" fontId="23" fillId="37" borderId="12" xfId="0" applyNumberFormat="1" applyFont="1" applyFill="1" applyBorder="1" applyAlignment="1">
      <alignment horizontal="center" vertical="center"/>
    </xf>
    <xf numFmtId="16" fontId="23" fillId="37" borderId="12" xfId="0" applyNumberFormat="1" applyFont="1" applyFill="1" applyBorder="1" applyAlignment="1">
      <alignment horizontal="center" vertical="center"/>
    </xf>
    <xf numFmtId="0" fontId="23" fillId="37" borderId="12" xfId="0" applyFont="1" applyFill="1" applyBorder="1">
      <alignment horizontal="left" vertical="center"/>
    </xf>
    <xf numFmtId="1" fontId="23" fillId="37" borderId="12" xfId="0" applyNumberFormat="1" applyFont="1" applyFill="1" applyBorder="1" applyAlignment="1">
      <alignment horizontal="center" vertical="center" wrapText="1"/>
    </xf>
    <xf numFmtId="0" fontId="21" fillId="37" borderId="12" xfId="0" applyFont="1" applyFill="1" applyBorder="1" applyAlignment="1">
      <alignment horizontal="left" vertical="center" wrapText="1"/>
    </xf>
    <xf numFmtId="0" fontId="31" fillId="37" borderId="12" xfId="0" applyFont="1" applyFill="1" applyBorder="1">
      <alignment horizontal="left" vertical="center"/>
    </xf>
    <xf numFmtId="17" fontId="0" fillId="37" borderId="12" xfId="0" applyNumberFormat="1" applyFill="1" applyBorder="1" applyAlignment="1">
      <alignment horizontal="center" vertical="center"/>
    </xf>
    <xf numFmtId="0" fontId="20" fillId="36" borderId="10" xfId="2" applyFont="1" applyFill="1" applyBorder="1" applyAlignment="1">
      <alignment horizontal="center" vertical="center"/>
    </xf>
    <xf numFmtId="0" fontId="20" fillId="36" borderId="10" xfId="2" applyNumberFormat="1" applyFont="1" applyFill="1" applyBorder="1" applyAlignment="1">
      <alignment horizontal="center" vertical="center"/>
    </xf>
    <xf numFmtId="14" fontId="20" fillId="36" borderId="10" xfId="2" applyNumberFormat="1" applyFont="1" applyFill="1" applyBorder="1" applyAlignment="1">
      <alignment horizontal="center" vertical="center"/>
    </xf>
    <xf numFmtId="0" fontId="20" fillId="36" borderId="10" xfId="2" applyNumberFormat="1" applyFont="1" applyFill="1" applyBorder="1" applyAlignment="1">
      <alignment horizontal="center" vertical="center" wrapText="1"/>
    </xf>
    <xf numFmtId="169" fontId="20" fillId="36" borderId="10" xfId="9" applyNumberFormat="1" applyFont="1" applyFill="1" applyBorder="1" applyAlignment="1">
      <alignment horizontal="center" vertical="center" wrapText="1"/>
    </xf>
    <xf numFmtId="1" fontId="20" fillId="36" borderId="10" xfId="9" applyNumberFormat="1" applyFont="1" applyFill="1" applyBorder="1" applyAlignment="1">
      <alignment horizontal="center" vertical="center" wrapText="1"/>
    </xf>
    <xf numFmtId="0" fontId="31" fillId="36" borderId="10" xfId="0" applyFont="1" applyFill="1" applyBorder="1">
      <alignment horizontal="left" vertical="center"/>
    </xf>
    <xf numFmtId="0" fontId="20" fillId="39" borderId="10" xfId="2" applyFont="1" applyFill="1" applyBorder="1" applyAlignment="1">
      <alignment horizontal="center" vertical="center"/>
    </xf>
    <xf numFmtId="0" fontId="20" fillId="39" borderId="10" xfId="2" applyNumberFormat="1" applyFont="1" applyFill="1" applyBorder="1" applyAlignment="1">
      <alignment horizontal="center" vertical="center"/>
    </xf>
    <xf numFmtId="14" fontId="20" fillId="39" borderId="10" xfId="2" applyNumberFormat="1" applyFont="1" applyFill="1" applyBorder="1" applyAlignment="1">
      <alignment horizontal="center" vertical="center"/>
    </xf>
    <xf numFmtId="0" fontId="20" fillId="39" borderId="10" xfId="2" applyNumberFormat="1" applyFont="1" applyFill="1" applyBorder="1" applyAlignment="1">
      <alignment horizontal="center" vertical="center" wrapText="1"/>
    </xf>
    <xf numFmtId="169" fontId="20" fillId="39" borderId="10" xfId="9" applyNumberFormat="1" applyFont="1" applyFill="1" applyBorder="1" applyAlignment="1">
      <alignment horizontal="center" vertical="center" wrapText="1"/>
    </xf>
    <xf numFmtId="1" fontId="20" fillId="39" borderId="10" xfId="9" applyNumberFormat="1" applyFont="1" applyFill="1" applyBorder="1" applyAlignment="1">
      <alignment horizontal="center" vertical="center" wrapText="1"/>
    </xf>
    <xf numFmtId="0" fontId="31" fillId="39" borderId="10" xfId="0" applyFont="1" applyFill="1" applyBorder="1">
      <alignment horizontal="left" vertical="center"/>
    </xf>
    <xf numFmtId="0" fontId="20" fillId="40" borderId="10" xfId="2" applyFont="1" applyFill="1" applyBorder="1" applyAlignment="1">
      <alignment horizontal="center" vertical="center"/>
    </xf>
    <xf numFmtId="0" fontId="20" fillId="40" borderId="10" xfId="2" applyNumberFormat="1" applyFont="1" applyFill="1" applyBorder="1" applyAlignment="1">
      <alignment horizontal="center" vertical="center"/>
    </xf>
    <xf numFmtId="14" fontId="20" fillId="40" borderId="10" xfId="2" applyNumberFormat="1" applyFont="1" applyFill="1" applyBorder="1" applyAlignment="1">
      <alignment horizontal="center" vertical="center"/>
    </xf>
    <xf numFmtId="0" fontId="20" fillId="40" borderId="10" xfId="2" applyNumberFormat="1" applyFont="1" applyFill="1" applyBorder="1" applyAlignment="1">
      <alignment horizontal="center" vertical="center" wrapText="1"/>
    </xf>
    <xf numFmtId="169" fontId="20" fillId="40" borderId="10" xfId="9" applyNumberFormat="1" applyFont="1" applyFill="1" applyBorder="1" applyAlignment="1">
      <alignment horizontal="center" vertical="center" wrapText="1"/>
    </xf>
    <xf numFmtId="169" fontId="31" fillId="40" borderId="10" xfId="0" applyNumberFormat="1" applyFont="1" applyFill="1" applyBorder="1">
      <alignment horizontal="left" vertical="center"/>
    </xf>
    <xf numFmtId="0" fontId="31" fillId="0" borderId="10" xfId="0" applyFont="1" applyBorder="1">
      <alignment horizontal="left" vertical="center"/>
    </xf>
    <xf numFmtId="1" fontId="20" fillId="37" borderId="12" xfId="9" applyNumberFormat="1" applyFont="1" applyFill="1" applyBorder="1" applyAlignment="1">
      <alignment horizontal="center" vertical="center" wrapText="1"/>
    </xf>
    <xf numFmtId="0" fontId="0" fillId="40" borderId="10" xfId="0" applyFill="1" applyBorder="1" applyAlignment="1">
      <alignment horizontal="center" vertical="center"/>
    </xf>
    <xf numFmtId="14" fontId="0" fillId="40" borderId="10" xfId="0" applyNumberFormat="1" applyFill="1" applyBorder="1" applyAlignment="1">
      <alignment horizontal="center" vertical="center"/>
    </xf>
    <xf numFmtId="0" fontId="19" fillId="40" borderId="10" xfId="50" applyFill="1" applyBorder="1" applyAlignment="1">
      <alignment horizontal="center" vertical="center"/>
    </xf>
    <xf numFmtId="0" fontId="0" fillId="40" borderId="10" xfId="0" applyFill="1" applyBorder="1" applyAlignment="1">
      <alignment horizontal="center" vertical="center" wrapText="1"/>
    </xf>
    <xf numFmtId="1" fontId="0" fillId="40" borderId="10" xfId="7" applyNumberFormat="1" applyFont="1" applyFill="1" applyBorder="1" applyAlignment="1">
      <alignment horizontal="center" vertical="center" wrapText="1"/>
    </xf>
    <xf numFmtId="0" fontId="31" fillId="40" borderId="10" xfId="0" applyFont="1" applyFill="1" applyBorder="1">
      <alignment horizontal="left" vertical="center"/>
    </xf>
    <xf numFmtId="1" fontId="0" fillId="0" borderId="10" xfId="0" applyNumberFormat="1" applyBorder="1" applyAlignment="1">
      <alignment horizontal="center" vertical="center" wrapText="1"/>
    </xf>
    <xf numFmtId="16" fontId="0" fillId="0" borderId="10" xfId="0" applyNumberFormat="1" applyBorder="1" applyAlignment="1">
      <alignment horizontal="center" vertical="center"/>
    </xf>
    <xf numFmtId="1" fontId="0" fillId="0" borderId="10" xfId="0" applyNumberFormat="1" applyBorder="1" applyAlignment="1">
      <alignment horizontal="center" vertical="center"/>
    </xf>
    <xf numFmtId="0" fontId="0" fillId="39" borderId="10" xfId="0" applyFill="1" applyBorder="1" applyAlignment="1">
      <alignment horizontal="center" vertical="center"/>
    </xf>
    <xf numFmtId="0" fontId="33" fillId="41" borderId="10" xfId="0" applyFont="1" applyFill="1" applyBorder="1" applyAlignment="1">
      <alignment horizontal="center" vertical="center"/>
    </xf>
    <xf numFmtId="14" fontId="33" fillId="41" borderId="10" xfId="0" applyNumberFormat="1" applyFont="1" applyFill="1" applyBorder="1" applyAlignment="1">
      <alignment horizontal="center" vertical="center"/>
    </xf>
    <xf numFmtId="0" fontId="33" fillId="41" borderId="10" xfId="0" applyFont="1" applyFill="1" applyBorder="1" applyAlignment="1">
      <alignment horizontal="center" vertical="center" wrapText="1"/>
    </xf>
    <xf numFmtId="0" fontId="34" fillId="41" borderId="10" xfId="50" applyFont="1" applyFill="1" applyBorder="1" applyAlignment="1">
      <alignment horizontal="center" vertical="center"/>
    </xf>
    <xf numFmtId="0" fontId="33" fillId="41" borderId="10" xfId="0" applyFont="1" applyFill="1" applyBorder="1">
      <alignment horizontal="left" vertical="center"/>
    </xf>
    <xf numFmtId="1" fontId="33" fillId="41" borderId="10" xfId="9" applyNumberFormat="1" applyFont="1" applyFill="1" applyBorder="1" applyAlignment="1">
      <alignment horizontal="center" vertical="center" wrapText="1"/>
    </xf>
    <xf numFmtId="169" fontId="33" fillId="41" borderId="10" xfId="9" applyNumberFormat="1" applyFont="1" applyFill="1" applyBorder="1" applyAlignment="1">
      <alignment horizontal="center" vertical="center" wrapText="1"/>
    </xf>
    <xf numFmtId="169" fontId="0" fillId="40" borderId="10" xfId="9" applyNumberFormat="1" applyFont="1" applyFill="1" applyBorder="1" applyAlignment="1">
      <alignment horizontal="center" vertical="center" wrapText="1"/>
    </xf>
    <xf numFmtId="0" fontId="0" fillId="42" borderId="10" xfId="0" applyFill="1" applyBorder="1" applyAlignment="1">
      <alignment horizontal="center" vertical="center"/>
    </xf>
    <xf numFmtId="14" fontId="0" fillId="42" borderId="10" xfId="0" applyNumberFormat="1" applyFill="1" applyBorder="1" applyAlignment="1">
      <alignment horizontal="center" vertical="center"/>
    </xf>
    <xf numFmtId="0" fontId="19" fillId="42" borderId="10" xfId="50" applyFill="1" applyBorder="1" applyAlignment="1">
      <alignment horizontal="center" vertical="center"/>
    </xf>
    <xf numFmtId="0" fontId="0" fillId="42" borderId="10" xfId="0" applyFill="1" applyBorder="1" applyAlignment="1">
      <alignment horizontal="center" vertical="center" wrapText="1"/>
    </xf>
    <xf numFmtId="1" fontId="0" fillId="42" borderId="10" xfId="7" applyNumberFormat="1" applyFont="1" applyFill="1" applyBorder="1" applyAlignment="1">
      <alignment horizontal="center" vertical="center" wrapText="1"/>
    </xf>
    <xf numFmtId="169" fontId="0" fillId="42" borderId="10" xfId="9" applyNumberFormat="1" applyFont="1" applyFill="1" applyBorder="1" applyAlignment="1">
      <alignment horizontal="center" vertical="center" wrapText="1"/>
    </xf>
    <xf numFmtId="0" fontId="0" fillId="42" borderId="10" xfId="0" applyFill="1" applyBorder="1" applyAlignment="1">
      <alignment horizontal="left" vertical="center" wrapText="1" indent="1"/>
    </xf>
    <xf numFmtId="0" fontId="31" fillId="42" borderId="10" xfId="0" applyFont="1" applyFill="1" applyBorder="1">
      <alignment horizontal="left" vertical="center"/>
    </xf>
    <xf numFmtId="1" fontId="33" fillId="41" borderId="10" xfId="0" applyNumberFormat="1" applyFont="1" applyFill="1" applyBorder="1" applyAlignment="1">
      <alignment horizontal="center" vertical="center" wrapText="1"/>
    </xf>
    <xf numFmtId="16" fontId="33" fillId="41" borderId="10" xfId="0" applyNumberFormat="1" applyFont="1" applyFill="1" applyBorder="1" applyAlignment="1">
      <alignment horizontal="center" vertical="center"/>
    </xf>
    <xf numFmtId="0" fontId="34" fillId="41" borderId="10" xfId="50" applyFont="1" applyFill="1" applyBorder="1" applyAlignment="1">
      <alignment horizontal="center" vertical="center" wrapText="1"/>
    </xf>
    <xf numFmtId="1" fontId="33" fillId="41" borderId="10" xfId="0" applyNumberFormat="1" applyFont="1" applyFill="1" applyBorder="1" applyAlignment="1">
      <alignment horizontal="center" vertical="center"/>
    </xf>
    <xf numFmtId="0" fontId="33" fillId="41" borderId="10" xfId="0" applyFont="1" applyFill="1" applyBorder="1" applyAlignment="1">
      <alignment horizontal="left" vertical="center" wrapText="1"/>
    </xf>
    <xf numFmtId="0" fontId="33" fillId="41" borderId="10" xfId="0" applyFont="1" applyFill="1" applyBorder="1" applyAlignment="1">
      <alignment horizontal="left" vertical="center" wrapText="1" indent="1"/>
    </xf>
    <xf numFmtId="0" fontId="33" fillId="41" borderId="10" xfId="0" applyFont="1" applyFill="1" applyBorder="1" applyAlignment="1">
      <alignment horizontal="center" vertical="center" wrapText="1" indent="1"/>
    </xf>
    <xf numFmtId="17" fontId="33" fillId="41" borderId="10" xfId="0" applyNumberFormat="1" applyFont="1" applyFill="1" applyBorder="1" applyAlignment="1">
      <alignment horizontal="center" vertical="center"/>
    </xf>
    <xf numFmtId="1" fontId="0" fillId="42" borderId="10" xfId="9" applyNumberFormat="1" applyFont="1" applyFill="1" applyBorder="1" applyAlignment="1">
      <alignment horizontal="center" vertical="center" wrapText="1"/>
    </xf>
    <xf numFmtId="0" fontId="31" fillId="42" borderId="10" xfId="0" applyFont="1" applyFill="1" applyBorder="1" applyAlignment="1">
      <alignment horizontal="center" vertical="center"/>
    </xf>
    <xf numFmtId="1" fontId="0" fillId="42" borderId="10" xfId="0" applyNumberFormat="1" applyFill="1" applyBorder="1" applyAlignment="1">
      <alignment horizontal="center" vertical="center"/>
    </xf>
    <xf numFmtId="14" fontId="0" fillId="39" borderId="10" xfId="0" applyNumberFormat="1" applyFill="1" applyBorder="1" applyAlignment="1">
      <alignment horizontal="center" vertical="center"/>
    </xf>
    <xf numFmtId="0" fontId="0" fillId="39" borderId="10" xfId="0" applyFill="1" applyBorder="1" applyAlignment="1">
      <alignment horizontal="center" vertical="center" wrapText="1"/>
    </xf>
    <xf numFmtId="0" fontId="0" fillId="39" borderId="10" xfId="0" applyFill="1" applyBorder="1">
      <alignment horizontal="left" vertical="center"/>
    </xf>
    <xf numFmtId="1" fontId="0" fillId="39" borderId="10" xfId="9" applyNumberFormat="1" applyFont="1" applyFill="1" applyBorder="1" applyAlignment="1">
      <alignment horizontal="center" vertical="center" wrapText="1"/>
    </xf>
    <xf numFmtId="169" fontId="0" fillId="39" borderId="10" xfId="9" applyNumberFormat="1" applyFont="1" applyFill="1" applyBorder="1" applyAlignment="1">
      <alignment horizontal="center" vertical="center" wrapText="1"/>
    </xf>
    <xf numFmtId="0" fontId="31" fillId="39" borderId="10" xfId="0" applyFont="1" applyFill="1" applyBorder="1" applyAlignment="1">
      <alignment horizontal="center" vertical="center"/>
    </xf>
    <xf numFmtId="1" fontId="0" fillId="39" borderId="10" xfId="0" applyNumberFormat="1" applyFill="1" applyBorder="1" applyAlignment="1">
      <alignment horizontal="center" vertical="center"/>
    </xf>
    <xf numFmtId="0" fontId="0" fillId="39" borderId="10" xfId="0" applyFill="1" applyBorder="1" applyAlignment="1">
      <alignment horizontal="left" vertical="center" wrapText="1" indent="1"/>
    </xf>
    <xf numFmtId="0" fontId="20" fillId="39" borderId="10" xfId="0" applyFont="1" applyFill="1" applyBorder="1" applyAlignment="1">
      <alignment horizontal="left" vertical="center" wrapText="1"/>
    </xf>
    <xf numFmtId="1" fontId="0" fillId="39" borderId="10" xfId="0" applyNumberFormat="1" applyFill="1" applyBorder="1" applyAlignment="1">
      <alignment horizontal="center" vertical="center" wrapText="1"/>
    </xf>
    <xf numFmtId="16" fontId="0" fillId="39" borderId="10" xfId="0" applyNumberFormat="1" applyFill="1" applyBorder="1" applyAlignment="1">
      <alignment horizontal="center" vertical="center"/>
    </xf>
    <xf numFmtId="0" fontId="23" fillId="39" borderId="10" xfId="0" applyFont="1" applyFill="1" applyBorder="1" applyAlignment="1">
      <alignment horizontal="center" vertical="center"/>
    </xf>
    <xf numFmtId="14" fontId="23" fillId="39" borderId="10" xfId="0" applyNumberFormat="1" applyFont="1" applyFill="1" applyBorder="1" applyAlignment="1">
      <alignment horizontal="center" vertical="center"/>
    </xf>
    <xf numFmtId="16" fontId="23" fillId="39" borderId="10" xfId="0" applyNumberFormat="1" applyFont="1" applyFill="1" applyBorder="1" applyAlignment="1">
      <alignment horizontal="center" vertical="center"/>
    </xf>
    <xf numFmtId="0" fontId="23" fillId="39" borderId="10" xfId="0" applyFont="1" applyFill="1" applyBorder="1" applyAlignment="1">
      <alignment horizontal="center" vertical="center" wrapText="1"/>
    </xf>
    <xf numFmtId="0" fontId="23" fillId="39" borderId="10" xfId="0" applyFont="1" applyFill="1" applyBorder="1">
      <alignment horizontal="left" vertical="center"/>
    </xf>
    <xf numFmtId="1" fontId="23" fillId="39" borderId="10" xfId="0" applyNumberFormat="1" applyFont="1" applyFill="1" applyBorder="1" applyAlignment="1">
      <alignment horizontal="center" vertical="center" wrapText="1"/>
    </xf>
    <xf numFmtId="0" fontId="21" fillId="39" borderId="10" xfId="0" applyFont="1" applyFill="1" applyBorder="1" applyAlignment="1">
      <alignment horizontal="left" vertical="center" wrapText="1"/>
    </xf>
    <xf numFmtId="17" fontId="0" fillId="39" borderId="10" xfId="0" applyNumberFormat="1" applyFill="1" applyBorder="1" applyAlignment="1">
      <alignment horizontal="center" vertical="center"/>
    </xf>
    <xf numFmtId="0" fontId="31" fillId="36" borderId="10" xfId="0" applyFont="1" applyFill="1" applyBorder="1" applyAlignment="1">
      <alignment horizontal="center" vertical="center"/>
    </xf>
    <xf numFmtId="0" fontId="0" fillId="41" borderId="10" xfId="0" applyFill="1" applyBorder="1" applyAlignment="1">
      <alignment horizontal="center" vertical="center"/>
    </xf>
    <xf numFmtId="14" fontId="0" fillId="41" borderId="10" xfId="0" applyNumberFormat="1" applyFill="1" applyBorder="1" applyAlignment="1">
      <alignment horizontal="center" vertical="center"/>
    </xf>
    <xf numFmtId="0" fontId="0" fillId="41" borderId="10" xfId="0" applyFill="1" applyBorder="1" applyAlignment="1">
      <alignment horizontal="center" vertical="center" wrapText="1"/>
    </xf>
    <xf numFmtId="1" fontId="0" fillId="41" borderId="10" xfId="0" applyNumberFormat="1" applyFill="1" applyBorder="1" applyAlignment="1">
      <alignment horizontal="center" vertical="center"/>
    </xf>
    <xf numFmtId="0" fontId="0" fillId="41" borderId="10" xfId="0" applyFill="1" applyBorder="1">
      <alignment horizontal="left" vertical="center"/>
    </xf>
    <xf numFmtId="0" fontId="31" fillId="41" borderId="10" xfId="0" applyFont="1" applyFill="1" applyBorder="1">
      <alignment horizontal="left" vertical="center"/>
    </xf>
    <xf numFmtId="0" fontId="0" fillId="43" borderId="10" xfId="0" applyFill="1" applyBorder="1" applyAlignment="1">
      <alignment horizontal="center" vertical="center"/>
    </xf>
    <xf numFmtId="14" fontId="0" fillId="43" borderId="10" xfId="0" applyNumberFormat="1" applyFill="1" applyBorder="1" applyAlignment="1">
      <alignment horizontal="center" vertical="center"/>
    </xf>
    <xf numFmtId="0" fontId="0" fillId="43" borderId="10" xfId="0" applyFill="1" applyBorder="1" applyAlignment="1">
      <alignment horizontal="center" vertical="center" wrapText="1"/>
    </xf>
    <xf numFmtId="1" fontId="0" fillId="43" borderId="10" xfId="9" applyNumberFormat="1" applyFont="1" applyFill="1" applyBorder="1" applyAlignment="1">
      <alignment horizontal="center" vertical="center" wrapText="1"/>
    </xf>
    <xf numFmtId="169" fontId="0" fillId="43" borderId="10" xfId="9" applyNumberFormat="1" applyFont="1" applyFill="1" applyBorder="1" applyAlignment="1">
      <alignment horizontal="center" vertical="center" wrapText="1"/>
    </xf>
    <xf numFmtId="0" fontId="0" fillId="43" borderId="10" xfId="0" applyFill="1" applyBorder="1">
      <alignment horizontal="left" vertical="center"/>
    </xf>
    <xf numFmtId="0" fontId="31" fillId="43" borderId="10" xfId="0" applyFont="1" applyFill="1" applyBorder="1">
      <alignment horizontal="left" vertical="center"/>
    </xf>
    <xf numFmtId="1" fontId="0" fillId="43" borderId="10" xfId="0" applyNumberFormat="1" applyFill="1" applyBorder="1" applyAlignment="1">
      <alignment horizontal="center" vertical="center"/>
    </xf>
    <xf numFmtId="16" fontId="0" fillId="41" borderId="10" xfId="0" applyNumberFormat="1" applyFill="1" applyBorder="1" applyAlignment="1">
      <alignment horizontal="center" vertical="center"/>
    </xf>
    <xf numFmtId="1" fontId="0" fillId="41" borderId="10" xfId="0" applyNumberFormat="1" applyFill="1" applyBorder="1" applyAlignment="1">
      <alignment horizontal="center" vertical="center" wrapText="1"/>
    </xf>
    <xf numFmtId="17" fontId="0" fillId="41" borderId="10" xfId="0" applyNumberFormat="1" applyFill="1" applyBorder="1" applyAlignment="1">
      <alignment horizontal="center" vertical="center"/>
    </xf>
    <xf numFmtId="1" fontId="0" fillId="41" borderId="10" xfId="9" applyNumberFormat="1" applyFont="1" applyFill="1" applyBorder="1" applyAlignment="1">
      <alignment horizontal="center" vertical="center" wrapText="1"/>
    </xf>
    <xf numFmtId="169" fontId="0" fillId="41" borderId="10" xfId="9" applyNumberFormat="1" applyFont="1" applyFill="1" applyBorder="1" applyAlignment="1">
      <alignment horizontal="center" vertical="center" wrapText="1"/>
    </xf>
    <xf numFmtId="0" fontId="31" fillId="41" borderId="10" xfId="0" applyFont="1" applyFill="1" applyBorder="1" applyAlignment="1">
      <alignment horizontal="center" vertical="center"/>
    </xf>
    <xf numFmtId="0" fontId="0" fillId="41" borderId="10" xfId="0" applyFill="1" applyBorder="1" applyAlignment="1">
      <alignment horizontal="left" vertical="center" wrapText="1" indent="1"/>
    </xf>
    <xf numFmtId="0" fontId="26" fillId="41" borderId="10" xfId="0" applyFont="1" applyFill="1" applyBorder="1" applyAlignment="1">
      <alignment horizontal="center" vertical="center"/>
    </xf>
    <xf numFmtId="0" fontId="0" fillId="41" borderId="10" xfId="0" applyFill="1" applyBorder="1" applyAlignment="1">
      <alignment horizontal="left" vertical="center" wrapText="1"/>
    </xf>
    <xf numFmtId="0" fontId="19" fillId="41" borderId="10" xfId="50" applyFill="1" applyBorder="1" applyAlignment="1">
      <alignment horizontal="center" vertical="center"/>
    </xf>
    <xf numFmtId="0" fontId="0" fillId="41" borderId="10" xfId="0" applyFill="1" applyBorder="1" applyAlignment="1">
      <alignment horizontal="left" vertical="top"/>
    </xf>
    <xf numFmtId="0" fontId="0" fillId="43" borderId="10" xfId="0" applyFill="1" applyBorder="1" applyAlignment="1">
      <alignment horizontal="left" vertical="center" wrapText="1" indent="1"/>
    </xf>
    <xf numFmtId="0" fontId="0" fillId="43" borderId="10" xfId="0" applyFill="1" applyBorder="1" applyAlignment="1">
      <alignment horizontal="left" vertical="top"/>
    </xf>
    <xf numFmtId="1" fontId="0" fillId="43" borderId="10" xfId="0" applyNumberFormat="1" applyFill="1" applyBorder="1" applyAlignment="1">
      <alignment horizontal="center" vertical="center" wrapText="1"/>
    </xf>
    <xf numFmtId="17" fontId="0" fillId="43" borderId="10" xfId="0" applyNumberFormat="1" applyFill="1" applyBorder="1" applyAlignment="1">
      <alignment horizontal="center" vertical="center"/>
    </xf>
    <xf numFmtId="16" fontId="0" fillId="43" borderId="10" xfId="0" applyNumberFormat="1" applyFill="1" applyBorder="1" applyAlignment="1">
      <alignment horizontal="center" vertical="center"/>
    </xf>
    <xf numFmtId="0" fontId="0" fillId="43" borderId="10" xfId="0" applyFill="1" applyBorder="1" applyAlignment="1">
      <alignment horizontal="left" vertical="center" wrapText="1"/>
    </xf>
    <xf numFmtId="0" fontId="23" fillId="43" borderId="10" xfId="0" applyFont="1" applyFill="1" applyBorder="1" applyAlignment="1">
      <alignment horizontal="center" vertical="center"/>
    </xf>
    <xf numFmtId="0" fontId="23" fillId="43" borderId="10" xfId="0" applyFont="1" applyFill="1" applyBorder="1" applyAlignment="1">
      <alignment horizontal="center" vertical="center" wrapText="1"/>
    </xf>
    <xf numFmtId="1" fontId="23" fillId="43" borderId="10" xfId="0" applyNumberFormat="1" applyFont="1" applyFill="1" applyBorder="1" applyAlignment="1">
      <alignment horizontal="center" vertical="center"/>
    </xf>
    <xf numFmtId="0" fontId="27" fillId="43" borderId="10" xfId="0" applyFont="1" applyFill="1" applyBorder="1">
      <alignment horizontal="left" vertical="center"/>
    </xf>
    <xf numFmtId="0" fontId="20" fillId="43" borderId="10" xfId="0" applyFont="1" applyFill="1" applyBorder="1" applyAlignment="1">
      <alignment horizontal="center" vertical="center" wrapText="1"/>
    </xf>
    <xf numFmtId="0" fontId="19" fillId="39" borderId="10" xfId="50" applyFill="1" applyBorder="1" applyAlignment="1">
      <alignment horizontal="center" vertical="center"/>
    </xf>
    <xf numFmtId="1" fontId="0" fillId="39" borderId="10" xfId="7" applyNumberFormat="1" applyFont="1" applyFill="1" applyBorder="1" applyAlignment="1">
      <alignment horizontal="center" vertical="center" wrapText="1"/>
    </xf>
    <xf numFmtId="0" fontId="23" fillId="36" borderId="10" xfId="0" applyFont="1" applyFill="1" applyBorder="1" applyAlignment="1">
      <alignment horizontal="center" vertical="center"/>
    </xf>
    <xf numFmtId="0" fontId="23" fillId="36" borderId="10" xfId="0" applyFont="1" applyFill="1" applyBorder="1" applyAlignment="1">
      <alignment horizontal="center" vertical="center" wrapText="1"/>
    </xf>
    <xf numFmtId="0" fontId="35" fillId="36" borderId="10" xfId="50" applyFont="1" applyFill="1" applyBorder="1" applyAlignment="1">
      <alignment horizontal="center" vertical="center"/>
    </xf>
    <xf numFmtId="0" fontId="23" fillId="36" borderId="10" xfId="0" applyFont="1" applyFill="1" applyBorder="1">
      <alignment horizontal="left" vertical="center"/>
    </xf>
    <xf numFmtId="1" fontId="23" fillId="36" borderId="10" xfId="9" applyNumberFormat="1" applyFont="1" applyFill="1" applyBorder="1" applyAlignment="1">
      <alignment horizontal="center" vertical="center" wrapText="1"/>
    </xf>
    <xf numFmtId="169" fontId="23" fillId="36" borderId="10" xfId="9" applyNumberFormat="1" applyFont="1" applyFill="1" applyBorder="1" applyAlignment="1">
      <alignment horizontal="center" vertical="center" wrapText="1"/>
    </xf>
    <xf numFmtId="0" fontId="19" fillId="37" borderId="12" xfId="50" applyFill="1" applyBorder="1" applyAlignment="1">
      <alignment horizontal="center" vertical="center"/>
    </xf>
    <xf numFmtId="169" fontId="31" fillId="37" borderId="12" xfId="0" applyNumberFormat="1" applyFont="1" applyFill="1" applyBorder="1">
      <alignment horizontal="left" vertical="center"/>
    </xf>
    <xf numFmtId="0" fontId="35" fillId="37" borderId="12" xfId="50" applyFont="1" applyFill="1" applyBorder="1" applyAlignment="1">
      <alignment horizontal="center" vertical="center"/>
    </xf>
    <xf numFmtId="1" fontId="23" fillId="37" borderId="12" xfId="9" applyNumberFormat="1" applyFont="1" applyFill="1" applyBorder="1" applyAlignment="1">
      <alignment horizontal="center" vertical="center" wrapText="1"/>
    </xf>
    <xf numFmtId="169" fontId="23" fillId="37" borderId="12" xfId="9" applyNumberFormat="1" applyFont="1" applyFill="1" applyBorder="1" applyAlignment="1">
      <alignment horizontal="center" vertical="center" wrapText="1"/>
    </xf>
    <xf numFmtId="1" fontId="0" fillId="37" borderId="12" xfId="7" applyNumberFormat="1" applyFont="1" applyFill="1" applyBorder="1" applyAlignment="1">
      <alignment horizontal="center" vertical="center" wrapText="1"/>
    </xf>
    <xf numFmtId="0" fontId="0" fillId="37" borderId="12" xfId="0" applyFill="1" applyBorder="1" applyAlignment="1">
      <alignment vertical="center"/>
    </xf>
    <xf numFmtId="0" fontId="0" fillId="37" borderId="12" xfId="0" applyFill="1" applyBorder="1" applyAlignment="1">
      <alignment vertical="top"/>
    </xf>
    <xf numFmtId="0" fontId="26" fillId="37" borderId="12" xfId="0" applyFont="1" applyFill="1" applyBorder="1" applyAlignment="1">
      <alignment horizontal="center" vertical="center"/>
    </xf>
    <xf numFmtId="1" fontId="22" fillId="37" borderId="12" xfId="0" applyNumberFormat="1" applyFont="1" applyFill="1" applyBorder="1" applyAlignment="1">
      <alignment horizontal="center" vertical="center" wrapText="1"/>
    </xf>
    <xf numFmtId="0" fontId="22" fillId="37" borderId="12" xfId="0" applyFont="1" applyFill="1" applyBorder="1" applyAlignment="1">
      <alignment horizontal="center" vertical="center" wrapText="1"/>
    </xf>
    <xf numFmtId="0" fontId="0" fillId="37" borderId="12" xfId="0" applyFill="1" applyBorder="1" applyAlignment="1">
      <alignment horizontal="left" vertical="top"/>
    </xf>
    <xf numFmtId="0" fontId="0" fillId="37" borderId="12" xfId="0" applyFill="1" applyBorder="1" applyAlignment="1">
      <alignment horizontal="left" vertical="center" wrapText="1"/>
    </xf>
    <xf numFmtId="1" fontId="23" fillId="37" borderId="12" xfId="0" applyNumberFormat="1" applyFont="1" applyFill="1" applyBorder="1" applyAlignment="1">
      <alignment horizontal="center" vertical="center"/>
    </xf>
    <xf numFmtId="0" fontId="27" fillId="37" borderId="12" xfId="0" applyFont="1" applyFill="1" applyBorder="1">
      <alignment horizontal="left" vertical="center"/>
    </xf>
    <xf numFmtId="0" fontId="20" fillId="37" borderId="12" xfId="0" applyFont="1" applyFill="1" applyBorder="1" applyAlignment="1">
      <alignment horizontal="center" vertical="center" wrapText="1"/>
    </xf>
    <xf numFmtId="0" fontId="0" fillId="44" borderId="0" xfId="0" applyFill="1">
      <alignment horizontal="left" vertical="center"/>
    </xf>
    <xf numFmtId="0" fontId="28" fillId="0" borderId="0" xfId="0" applyFont="1">
      <alignment horizontal="left" vertical="center"/>
    </xf>
    <xf numFmtId="0" fontId="20" fillId="0" borderId="0" xfId="0" applyFont="1">
      <alignment horizontal="left" vertical="center"/>
    </xf>
  </cellXfs>
  <cellStyles count="54">
    <cellStyle name="20 % - Accent1" xfId="27" builtinId="30" customBuiltin="1"/>
    <cellStyle name="20 % - Accent2" xfId="31" builtinId="34" customBuiltin="1"/>
    <cellStyle name="20 % - Accent3" xfId="35" builtinId="38" customBuiltin="1"/>
    <cellStyle name="20 % - Accent4" xfId="39" builtinId="42" customBuiltin="1"/>
    <cellStyle name="20 % - Accent5" xfId="43" builtinId="46" customBuiltin="1"/>
    <cellStyle name="20 % - Accent6" xfId="47" builtinId="50" customBuiltin="1"/>
    <cellStyle name="40 % - Accent1" xfId="28" builtinId="31" customBuiltin="1"/>
    <cellStyle name="40 % - Accent2" xfId="32" builtinId="35" customBuiltin="1"/>
    <cellStyle name="40 % - Accent3" xfId="36" builtinId="39" customBuiltin="1"/>
    <cellStyle name="40 % - Accent4" xfId="40" builtinId="43" customBuiltin="1"/>
    <cellStyle name="40 % - Accent5" xfId="44" builtinId="47" customBuiltin="1"/>
    <cellStyle name="40 % - Accent6" xfId="48" builtinId="51" customBuiltin="1"/>
    <cellStyle name="60 % - Accent1" xfId="29" builtinId="32" customBuiltin="1"/>
    <cellStyle name="60 % - Accent2" xfId="33" builtinId="36" customBuiltin="1"/>
    <cellStyle name="60 % - Accent3" xfId="37" builtinId="40" customBuiltin="1"/>
    <cellStyle name="60 % - Accent4" xfId="41" builtinId="44" customBuiltin="1"/>
    <cellStyle name="60 % - Accent5" xfId="45" builtinId="48" customBuiltin="1"/>
    <cellStyle name="60 % - Accent6" xfId="49" builtinId="52" customBuiltin="1"/>
    <cellStyle name="Accent1" xfId="26" builtinId="29" customBuiltin="1"/>
    <cellStyle name="Accent2" xfId="30" builtinId="33" customBuiltin="1"/>
    <cellStyle name="Accent3" xfId="34" builtinId="37" customBuiltin="1"/>
    <cellStyle name="Accent4" xfId="38" builtinId="41" customBuiltin="1"/>
    <cellStyle name="Accent5" xfId="42" builtinId="45" customBuiltin="1"/>
    <cellStyle name="Accent6" xfId="46" builtinId="49" customBuiltin="1"/>
    <cellStyle name="Avertissement" xfId="22" builtinId="11" customBuiltin="1"/>
    <cellStyle name="Calcul" xfId="19" builtinId="22" customBuiltin="1"/>
    <cellStyle name="Cellule liée" xfId="20" builtinId="24" customBuiltin="1"/>
    <cellStyle name="Date" xfId="5" xr:uid="{00000000-0005-0000-0000-00001F000000}"/>
    <cellStyle name="Entrée" xfId="17" builtinId="20" customBuiltin="1"/>
    <cellStyle name="Hyperlink" xfId="51" xr:uid="{00000000-000B-0000-0000-000008000000}"/>
    <cellStyle name="Insatisfaisant" xfId="15" builtinId="27" customBuiltin="1"/>
    <cellStyle name="Lien hypertexte" xfId="50" builtinId="8"/>
    <cellStyle name="Milliers" xfId="7" builtinId="3" customBuiltin="1"/>
    <cellStyle name="Milliers [0]" xfId="8" builtinId="6" customBuiltin="1"/>
    <cellStyle name="Monétaire" xfId="9" builtinId="4" customBuiltin="1"/>
    <cellStyle name="Monétaire [0]" xfId="10" builtinId="7" customBuiltin="1"/>
    <cellStyle name="Monétaire 2" xfId="53" xr:uid="{DA1AE6DB-157D-4563-919D-45FAB04FC745}"/>
    <cellStyle name="Neutre" xfId="16" builtinId="28" customBuiltin="1"/>
    <cellStyle name="Normal" xfId="0" builtinId="0" customBuiltin="1"/>
    <cellStyle name="Normal 2" xfId="52" xr:uid="{5A2B7A26-54BB-4B75-9BA1-D2A7D68240EB}"/>
    <cellStyle name="Note" xfId="23" builtinId="10" customBuiltin="1"/>
    <cellStyle name="Pourcentage" xfId="4" builtinId="5" customBuiltin="1"/>
    <cellStyle name="Satisfaisant" xfId="14" builtinId="26" customBuiltin="1"/>
    <cellStyle name="Sortie" xfId="18" builtinId="21" customBuiltin="1"/>
    <cellStyle name="Terminé" xfId="3" xr:uid="{00000000-0005-0000-0000-00002D000000}"/>
    <cellStyle name="Texte de tableau" xfId="6" xr:uid="{00000000-0005-0000-0000-00002E000000}"/>
    <cellStyle name="Texte explicatif" xfId="24" builtinId="53" customBuiltin="1"/>
    <cellStyle name="Titre" xfId="1" builtinId="15" customBuiltin="1"/>
    <cellStyle name="Titre 1" xfId="2" builtinId="16" customBuiltin="1"/>
    <cellStyle name="Titre 2" xfId="11" builtinId="17" customBuiltin="1"/>
    <cellStyle name="Titre 3" xfId="12" builtinId="18" customBuiltin="1"/>
    <cellStyle name="Titre 4" xfId="13" builtinId="19" customBuiltin="1"/>
    <cellStyle name="Total" xfId="25" builtinId="25" customBuiltin="1"/>
    <cellStyle name="Vérification" xfId="21" builtinId="23" customBuiltin="1"/>
  </cellStyles>
  <dxfs count="4">
    <dxf>
      <font>
        <b/>
        <i val="0"/>
        <color theme="3"/>
      </font>
    </dxf>
    <dxf>
      <font>
        <b/>
        <i val="0"/>
        <color theme="5"/>
      </font>
    </dxf>
    <dxf>
      <font>
        <b/>
        <i val="0"/>
        <color theme="4" tint="-0.24994659260841701"/>
      </font>
      <border>
        <left/>
        <right/>
        <top/>
        <bottom style="thin">
          <color theme="0" tint="-0.14996795556505021"/>
        </bottom>
        <vertical/>
        <horizontal/>
      </border>
    </dxf>
    <dxf>
      <font>
        <b val="0"/>
        <i val="0"/>
        <color theme="3"/>
      </font>
      <border diagonalUp="0" diagonalDown="1">
        <left/>
        <right/>
        <top style="thin">
          <color theme="0" tint="-0.14996795556505021"/>
        </top>
        <bottom style="thin">
          <color theme="0" tint="-0.14996795556505021"/>
        </bottom>
        <diagonal style="thin">
          <color theme="2"/>
        </diagonal>
        <vertical/>
        <horizontal style="thin">
          <color theme="0" tint="-0.14996795556505021"/>
        </horizontal>
      </border>
    </dxf>
  </dxfs>
  <tableStyles count="1" defaultTableStyle="TableStyleMedium2" defaultPivotStyle="PivotStyleLight16">
    <tableStyle name="Liste des tâches" pivot="0" count="4" xr9:uid="{00000000-0011-0000-FFFF-FFFF00000000}">
      <tableStyleElement type="wholeTable" dxfId="3"/>
      <tableStyleElement type="headerRow" dxfId="2"/>
      <tableStyleElement type="totalRow" dxfId="1"/>
      <tableStyleElement type="firstColumn" dxfId="0"/>
    </tableStyle>
  </tableStyles>
  <colors>
    <mruColors>
      <color rgb="FFF7EE9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46691</xdr:colOff>
      <xdr:row>0</xdr:row>
      <xdr:rowOff>0</xdr:rowOff>
    </xdr:from>
    <xdr:to>
      <xdr:col>2</xdr:col>
      <xdr:colOff>1381591</xdr:colOff>
      <xdr:row>0</xdr:row>
      <xdr:rowOff>502730</xdr:rowOff>
    </xdr:to>
    <xdr:sp macro="[0]!Clique_Rechercher" textlink="">
      <xdr:nvSpPr>
        <xdr:cNvPr id="4" name="RECHERCHER_1">
          <a:extLst>
            <a:ext uri="{FF2B5EF4-FFF2-40B4-BE49-F238E27FC236}">
              <a16:creationId xmlns:a16="http://schemas.microsoft.com/office/drawing/2014/main" id="{35941983-DFAD-439E-A8D5-689278A1CF61}"/>
            </a:ext>
          </a:extLst>
        </xdr:cNvPr>
        <xdr:cNvSpPr/>
      </xdr:nvSpPr>
      <xdr:spPr>
        <a:xfrm>
          <a:off x="1929279" y="0"/>
          <a:ext cx="2627312" cy="502730"/>
        </a:xfrm>
        <a:prstGeom prst="rect">
          <a:avLst/>
        </a:prstGeom>
        <a:solidFill>
          <a:schemeClr val="accent6">
            <a:lumMod val="60000"/>
            <a:lumOff val="40000"/>
          </a:schemeClr>
        </a:solidFill>
        <a:effectLst>
          <a:outerShdw blurRad="63500" sx="102000" sy="102000" algn="ctr"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300" b="1">
              <a:solidFill>
                <a:sysClr val="windowText" lastClr="000000"/>
              </a:solidFill>
              <a:latin typeface="+mj-lt"/>
            </a:rPr>
            <a:t>Rechercher</a:t>
          </a:r>
          <a:r>
            <a:rPr lang="fr-FR" sz="1300" b="1" baseline="0">
              <a:solidFill>
                <a:sysClr val="windowText" lastClr="000000"/>
              </a:solidFill>
              <a:latin typeface="+mj-lt"/>
            </a:rPr>
            <a:t> un candidat</a:t>
          </a:r>
          <a:endParaRPr lang="fr-FR" sz="1300" b="1">
            <a:solidFill>
              <a:sysClr val="windowText" lastClr="000000"/>
            </a:solidFill>
            <a:latin typeface="+mj-l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290141</xdr:colOff>
      <xdr:row>7</xdr:row>
      <xdr:rowOff>49304</xdr:rowOff>
    </xdr:from>
    <xdr:to>
      <xdr:col>11</xdr:col>
      <xdr:colOff>689065</xdr:colOff>
      <xdr:row>15</xdr:row>
      <xdr:rowOff>30602</xdr:rowOff>
    </xdr:to>
    <xdr:sp macro="" textlink="">
      <xdr:nvSpPr>
        <xdr:cNvPr id="2" name="ZoneTexte 1">
          <a:extLst>
            <a:ext uri="{FF2B5EF4-FFF2-40B4-BE49-F238E27FC236}">
              <a16:creationId xmlns:a16="http://schemas.microsoft.com/office/drawing/2014/main" id="{4C489961-F89D-43AB-B698-8184D3FACFF7}"/>
            </a:ext>
          </a:extLst>
        </xdr:cNvPr>
        <xdr:cNvSpPr txBox="1"/>
      </xdr:nvSpPr>
      <xdr:spPr>
        <a:xfrm>
          <a:off x="8866466" y="1434063"/>
          <a:ext cx="3742238" cy="1450214"/>
        </a:xfrm>
        <a:prstGeom prst="rect">
          <a:avLst/>
        </a:prstGeom>
        <a:solidFill>
          <a:schemeClr val="tx1"/>
        </a:solidFill>
        <a:ln w="76200">
          <a:solidFill>
            <a:sysClr val="windowText" lastClr="000000"/>
          </a:solidFill>
        </a:ln>
        <a:effectLst>
          <a:outerShdw blurRad="50800" dist="38100" dir="2700000" algn="t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algn="ctr"/>
          <a:r>
            <a:rPr lang="fr-FR" sz="1050">
              <a:solidFill>
                <a:schemeClr val="bg1"/>
              </a:solidFill>
            </a:rPr>
            <a:t>Cette feuille</a:t>
          </a:r>
          <a:r>
            <a:rPr lang="fr-FR" sz="1050" baseline="0">
              <a:solidFill>
                <a:schemeClr val="bg1"/>
              </a:solidFill>
            </a:rPr>
            <a:t> Excel sert à modifier les données présentes dans les listes du formulaire de recherche de candidats mais également certains critères de validations de données.</a:t>
          </a:r>
        </a:p>
        <a:p>
          <a:pPr algn="ctr"/>
          <a:endParaRPr lang="fr-FR" sz="1050" baseline="0">
            <a:solidFill>
              <a:schemeClr val="bg1"/>
            </a:solidFill>
          </a:endParaRPr>
        </a:p>
        <a:p>
          <a:pPr algn="ctr"/>
          <a:r>
            <a:rPr lang="fr-FR" sz="1050" baseline="0">
              <a:solidFill>
                <a:schemeClr val="bg1"/>
              </a:solidFill>
            </a:rPr>
            <a:t>Ajoutez les nouveaux éléments </a:t>
          </a:r>
          <a:r>
            <a:rPr lang="fr-FR" sz="1050" b="1" baseline="0">
              <a:solidFill>
                <a:schemeClr val="bg1"/>
              </a:solidFill>
            </a:rPr>
            <a:t>en bas</a:t>
          </a:r>
          <a:r>
            <a:rPr lang="fr-FR" sz="1050" baseline="0">
              <a:solidFill>
                <a:schemeClr val="bg1"/>
              </a:solidFill>
            </a:rPr>
            <a:t> de chaque colonne.</a:t>
          </a:r>
        </a:p>
        <a:p>
          <a:pPr algn="ctr"/>
          <a:endParaRPr lang="fr-FR" sz="1050" baseline="0">
            <a:solidFill>
              <a:schemeClr val="bg1"/>
            </a:solidFill>
          </a:endParaRPr>
        </a:p>
        <a:p>
          <a:pPr algn="ctr"/>
          <a:r>
            <a:rPr lang="fr-FR" sz="1050" baseline="0">
              <a:solidFill>
                <a:schemeClr val="bg1"/>
              </a:solidFill>
            </a:rPr>
            <a:t>Une fois vos modifications faites, pensez à </a:t>
          </a:r>
          <a:r>
            <a:rPr lang="fr-FR" sz="1050" b="1" baseline="0">
              <a:solidFill>
                <a:srgbClr val="FF0000"/>
              </a:solidFill>
            </a:rPr>
            <a:t>verrouillez les modifications !!</a:t>
          </a:r>
          <a:endParaRPr lang="fr-FR" sz="1050" baseline="0">
            <a:solidFill>
              <a:srgbClr val="FF0000"/>
            </a:solidFill>
          </a:endParaRPr>
        </a:p>
        <a:p>
          <a:pPr algn="ctr"/>
          <a:endParaRPr lang="fr-FR" sz="1050">
            <a:solidFill>
              <a:schemeClr val="bg1"/>
            </a:solidFill>
          </a:endParaRPr>
        </a:p>
      </xdr:txBody>
    </xdr:sp>
    <xdr:clientData/>
  </xdr:twoCellAnchor>
  <xdr:twoCellAnchor>
    <xdr:from>
      <xdr:col>7</xdr:col>
      <xdr:colOff>1034347</xdr:colOff>
      <xdr:row>15</xdr:row>
      <xdr:rowOff>53910</xdr:rowOff>
    </xdr:from>
    <xdr:to>
      <xdr:col>11</xdr:col>
      <xdr:colOff>25372</xdr:colOff>
      <xdr:row>25</xdr:row>
      <xdr:rowOff>98810</xdr:rowOff>
    </xdr:to>
    <xdr:grpSp>
      <xdr:nvGrpSpPr>
        <xdr:cNvPr id="7" name="Groupe 6">
          <a:extLst>
            <a:ext uri="{FF2B5EF4-FFF2-40B4-BE49-F238E27FC236}">
              <a16:creationId xmlns:a16="http://schemas.microsoft.com/office/drawing/2014/main" id="{BA799FB8-1494-18A3-4BD4-22FFD0DD89DC}"/>
            </a:ext>
          </a:extLst>
        </xdr:cNvPr>
        <xdr:cNvGrpSpPr/>
      </xdr:nvGrpSpPr>
      <xdr:grpSpPr>
        <a:xfrm>
          <a:off x="9587720" y="2907585"/>
          <a:ext cx="2311387" cy="1881044"/>
          <a:chOff x="9907114" y="2893594"/>
          <a:chExt cx="1308367" cy="1065701"/>
        </a:xfrm>
        <a:effectLst>
          <a:outerShdw blurRad="50800" dist="38100" dir="10800000" algn="r" rotWithShape="0">
            <a:prstClr val="black">
              <a:alpha val="40000"/>
            </a:prstClr>
          </a:outerShdw>
        </a:effectLst>
      </xdr:grpSpPr>
      <xdr:pic macro="[0]!ProtectionModif">
        <xdr:nvPicPr>
          <xdr:cNvPr id="4" name="Graphique 3" descr="Verrou avec un remplissage uni">
            <a:extLst>
              <a:ext uri="{FF2B5EF4-FFF2-40B4-BE49-F238E27FC236}">
                <a16:creationId xmlns:a16="http://schemas.microsoft.com/office/drawing/2014/main" id="{2288045B-8CF5-8B27-4956-7149E2A890C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907114" y="2893594"/>
            <a:ext cx="1075892" cy="1065701"/>
          </a:xfrm>
          <a:prstGeom prst="rect">
            <a:avLst/>
          </a:prstGeom>
        </xdr:spPr>
      </xdr:pic>
      <xdr:sp macro="[0]!ProtectionModif" textlink="">
        <xdr:nvSpPr>
          <xdr:cNvPr id="5" name="Flèche : bas 4">
            <a:extLst>
              <a:ext uri="{FF2B5EF4-FFF2-40B4-BE49-F238E27FC236}">
                <a16:creationId xmlns:a16="http://schemas.microsoft.com/office/drawing/2014/main" id="{69BA56AC-6176-75A5-9239-1C7231C4444B}"/>
              </a:ext>
            </a:extLst>
          </xdr:cNvPr>
          <xdr:cNvSpPr/>
        </xdr:nvSpPr>
        <xdr:spPr>
          <a:xfrm rot="4112042">
            <a:off x="10872690" y="2921182"/>
            <a:ext cx="266845" cy="418736"/>
          </a:xfrm>
          <a:prstGeom prst="downArrow">
            <a:avLst/>
          </a:prstGeom>
          <a:solidFill>
            <a:srgbClr val="C0000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prst="slope"/>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grpSp>
    <xdr:clientData/>
  </xdr:two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Affichage1" id="{4A186A9C-6C4D-479D-B697-19180107188E}"/>
</namedSheetViews>
</file>

<file path=xl/theme/theme1.xml><?xml version="1.0" encoding="utf-8"?>
<a:theme xmlns:a="http://schemas.openxmlformats.org/drawingml/2006/main" name="Office Theme">
  <a:themeElements>
    <a:clrScheme name="Task List">
      <a:dk1>
        <a:sysClr val="windowText" lastClr="000000"/>
      </a:dk1>
      <a:lt1>
        <a:sysClr val="window" lastClr="FFFFFF"/>
      </a:lt1>
      <a:dk2>
        <a:srgbClr val="07181B"/>
      </a:dk2>
      <a:lt2>
        <a:srgbClr val="F9F8F3"/>
      </a:lt2>
      <a:accent1>
        <a:srgbClr val="39BCD2"/>
      </a:accent1>
      <a:accent2>
        <a:srgbClr val="F1C94D"/>
      </a:accent2>
      <a:accent3>
        <a:srgbClr val="FD9330"/>
      </a:accent3>
      <a:accent4>
        <a:srgbClr val="F1424D"/>
      </a:accent4>
      <a:accent5>
        <a:srgbClr val="22B183"/>
      </a:accent5>
      <a:accent6>
        <a:srgbClr val="8963A7"/>
      </a:accent6>
      <a:hlink>
        <a:srgbClr val="39BCD2"/>
      </a:hlink>
      <a:folHlink>
        <a:srgbClr val="8963A7"/>
      </a:folHlink>
    </a:clrScheme>
    <a:fontScheme name="Task list 2">
      <a:majorFont>
        <a:latin typeface="Courier New"/>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truc11@outlook.fr" TargetMode="External"/><Relationship Id="rId13" Type="http://schemas.openxmlformats.org/officeDocument/2006/relationships/hyperlink" Target="mailto:truc16@outlook.fr" TargetMode="External"/><Relationship Id="rId18" Type="http://schemas.openxmlformats.org/officeDocument/2006/relationships/hyperlink" Target="mailto:truc21@outlook.fr" TargetMode="External"/><Relationship Id="rId3" Type="http://schemas.openxmlformats.org/officeDocument/2006/relationships/hyperlink" Target="mailto:truc5@outlook.fr" TargetMode="External"/><Relationship Id="rId21" Type="http://schemas.openxmlformats.org/officeDocument/2006/relationships/hyperlink" Target="mailto:truc12@outlook.fr" TargetMode="External"/><Relationship Id="rId7" Type="http://schemas.openxmlformats.org/officeDocument/2006/relationships/hyperlink" Target="mailto:truc9@outlook.fr" TargetMode="External"/><Relationship Id="rId12" Type="http://schemas.openxmlformats.org/officeDocument/2006/relationships/hyperlink" Target="mailto:truc15@outlook.fr" TargetMode="External"/><Relationship Id="rId17" Type="http://schemas.openxmlformats.org/officeDocument/2006/relationships/hyperlink" Target="mailto:truc20@outlook.fr" TargetMode="External"/><Relationship Id="rId2" Type="http://schemas.openxmlformats.org/officeDocument/2006/relationships/hyperlink" Target="mailto:truc4@outlook.fr" TargetMode="External"/><Relationship Id="rId16" Type="http://schemas.openxmlformats.org/officeDocument/2006/relationships/hyperlink" Target="mailto:truc19@outlook.fr" TargetMode="External"/><Relationship Id="rId20" Type="http://schemas.openxmlformats.org/officeDocument/2006/relationships/hyperlink" Target="mailto:truc10@outlook.fr" TargetMode="External"/><Relationship Id="rId1" Type="http://schemas.openxmlformats.org/officeDocument/2006/relationships/hyperlink" Target="mailto:truc3@outlook.fr" TargetMode="External"/><Relationship Id="rId6" Type="http://schemas.openxmlformats.org/officeDocument/2006/relationships/hyperlink" Target="mailto:truc8@outlook.fr" TargetMode="External"/><Relationship Id="rId11" Type="http://schemas.openxmlformats.org/officeDocument/2006/relationships/hyperlink" Target="mailto:truc14@outlook.fr" TargetMode="External"/><Relationship Id="rId24" Type="http://schemas.microsoft.com/office/2019/04/relationships/namedSheetView" Target="../namedSheetViews/namedSheetView1.xml"/><Relationship Id="rId5" Type="http://schemas.openxmlformats.org/officeDocument/2006/relationships/hyperlink" Target="mailto:truc7@outlook.fr" TargetMode="External"/><Relationship Id="rId15" Type="http://schemas.openxmlformats.org/officeDocument/2006/relationships/hyperlink" Target="mailto:truc18@outlook.fr" TargetMode="External"/><Relationship Id="rId23" Type="http://schemas.openxmlformats.org/officeDocument/2006/relationships/drawing" Target="../drawings/drawing1.xml"/><Relationship Id="rId10" Type="http://schemas.openxmlformats.org/officeDocument/2006/relationships/hyperlink" Target="mailto:truc13@outlook.fr" TargetMode="External"/><Relationship Id="rId19" Type="http://schemas.openxmlformats.org/officeDocument/2006/relationships/hyperlink" Target="mailto:truc22@outook.fr" TargetMode="External"/><Relationship Id="rId4" Type="http://schemas.openxmlformats.org/officeDocument/2006/relationships/hyperlink" Target="mailto:truc6@outlook.fr" TargetMode="External"/><Relationship Id="rId9" Type="http://schemas.openxmlformats.org/officeDocument/2006/relationships/hyperlink" Target="mailto:truc12@outook.fr" TargetMode="External"/><Relationship Id="rId14" Type="http://schemas.openxmlformats.org/officeDocument/2006/relationships/hyperlink" Target="mailto:truc17@outlook.fr"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truc12@outlook.fr" TargetMode="External"/><Relationship Id="rId3" Type="http://schemas.openxmlformats.org/officeDocument/2006/relationships/hyperlink" Target="mailto:truc5@outlook.fr" TargetMode="External"/><Relationship Id="rId7" Type="http://schemas.openxmlformats.org/officeDocument/2006/relationships/hyperlink" Target="mailto:truc9@outlook.fr" TargetMode="External"/><Relationship Id="rId2" Type="http://schemas.openxmlformats.org/officeDocument/2006/relationships/hyperlink" Target="mailto:truc4@outlook.fr" TargetMode="External"/><Relationship Id="rId1" Type="http://schemas.openxmlformats.org/officeDocument/2006/relationships/hyperlink" Target="mailto:truc3@outlook.fr" TargetMode="External"/><Relationship Id="rId6" Type="http://schemas.openxmlformats.org/officeDocument/2006/relationships/hyperlink" Target="mailto:truc8@outlook.fr" TargetMode="External"/><Relationship Id="rId5" Type="http://schemas.openxmlformats.org/officeDocument/2006/relationships/hyperlink" Target="mailto:truc7@outlook.fr" TargetMode="External"/><Relationship Id="rId4" Type="http://schemas.openxmlformats.org/officeDocument/2006/relationships/hyperlink" Target="mailto:truc6@outlook.fr" TargetMode="External"/><Relationship Id="rId9" Type="http://schemas.openxmlformats.org/officeDocument/2006/relationships/hyperlink" Target="mailto:truc10@outlook.fr"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B9713-A6C4-4745-A0E0-F769FE09A3C9}">
  <sheetPr codeName="Feuil7">
    <tabColor theme="5"/>
  </sheetPr>
  <dimension ref="A1:U247"/>
  <sheetViews>
    <sheetView showGridLines="0" tabSelected="1" zoomScale="85" zoomScaleNormal="85" workbookViewId="0">
      <pane ySplit="2" topLeftCell="A3" activePane="bottomLeft" state="frozenSplit"/>
      <selection activeCell="G1" sqref="G1"/>
      <selection pane="bottomLeft" activeCell="C6" sqref="C6"/>
    </sheetView>
  </sheetViews>
  <sheetFormatPr baseColWidth="10" defaultColWidth="11.453125" defaultRowHeight="22.4" customHeight="1" x14ac:dyDescent="0.35"/>
  <cols>
    <col min="1" max="1" width="26.90625" style="3" customWidth="1"/>
    <col min="2" max="2" width="18.453125" style="3" bestFit="1" customWidth="1"/>
    <col min="3" max="3" width="20" style="26" customWidth="1"/>
    <col min="4" max="4" width="20.453125" style="3" customWidth="1"/>
    <col min="5" max="5" width="19.54296875" style="3" bestFit="1" customWidth="1"/>
    <col min="6" max="6" width="21.90625" style="3" customWidth="1"/>
    <col min="7" max="7" width="18.453125" style="3" customWidth="1"/>
    <col min="8" max="8" width="30.54296875" style="7" customWidth="1"/>
    <col min="9" max="9" width="32.54296875" customWidth="1"/>
    <col min="10" max="10" width="22.453125" style="3" customWidth="1"/>
    <col min="11" max="11" width="35" style="7" customWidth="1"/>
    <col min="12" max="15" width="29.54296875" style="11" customWidth="1"/>
    <col min="16" max="16" width="12.453125" style="3" customWidth="1"/>
    <col min="17" max="17" width="30" style="3" customWidth="1"/>
    <col min="18" max="18" width="89.54296875" customWidth="1"/>
    <col min="19" max="19" width="8.984375E-2" style="57" customWidth="1"/>
    <col min="22" max="16384" width="11.453125" style="10"/>
  </cols>
  <sheetData>
    <row r="1" spans="1:19" ht="43.5" thickBot="1" x14ac:dyDescent="0.4">
      <c r="A1" s="51" t="s">
        <v>46</v>
      </c>
      <c r="B1" s="52"/>
      <c r="C1" s="53"/>
      <c r="D1" s="54"/>
      <c r="E1" s="54"/>
      <c r="F1" s="54"/>
      <c r="G1" s="54"/>
      <c r="H1" s="54"/>
      <c r="I1" s="54"/>
      <c r="J1" s="54"/>
      <c r="K1" s="54"/>
      <c r="L1" s="54"/>
      <c r="M1" s="54"/>
      <c r="N1" s="54"/>
      <c r="O1" s="54"/>
      <c r="P1" s="54"/>
      <c r="Q1" s="55"/>
      <c r="R1" s="56"/>
    </row>
    <row r="2" spans="1:19" ht="50.15" customHeight="1" x14ac:dyDescent="0.35">
      <c r="A2" s="60" t="s">
        <v>5</v>
      </c>
      <c r="B2" s="61" t="s">
        <v>47</v>
      </c>
      <c r="C2" s="62" t="s">
        <v>48</v>
      </c>
      <c r="D2" s="60" t="s">
        <v>49</v>
      </c>
      <c r="E2" s="60" t="s">
        <v>39</v>
      </c>
      <c r="F2" s="60" t="s">
        <v>50</v>
      </c>
      <c r="G2" s="63" t="s">
        <v>51</v>
      </c>
      <c r="H2" s="63" t="s">
        <v>52</v>
      </c>
      <c r="I2" s="61" t="s">
        <v>7</v>
      </c>
      <c r="J2" s="61" t="s">
        <v>53</v>
      </c>
      <c r="K2" s="63" t="s">
        <v>6</v>
      </c>
      <c r="L2" s="64" t="s">
        <v>54</v>
      </c>
      <c r="M2" s="64" t="s">
        <v>38</v>
      </c>
      <c r="N2" s="64" t="s">
        <v>55</v>
      </c>
      <c r="O2" s="64" t="s">
        <v>56</v>
      </c>
      <c r="P2" s="63" t="s">
        <v>57</v>
      </c>
      <c r="Q2" s="61" t="s">
        <v>58</v>
      </c>
      <c r="R2" s="65" t="s">
        <v>59</v>
      </c>
      <c r="S2" s="66" t="s">
        <v>60</v>
      </c>
    </row>
    <row r="3" spans="1:19" ht="22.4" customHeight="1" x14ac:dyDescent="0.35">
      <c r="A3" s="110" t="s">
        <v>61</v>
      </c>
      <c r="B3" s="111" t="s">
        <v>62</v>
      </c>
      <c r="C3" s="112">
        <v>45137</v>
      </c>
      <c r="D3" s="110"/>
      <c r="E3" s="110"/>
      <c r="F3" s="120"/>
      <c r="G3" s="113"/>
      <c r="H3" s="113"/>
      <c r="I3" s="111"/>
      <c r="J3" s="111"/>
      <c r="K3" s="113"/>
      <c r="L3" s="114"/>
      <c r="M3" s="114"/>
      <c r="N3" s="114"/>
      <c r="O3" s="114" t="s">
        <v>63</v>
      </c>
      <c r="P3" s="113" t="s">
        <v>63</v>
      </c>
      <c r="Q3" s="111"/>
      <c r="R3" s="111"/>
      <c r="S3" s="115">
        <f>M3</f>
        <v>0</v>
      </c>
    </row>
    <row r="4" spans="1:19" ht="22.4" customHeight="1" x14ac:dyDescent="0.35">
      <c r="A4" s="103" t="s">
        <v>64</v>
      </c>
      <c r="B4" s="104" t="s">
        <v>62</v>
      </c>
      <c r="C4" s="105">
        <v>45135</v>
      </c>
      <c r="D4" s="103"/>
      <c r="E4" s="103"/>
      <c r="F4" s="103"/>
      <c r="G4" s="106" t="s">
        <v>17</v>
      </c>
      <c r="H4" s="106" t="s">
        <v>65</v>
      </c>
      <c r="I4" s="104"/>
      <c r="J4" s="104"/>
      <c r="K4" s="106" t="s">
        <v>66</v>
      </c>
      <c r="L4" s="108">
        <v>99</v>
      </c>
      <c r="M4" s="107"/>
      <c r="N4" s="107"/>
      <c r="O4" s="107" t="s">
        <v>63</v>
      </c>
      <c r="P4" s="106" t="s">
        <v>63</v>
      </c>
      <c r="Q4" s="104"/>
      <c r="R4" s="104" t="s">
        <v>67</v>
      </c>
      <c r="S4" s="109" t="s">
        <v>68</v>
      </c>
    </row>
    <row r="5" spans="1:19" ht="22.4" customHeight="1" x14ac:dyDescent="0.35">
      <c r="A5" s="96" t="s">
        <v>69</v>
      </c>
      <c r="B5" s="97" t="s">
        <v>62</v>
      </c>
      <c r="C5" s="98">
        <v>45135</v>
      </c>
      <c r="D5" s="96"/>
      <c r="E5" s="96"/>
      <c r="F5" s="96"/>
      <c r="G5" s="99" t="s">
        <v>17</v>
      </c>
      <c r="H5" s="99" t="s">
        <v>70</v>
      </c>
      <c r="I5" s="97"/>
      <c r="J5" s="97"/>
      <c r="K5" s="99" t="s">
        <v>71</v>
      </c>
      <c r="L5" s="101">
        <v>102</v>
      </c>
      <c r="M5" s="100"/>
      <c r="N5" s="100"/>
      <c r="O5" s="100" t="s">
        <v>72</v>
      </c>
      <c r="P5" s="99" t="s">
        <v>72</v>
      </c>
      <c r="Q5" s="97"/>
      <c r="R5" s="97" t="s">
        <v>73</v>
      </c>
      <c r="S5" s="102" t="s">
        <v>68</v>
      </c>
    </row>
    <row r="6" spans="1:19" ht="22.4" customHeight="1" x14ac:dyDescent="0.35">
      <c r="A6" s="213" t="s">
        <v>69</v>
      </c>
      <c r="B6" s="213" t="s">
        <v>0</v>
      </c>
      <c r="C6" s="24"/>
      <c r="D6" s="214" t="s">
        <v>74</v>
      </c>
      <c r="E6" s="213" t="s">
        <v>75</v>
      </c>
      <c r="F6" s="215" t="s">
        <v>76</v>
      </c>
      <c r="G6" s="213"/>
      <c r="H6" s="214"/>
      <c r="I6" s="216"/>
      <c r="J6" s="213"/>
      <c r="K6" s="214"/>
      <c r="L6" s="217">
        <f ca="1">RANDBETWEEN(39,50)</f>
        <v>49</v>
      </c>
      <c r="M6" s="218"/>
      <c r="N6" s="218"/>
      <c r="O6" s="218"/>
      <c r="P6" s="213"/>
      <c r="Q6" s="213"/>
      <c r="R6" s="213"/>
      <c r="S6" s="102"/>
    </row>
    <row r="7" spans="1:19" ht="22.4" customHeight="1" x14ac:dyDescent="0.35">
      <c r="A7" s="118" t="s">
        <v>61</v>
      </c>
      <c r="B7" s="118" t="s">
        <v>77</v>
      </c>
      <c r="C7" s="119">
        <v>45027</v>
      </c>
      <c r="D7" s="121" t="s">
        <v>78</v>
      </c>
      <c r="E7" s="118" t="s">
        <v>79</v>
      </c>
      <c r="F7" s="120" t="s">
        <v>80</v>
      </c>
      <c r="G7" s="118">
        <v>1</v>
      </c>
      <c r="H7" s="121" t="s">
        <v>81</v>
      </c>
      <c r="I7" s="118" t="s">
        <v>82</v>
      </c>
      <c r="J7" s="118" t="s">
        <v>83</v>
      </c>
      <c r="K7" s="121" t="s">
        <v>84</v>
      </c>
      <c r="L7" s="122">
        <f t="shared" ref="L7:L70" ca="1" si="0">RANDBETWEEN(39,50)</f>
        <v>39</v>
      </c>
      <c r="M7" s="135"/>
      <c r="N7" s="135"/>
      <c r="O7" s="135"/>
      <c r="P7" s="118"/>
      <c r="Q7" s="118"/>
      <c r="R7" s="118"/>
      <c r="S7" s="123"/>
    </row>
    <row r="8" spans="1:19" ht="22.4" customHeight="1" x14ac:dyDescent="0.35">
      <c r="A8" s="127" t="s">
        <v>64</v>
      </c>
      <c r="B8" s="127" t="s">
        <v>85</v>
      </c>
      <c r="C8" s="155">
        <v>45021</v>
      </c>
      <c r="D8" s="156" t="s">
        <v>86</v>
      </c>
      <c r="E8" s="127" t="s">
        <v>87</v>
      </c>
      <c r="F8" s="211" t="s">
        <v>88</v>
      </c>
      <c r="G8" s="127" t="s">
        <v>17</v>
      </c>
      <c r="H8" s="156" t="s">
        <v>89</v>
      </c>
      <c r="I8" s="127" t="s">
        <v>90</v>
      </c>
      <c r="J8" s="127" t="s">
        <v>91</v>
      </c>
      <c r="K8" s="156" t="s">
        <v>10</v>
      </c>
      <c r="L8" s="212">
        <f t="shared" ca="1" si="0"/>
        <v>45</v>
      </c>
      <c r="M8" s="159"/>
      <c r="N8" s="159"/>
      <c r="O8" s="159" t="s">
        <v>72</v>
      </c>
      <c r="P8" s="127" t="s">
        <v>72</v>
      </c>
      <c r="Q8" s="127"/>
      <c r="R8" s="127"/>
      <c r="S8" s="109"/>
    </row>
    <row r="9" spans="1:19" ht="22.4" customHeight="1" x14ac:dyDescent="0.35">
      <c r="A9" s="118" t="s">
        <v>61</v>
      </c>
      <c r="B9" s="118" t="s">
        <v>77</v>
      </c>
      <c r="C9" s="119">
        <v>45023</v>
      </c>
      <c r="D9" s="121" t="s">
        <v>92</v>
      </c>
      <c r="E9" s="118" t="s">
        <v>93</v>
      </c>
      <c r="F9" s="120" t="s">
        <v>94</v>
      </c>
      <c r="G9" s="118">
        <v>2</v>
      </c>
      <c r="H9" s="121" t="s">
        <v>95</v>
      </c>
      <c r="I9" s="118" t="s">
        <v>96</v>
      </c>
      <c r="J9" s="118" t="s">
        <v>97</v>
      </c>
      <c r="K9" s="121" t="s">
        <v>98</v>
      </c>
      <c r="L9" s="122">
        <f t="shared" ca="1" si="0"/>
        <v>50</v>
      </c>
      <c r="M9" s="135"/>
      <c r="N9" s="135"/>
      <c r="O9" s="135" t="s">
        <v>99</v>
      </c>
      <c r="P9" s="118" t="s">
        <v>72</v>
      </c>
      <c r="Q9" s="118"/>
      <c r="R9" s="118"/>
      <c r="S9" s="123"/>
    </row>
    <row r="10" spans="1:19" ht="22.4" customHeight="1" x14ac:dyDescent="0.35">
      <c r="A10" s="118" t="s">
        <v>61</v>
      </c>
      <c r="B10" s="118" t="s">
        <v>77</v>
      </c>
      <c r="C10" s="119">
        <v>45022</v>
      </c>
      <c r="D10" s="121" t="s">
        <v>100</v>
      </c>
      <c r="E10" s="118" t="s">
        <v>101</v>
      </c>
      <c r="F10" s="120" t="s">
        <v>102</v>
      </c>
      <c r="G10" s="118" t="s">
        <v>103</v>
      </c>
      <c r="H10" s="121" t="s">
        <v>104</v>
      </c>
      <c r="I10" s="118" t="s">
        <v>105</v>
      </c>
      <c r="J10" s="118" t="s">
        <v>42</v>
      </c>
      <c r="K10" s="121" t="s">
        <v>106</v>
      </c>
      <c r="L10" s="122">
        <f t="shared" ca="1" si="0"/>
        <v>47</v>
      </c>
      <c r="M10" s="135"/>
      <c r="N10" s="135"/>
      <c r="O10" s="135"/>
      <c r="P10" s="118"/>
      <c r="Q10" s="118"/>
      <c r="R10" s="118"/>
      <c r="S10" s="123"/>
    </row>
    <row r="11" spans="1:19" ht="22.4" customHeight="1" x14ac:dyDescent="0.35">
      <c r="A11" s="118" t="s">
        <v>61</v>
      </c>
      <c r="B11" s="118" t="s">
        <v>77</v>
      </c>
      <c r="C11" s="119">
        <v>45019</v>
      </c>
      <c r="D11" s="118" t="s">
        <v>107</v>
      </c>
      <c r="E11" s="118" t="s">
        <v>108</v>
      </c>
      <c r="F11" s="120" t="s">
        <v>109</v>
      </c>
      <c r="G11" s="118" t="s">
        <v>110</v>
      </c>
      <c r="H11" s="118" t="s">
        <v>81</v>
      </c>
      <c r="I11" s="118" t="s">
        <v>111</v>
      </c>
      <c r="J11" s="118" t="s">
        <v>42</v>
      </c>
      <c r="K11" s="118" t="s">
        <v>112</v>
      </c>
      <c r="L11" s="122">
        <f t="shared" ca="1" si="0"/>
        <v>46</v>
      </c>
      <c r="M11" s="121"/>
      <c r="N11" s="118"/>
      <c r="O11" s="118"/>
      <c r="P11" s="118"/>
      <c r="Q11" s="118"/>
      <c r="R11" s="118"/>
      <c r="S11" s="123"/>
    </row>
    <row r="12" spans="1:19" ht="22.4" customHeight="1" x14ac:dyDescent="0.35">
      <c r="A12" s="118" t="s">
        <v>61</v>
      </c>
      <c r="B12" s="118" t="s">
        <v>77</v>
      </c>
      <c r="C12" s="119">
        <v>45014</v>
      </c>
      <c r="D12" s="118" t="s">
        <v>113</v>
      </c>
      <c r="E12" s="118" t="s">
        <v>114</v>
      </c>
      <c r="F12" s="120" t="s">
        <v>115</v>
      </c>
      <c r="G12" s="118">
        <v>2</v>
      </c>
      <c r="H12" s="118" t="s">
        <v>81</v>
      </c>
      <c r="I12" s="118" t="s">
        <v>82</v>
      </c>
      <c r="J12" s="118" t="s">
        <v>116</v>
      </c>
      <c r="K12" s="121" t="s">
        <v>117</v>
      </c>
      <c r="L12" s="122">
        <f t="shared" ca="1" si="0"/>
        <v>46</v>
      </c>
      <c r="M12" s="118"/>
      <c r="N12" s="118"/>
      <c r="O12" s="118" t="s">
        <v>72</v>
      </c>
      <c r="P12" s="118" t="s">
        <v>72</v>
      </c>
      <c r="Q12" s="118"/>
      <c r="R12" s="118"/>
      <c r="S12" s="123"/>
    </row>
    <row r="13" spans="1:19" ht="22.4" customHeight="1" x14ac:dyDescent="0.35">
      <c r="A13" s="136" t="s">
        <v>118</v>
      </c>
      <c r="B13" s="136" t="s">
        <v>77</v>
      </c>
      <c r="C13" s="137">
        <v>45008</v>
      </c>
      <c r="D13" s="136" t="s">
        <v>119</v>
      </c>
      <c r="E13" s="136" t="s">
        <v>120</v>
      </c>
      <c r="F13" s="138" t="s">
        <v>121</v>
      </c>
      <c r="G13" s="136">
        <v>4</v>
      </c>
      <c r="H13" s="139" t="s">
        <v>81</v>
      </c>
      <c r="I13" s="136" t="s">
        <v>111</v>
      </c>
      <c r="J13" s="139" t="s">
        <v>122</v>
      </c>
      <c r="K13" s="139" t="s">
        <v>123</v>
      </c>
      <c r="L13" s="140">
        <f t="shared" ca="1" si="0"/>
        <v>44</v>
      </c>
      <c r="M13" s="141"/>
      <c r="N13" s="141"/>
      <c r="O13" s="141"/>
      <c r="P13" s="142"/>
      <c r="Q13" s="136"/>
      <c r="R13" s="136"/>
      <c r="S13" s="143"/>
    </row>
    <row r="14" spans="1:19" ht="22.4" customHeight="1" x14ac:dyDescent="0.35">
      <c r="A14" s="128" t="s">
        <v>124</v>
      </c>
      <c r="B14" s="128" t="s">
        <v>85</v>
      </c>
      <c r="C14" s="129"/>
      <c r="D14" s="128" t="s">
        <v>125</v>
      </c>
      <c r="E14" s="128" t="s">
        <v>126</v>
      </c>
      <c r="F14" s="131" t="s">
        <v>127</v>
      </c>
      <c r="G14" s="128"/>
      <c r="H14" s="130"/>
      <c r="I14" s="132"/>
      <c r="J14" s="128"/>
      <c r="K14" s="130"/>
      <c r="L14" s="133">
        <f t="shared" ca="1" si="0"/>
        <v>44</v>
      </c>
      <c r="M14" s="134"/>
      <c r="N14" s="134"/>
      <c r="O14" s="134"/>
      <c r="P14" s="128"/>
      <c r="Q14" s="128"/>
      <c r="R14" s="128"/>
      <c r="S14" s="180"/>
    </row>
    <row r="15" spans="1:19" ht="22.4" customHeight="1" x14ac:dyDescent="0.35">
      <c r="A15" s="128" t="s">
        <v>124</v>
      </c>
      <c r="B15" s="128" t="s">
        <v>0</v>
      </c>
      <c r="C15" s="129"/>
      <c r="D15" s="128" t="s">
        <v>128</v>
      </c>
      <c r="E15" s="128" t="s">
        <v>129</v>
      </c>
      <c r="F15" s="131" t="s">
        <v>130</v>
      </c>
      <c r="G15" s="128"/>
      <c r="H15" s="130"/>
      <c r="I15" s="132"/>
      <c r="J15" s="128"/>
      <c r="K15" s="130"/>
      <c r="L15" s="133">
        <f t="shared" ca="1" si="0"/>
        <v>42</v>
      </c>
      <c r="M15" s="134"/>
      <c r="N15" s="134"/>
      <c r="O15" s="134"/>
      <c r="P15" s="128"/>
      <c r="Q15" s="128"/>
      <c r="R15" s="128"/>
      <c r="S15" s="180"/>
    </row>
    <row r="16" spans="1:19" ht="22.4" customHeight="1" x14ac:dyDescent="0.35">
      <c r="A16" s="128" t="s">
        <v>124</v>
      </c>
      <c r="B16" s="128" t="s">
        <v>131</v>
      </c>
      <c r="C16" s="129"/>
      <c r="D16" s="128" t="s">
        <v>132</v>
      </c>
      <c r="E16" s="128" t="s">
        <v>133</v>
      </c>
      <c r="F16" s="131" t="s">
        <v>134</v>
      </c>
      <c r="G16" s="128" t="s">
        <v>135</v>
      </c>
      <c r="H16" s="130"/>
      <c r="I16" s="132" t="s">
        <v>136</v>
      </c>
      <c r="J16" s="128" t="s">
        <v>137</v>
      </c>
      <c r="K16" s="130" t="s">
        <v>138</v>
      </c>
      <c r="L16" s="144">
        <f t="shared" ca="1" si="0"/>
        <v>47</v>
      </c>
      <c r="M16" s="130"/>
      <c r="N16" s="130"/>
      <c r="O16" s="130"/>
      <c r="P16" s="128" t="s">
        <v>63</v>
      </c>
      <c r="Q16" s="128"/>
      <c r="R16" s="128"/>
      <c r="S16" s="180"/>
    </row>
    <row r="17" spans="1:19" ht="22.4" customHeight="1" x14ac:dyDescent="0.35">
      <c r="A17" s="128" t="s">
        <v>124</v>
      </c>
      <c r="B17" s="128" t="s">
        <v>131</v>
      </c>
      <c r="C17" s="129"/>
      <c r="D17" s="128" t="s">
        <v>139</v>
      </c>
      <c r="E17" s="128" t="s">
        <v>140</v>
      </c>
      <c r="F17" s="131" t="s">
        <v>141</v>
      </c>
      <c r="G17" s="130" t="s">
        <v>142</v>
      </c>
      <c r="H17" s="130" t="s">
        <v>143</v>
      </c>
      <c r="I17" s="132" t="s">
        <v>144</v>
      </c>
      <c r="J17" s="128" t="s">
        <v>145</v>
      </c>
      <c r="K17" s="130" t="s">
        <v>146</v>
      </c>
      <c r="L17" s="133">
        <f t="shared" ca="1" si="0"/>
        <v>40</v>
      </c>
      <c r="M17" s="134"/>
      <c r="N17" s="134"/>
      <c r="O17" s="134"/>
      <c r="P17" s="128" t="s">
        <v>63</v>
      </c>
      <c r="Q17" s="128"/>
      <c r="R17" s="128"/>
      <c r="S17" s="180"/>
    </row>
    <row r="18" spans="1:19" ht="22.4" customHeight="1" x14ac:dyDescent="0.35">
      <c r="A18" s="128" t="s">
        <v>124</v>
      </c>
      <c r="B18" s="128" t="s">
        <v>131</v>
      </c>
      <c r="C18" s="129"/>
      <c r="D18" s="128" t="s">
        <v>147</v>
      </c>
      <c r="E18" s="128" t="s">
        <v>148</v>
      </c>
      <c r="F18" s="131" t="s">
        <v>149</v>
      </c>
      <c r="G18" s="128" t="s">
        <v>19</v>
      </c>
      <c r="H18" s="130" t="s">
        <v>150</v>
      </c>
      <c r="I18" s="132" t="s">
        <v>151</v>
      </c>
      <c r="J18" s="128" t="s">
        <v>152</v>
      </c>
      <c r="K18" s="130" t="s">
        <v>153</v>
      </c>
      <c r="L18" s="133">
        <f t="shared" ca="1" si="0"/>
        <v>44</v>
      </c>
      <c r="M18" s="134"/>
      <c r="N18" s="134"/>
      <c r="O18" s="134"/>
      <c r="P18" s="128" t="s">
        <v>63</v>
      </c>
      <c r="Q18" s="128"/>
      <c r="R18" s="128"/>
      <c r="S18" s="180"/>
    </row>
    <row r="19" spans="1:19" ht="22.4" customHeight="1" x14ac:dyDescent="0.35">
      <c r="A19" s="128" t="s">
        <v>124</v>
      </c>
      <c r="B19" s="128" t="s">
        <v>131</v>
      </c>
      <c r="C19" s="129"/>
      <c r="D19" s="128" t="s">
        <v>154</v>
      </c>
      <c r="E19" s="128" t="s">
        <v>155</v>
      </c>
      <c r="F19" s="131" t="s">
        <v>156</v>
      </c>
      <c r="G19" s="128" t="s">
        <v>35</v>
      </c>
      <c r="H19" s="130" t="s">
        <v>157</v>
      </c>
      <c r="I19" s="132" t="s">
        <v>158</v>
      </c>
      <c r="J19" s="128" t="s">
        <v>159</v>
      </c>
      <c r="K19" s="130" t="s">
        <v>160</v>
      </c>
      <c r="L19" s="133">
        <f t="shared" ca="1" si="0"/>
        <v>40</v>
      </c>
      <c r="M19" s="134"/>
      <c r="N19" s="134"/>
      <c r="O19" s="134"/>
      <c r="P19" s="128" t="s">
        <v>99</v>
      </c>
      <c r="Q19" s="128" t="s">
        <v>161</v>
      </c>
      <c r="R19" s="128"/>
      <c r="S19" s="180"/>
    </row>
    <row r="20" spans="1:19" ht="22.4" customHeight="1" x14ac:dyDescent="0.35">
      <c r="A20" s="128" t="s">
        <v>124</v>
      </c>
      <c r="B20" s="128" t="s">
        <v>131</v>
      </c>
      <c r="C20" s="129"/>
      <c r="D20" s="130" t="s">
        <v>162</v>
      </c>
      <c r="E20" s="130" t="s">
        <v>163</v>
      </c>
      <c r="F20" s="131" t="s">
        <v>164</v>
      </c>
      <c r="G20" s="128" t="s">
        <v>3</v>
      </c>
      <c r="H20" s="130" t="s">
        <v>165</v>
      </c>
      <c r="I20" s="132"/>
      <c r="J20" s="145">
        <v>44805</v>
      </c>
      <c r="K20" s="130" t="s">
        <v>166</v>
      </c>
      <c r="L20" s="144">
        <f t="shared" ca="1" si="0"/>
        <v>45</v>
      </c>
      <c r="M20" s="130"/>
      <c r="N20" s="130"/>
      <c r="O20" s="130"/>
      <c r="P20" s="128"/>
      <c r="Q20" s="128"/>
      <c r="R20" s="128"/>
      <c r="S20" s="180"/>
    </row>
    <row r="21" spans="1:19" ht="22.4" customHeight="1" x14ac:dyDescent="0.35">
      <c r="A21" s="128" t="s">
        <v>124</v>
      </c>
      <c r="B21" s="128" t="s">
        <v>167</v>
      </c>
      <c r="C21" s="129"/>
      <c r="D21" s="128" t="s">
        <v>168</v>
      </c>
      <c r="E21" s="128" t="s">
        <v>169</v>
      </c>
      <c r="F21" s="146" t="s">
        <v>170</v>
      </c>
      <c r="G21" s="128" t="s">
        <v>171</v>
      </c>
      <c r="H21" s="130"/>
      <c r="I21" s="132" t="s">
        <v>172</v>
      </c>
      <c r="J21" s="128" t="s">
        <v>173</v>
      </c>
      <c r="K21" s="130" t="s">
        <v>174</v>
      </c>
      <c r="L21" s="144">
        <f t="shared" ca="1" si="0"/>
        <v>42</v>
      </c>
      <c r="M21" s="130"/>
      <c r="N21" s="130"/>
      <c r="O21" s="130"/>
      <c r="P21" s="128"/>
      <c r="Q21" s="128"/>
      <c r="R21" s="128"/>
      <c r="S21" s="180"/>
    </row>
    <row r="22" spans="1:19" ht="22.4" customHeight="1" x14ac:dyDescent="0.35">
      <c r="A22" s="128" t="s">
        <v>124</v>
      </c>
      <c r="B22" s="128" t="s">
        <v>85</v>
      </c>
      <c r="C22" s="129"/>
      <c r="D22" s="128" t="s">
        <v>175</v>
      </c>
      <c r="E22" s="128" t="s">
        <v>176</v>
      </c>
      <c r="F22" s="131" t="s">
        <v>177</v>
      </c>
      <c r="G22" s="128" t="s">
        <v>178</v>
      </c>
      <c r="H22" s="130" t="s">
        <v>179</v>
      </c>
      <c r="I22" s="132" t="s">
        <v>180</v>
      </c>
      <c r="J22" s="128" t="s">
        <v>14</v>
      </c>
      <c r="K22" s="130" t="s">
        <v>181</v>
      </c>
      <c r="L22" s="144">
        <f t="shared" ca="1" si="0"/>
        <v>43</v>
      </c>
      <c r="M22" s="130"/>
      <c r="N22" s="130"/>
      <c r="O22" s="130"/>
      <c r="P22" s="128"/>
      <c r="Q22" s="128"/>
      <c r="R22" s="128"/>
      <c r="S22" s="180"/>
    </row>
    <row r="23" spans="1:19" ht="22.4" customHeight="1" x14ac:dyDescent="0.35">
      <c r="A23" s="128" t="s">
        <v>124</v>
      </c>
      <c r="B23" s="128" t="s">
        <v>131</v>
      </c>
      <c r="C23" s="129"/>
      <c r="D23" s="128" t="s">
        <v>182</v>
      </c>
      <c r="E23" s="128" t="s">
        <v>183</v>
      </c>
      <c r="F23" s="131" t="s">
        <v>184</v>
      </c>
      <c r="G23" s="128" t="s">
        <v>178</v>
      </c>
      <c r="H23" s="130" t="s">
        <v>185</v>
      </c>
      <c r="I23" s="132" t="s">
        <v>186</v>
      </c>
      <c r="J23" s="128" t="s">
        <v>159</v>
      </c>
      <c r="K23" s="130" t="s">
        <v>187</v>
      </c>
      <c r="L23" s="144">
        <f t="shared" ca="1" si="0"/>
        <v>50</v>
      </c>
      <c r="M23" s="130"/>
      <c r="N23" s="130"/>
      <c r="O23" s="130"/>
      <c r="P23" s="128" t="s">
        <v>63</v>
      </c>
      <c r="Q23" s="128"/>
      <c r="R23" s="128"/>
      <c r="S23" s="180"/>
    </row>
    <row r="24" spans="1:19" ht="22.4" customHeight="1" x14ac:dyDescent="0.35">
      <c r="A24" s="128" t="s">
        <v>124</v>
      </c>
      <c r="B24" s="128" t="s">
        <v>85</v>
      </c>
      <c r="C24" s="129"/>
      <c r="D24" s="128" t="s">
        <v>188</v>
      </c>
      <c r="E24" s="128" t="s">
        <v>189</v>
      </c>
      <c r="F24" s="131" t="s">
        <v>190</v>
      </c>
      <c r="G24" s="128" t="s">
        <v>12</v>
      </c>
      <c r="H24" s="128" t="s">
        <v>191</v>
      </c>
      <c r="I24" s="128" t="s">
        <v>192</v>
      </c>
      <c r="J24" s="128" t="s">
        <v>159</v>
      </c>
      <c r="K24" s="130" t="s">
        <v>193</v>
      </c>
      <c r="L24" s="147">
        <f t="shared" ca="1" si="0"/>
        <v>46</v>
      </c>
      <c r="M24" s="128"/>
      <c r="N24" s="128"/>
      <c r="O24" s="128"/>
      <c r="P24" s="128" t="s">
        <v>72</v>
      </c>
      <c r="Q24" s="128"/>
      <c r="R24" s="128"/>
      <c r="S24" s="180"/>
    </row>
    <row r="25" spans="1:19" ht="22.4" customHeight="1" x14ac:dyDescent="0.35">
      <c r="A25" s="128" t="s">
        <v>124</v>
      </c>
      <c r="B25" s="128" t="s">
        <v>85</v>
      </c>
      <c r="C25" s="129"/>
      <c r="D25" s="128" t="s">
        <v>194</v>
      </c>
      <c r="E25" s="128" t="s">
        <v>195</v>
      </c>
      <c r="F25" s="131" t="s">
        <v>196</v>
      </c>
      <c r="G25" s="128" t="s">
        <v>197</v>
      </c>
      <c r="H25" s="128" t="s">
        <v>198</v>
      </c>
      <c r="I25" s="128" t="s">
        <v>199</v>
      </c>
      <c r="J25" s="128" t="s">
        <v>200</v>
      </c>
      <c r="K25" s="130" t="s">
        <v>201</v>
      </c>
      <c r="L25" s="147">
        <f t="shared" ca="1" si="0"/>
        <v>39</v>
      </c>
      <c r="M25" s="128"/>
      <c r="N25" s="128"/>
      <c r="O25" s="128"/>
      <c r="P25" s="128"/>
      <c r="Q25" s="128"/>
      <c r="R25" s="128"/>
      <c r="S25" s="180"/>
    </row>
    <row r="26" spans="1:19" ht="22.4" customHeight="1" x14ac:dyDescent="0.35">
      <c r="A26" s="128" t="s">
        <v>124</v>
      </c>
      <c r="B26" s="128" t="s">
        <v>77</v>
      </c>
      <c r="C26" s="129"/>
      <c r="D26" s="128" t="s">
        <v>202</v>
      </c>
      <c r="E26" s="128" t="s">
        <v>203</v>
      </c>
      <c r="F26" s="128"/>
      <c r="G26" s="128" t="s">
        <v>204</v>
      </c>
      <c r="H26" s="130" t="s">
        <v>205</v>
      </c>
      <c r="I26" s="128" t="s">
        <v>206</v>
      </c>
      <c r="J26" s="128" t="s">
        <v>207</v>
      </c>
      <c r="K26" s="130" t="s">
        <v>208</v>
      </c>
      <c r="L26" s="144">
        <f t="shared" ca="1" si="0"/>
        <v>46</v>
      </c>
      <c r="M26" s="130"/>
      <c r="N26" s="130"/>
      <c r="O26" s="130"/>
      <c r="P26" s="128" t="s">
        <v>72</v>
      </c>
      <c r="Q26" s="128"/>
      <c r="R26" s="128"/>
      <c r="S26" s="180"/>
    </row>
    <row r="27" spans="1:19" ht="22.4" customHeight="1" x14ac:dyDescent="0.35">
      <c r="A27" s="128" t="s">
        <v>124</v>
      </c>
      <c r="B27" s="128" t="s">
        <v>209</v>
      </c>
      <c r="C27" s="129"/>
      <c r="D27" s="128" t="s">
        <v>210</v>
      </c>
      <c r="E27" s="128" t="s">
        <v>211</v>
      </c>
      <c r="F27" s="128"/>
      <c r="G27" s="128" t="s">
        <v>212</v>
      </c>
      <c r="H27" s="130" t="s">
        <v>213</v>
      </c>
      <c r="I27" s="128" t="s">
        <v>214</v>
      </c>
      <c r="J27" s="128" t="s">
        <v>9</v>
      </c>
      <c r="K27" s="130" t="s">
        <v>215</v>
      </c>
      <c r="L27" s="144">
        <f t="shared" ca="1" si="0"/>
        <v>47</v>
      </c>
      <c r="M27" s="130"/>
      <c r="N27" s="130"/>
      <c r="O27" s="130"/>
      <c r="P27" s="128" t="s">
        <v>72</v>
      </c>
      <c r="Q27" s="128"/>
      <c r="R27" s="128"/>
      <c r="S27" s="180"/>
    </row>
    <row r="28" spans="1:19" ht="22.4" customHeight="1" x14ac:dyDescent="0.35">
      <c r="A28" s="128" t="s">
        <v>124</v>
      </c>
      <c r="B28" s="128" t="s">
        <v>209</v>
      </c>
      <c r="C28" s="129"/>
      <c r="D28" s="128" t="s">
        <v>216</v>
      </c>
      <c r="E28" s="128" t="s">
        <v>217</v>
      </c>
      <c r="F28" s="128"/>
      <c r="G28" s="128" t="s">
        <v>218</v>
      </c>
      <c r="H28" s="130" t="s">
        <v>219</v>
      </c>
      <c r="I28" s="128" t="s">
        <v>220</v>
      </c>
      <c r="J28" s="128" t="s">
        <v>9</v>
      </c>
      <c r="K28" s="130" t="s">
        <v>221</v>
      </c>
      <c r="L28" s="144">
        <f t="shared" ca="1" si="0"/>
        <v>44</v>
      </c>
      <c r="M28" s="130"/>
      <c r="N28" s="130"/>
      <c r="O28" s="130"/>
      <c r="P28" s="128" t="s">
        <v>72</v>
      </c>
      <c r="Q28" s="128"/>
      <c r="R28" s="128"/>
      <c r="S28" s="180"/>
    </row>
    <row r="29" spans="1:19" ht="22.4" customHeight="1" x14ac:dyDescent="0.35">
      <c r="A29" s="128" t="s">
        <v>124</v>
      </c>
      <c r="B29" s="128" t="s">
        <v>77</v>
      </c>
      <c r="C29" s="129"/>
      <c r="D29" s="128" t="s">
        <v>222</v>
      </c>
      <c r="E29" s="128" t="s">
        <v>223</v>
      </c>
      <c r="F29" s="128"/>
      <c r="G29" s="128" t="s">
        <v>13</v>
      </c>
      <c r="H29" s="130" t="s">
        <v>224</v>
      </c>
      <c r="I29" s="148" t="s">
        <v>225</v>
      </c>
      <c r="J29" s="128" t="s">
        <v>226</v>
      </c>
      <c r="K29" s="130" t="s">
        <v>227</v>
      </c>
      <c r="L29" s="144">
        <f t="shared" ca="1" si="0"/>
        <v>40</v>
      </c>
      <c r="M29" s="130"/>
      <c r="N29" s="130"/>
      <c r="O29" s="130"/>
      <c r="P29" s="128"/>
      <c r="Q29" s="128"/>
      <c r="R29" s="128"/>
      <c r="S29" s="180"/>
    </row>
    <row r="30" spans="1:19" ht="22.4" customHeight="1" x14ac:dyDescent="0.35">
      <c r="A30" s="128" t="s">
        <v>124</v>
      </c>
      <c r="B30" s="128" t="s">
        <v>209</v>
      </c>
      <c r="C30" s="129"/>
      <c r="D30" s="128" t="s">
        <v>228</v>
      </c>
      <c r="E30" s="128" t="s">
        <v>229</v>
      </c>
      <c r="F30" s="128"/>
      <c r="G30" s="128" t="s">
        <v>197</v>
      </c>
      <c r="H30" s="130" t="s">
        <v>230</v>
      </c>
      <c r="I30" s="132"/>
      <c r="J30" s="128" t="s">
        <v>9</v>
      </c>
      <c r="K30" s="130"/>
      <c r="L30" s="144">
        <f t="shared" ca="1" si="0"/>
        <v>49</v>
      </c>
      <c r="M30" s="130"/>
      <c r="N30" s="130"/>
      <c r="O30" s="130"/>
      <c r="P30" s="128"/>
      <c r="Q30" s="128"/>
      <c r="R30" s="128"/>
      <c r="S30" s="180"/>
    </row>
    <row r="31" spans="1:19" ht="22.4" customHeight="1" x14ac:dyDescent="0.35">
      <c r="A31" s="128" t="s">
        <v>124</v>
      </c>
      <c r="B31" s="128" t="s">
        <v>77</v>
      </c>
      <c r="C31" s="129"/>
      <c r="D31" s="128" t="s">
        <v>231</v>
      </c>
      <c r="E31" s="128" t="s">
        <v>232</v>
      </c>
      <c r="F31" s="128"/>
      <c r="G31" s="128" t="s">
        <v>218</v>
      </c>
      <c r="H31" s="130" t="s">
        <v>233</v>
      </c>
      <c r="I31" s="132" t="s">
        <v>234</v>
      </c>
      <c r="J31" s="128" t="s">
        <v>9</v>
      </c>
      <c r="K31" s="130" t="s">
        <v>235</v>
      </c>
      <c r="L31" s="144">
        <f t="shared" ca="1" si="0"/>
        <v>48</v>
      </c>
      <c r="M31" s="130"/>
      <c r="N31" s="130"/>
      <c r="O31" s="130"/>
      <c r="P31" s="128" t="s">
        <v>72</v>
      </c>
      <c r="Q31" s="128"/>
      <c r="R31" s="128"/>
      <c r="S31" s="180"/>
    </row>
    <row r="32" spans="1:19" ht="22.4" customHeight="1" x14ac:dyDescent="0.35">
      <c r="A32" s="128" t="s">
        <v>124</v>
      </c>
      <c r="B32" s="128" t="s">
        <v>209</v>
      </c>
      <c r="C32" s="129"/>
      <c r="D32" s="128" t="s">
        <v>236</v>
      </c>
      <c r="E32" s="128" t="s">
        <v>237</v>
      </c>
      <c r="F32" s="128"/>
      <c r="G32" s="145" t="s">
        <v>18</v>
      </c>
      <c r="H32" s="130" t="s">
        <v>230</v>
      </c>
      <c r="I32" s="132" t="s">
        <v>238</v>
      </c>
      <c r="J32" s="128" t="s">
        <v>159</v>
      </c>
      <c r="K32" s="130" t="s">
        <v>239</v>
      </c>
      <c r="L32" s="144">
        <f t="shared" ca="1" si="0"/>
        <v>41</v>
      </c>
      <c r="M32" s="130"/>
      <c r="N32" s="130"/>
      <c r="O32" s="130"/>
      <c r="P32" s="128" t="s">
        <v>72</v>
      </c>
      <c r="Q32" s="128"/>
      <c r="R32" s="128"/>
      <c r="S32" s="180"/>
    </row>
    <row r="33" spans="1:19" ht="22.4" customHeight="1" x14ac:dyDescent="0.35">
      <c r="A33" s="128" t="s">
        <v>124</v>
      </c>
      <c r="B33" s="128" t="s">
        <v>209</v>
      </c>
      <c r="C33" s="129"/>
      <c r="D33" s="128" t="s">
        <v>240</v>
      </c>
      <c r="E33" s="128" t="s">
        <v>241</v>
      </c>
      <c r="F33" s="128"/>
      <c r="G33" s="128">
        <v>1.5</v>
      </c>
      <c r="H33" s="130" t="s">
        <v>230</v>
      </c>
      <c r="I33" s="132" t="s">
        <v>242</v>
      </c>
      <c r="J33" s="128" t="s">
        <v>243</v>
      </c>
      <c r="K33" s="130" t="s">
        <v>244</v>
      </c>
      <c r="L33" s="144">
        <f t="shared" ca="1" si="0"/>
        <v>43</v>
      </c>
      <c r="M33" s="130"/>
      <c r="N33" s="130"/>
      <c r="O33" s="130"/>
      <c r="P33" s="128"/>
      <c r="Q33" s="128"/>
      <c r="R33" s="128"/>
      <c r="S33" s="180"/>
    </row>
    <row r="34" spans="1:19" ht="22.4" customHeight="1" x14ac:dyDescent="0.35">
      <c r="A34" s="128" t="s">
        <v>124</v>
      </c>
      <c r="B34" s="128" t="s">
        <v>209</v>
      </c>
      <c r="C34" s="129"/>
      <c r="D34" s="128" t="s">
        <v>245</v>
      </c>
      <c r="E34" s="128" t="s">
        <v>246</v>
      </c>
      <c r="F34" s="128"/>
      <c r="G34" s="128" t="s">
        <v>12</v>
      </c>
      <c r="H34" s="130" t="s">
        <v>247</v>
      </c>
      <c r="I34" s="132" t="s">
        <v>248</v>
      </c>
      <c r="J34" s="128" t="s">
        <v>116</v>
      </c>
      <c r="K34" s="130" t="s">
        <v>249</v>
      </c>
      <c r="L34" s="133">
        <f t="shared" ca="1" si="0"/>
        <v>41</v>
      </c>
      <c r="M34" s="134"/>
      <c r="N34" s="134"/>
      <c r="O34" s="134"/>
      <c r="P34" s="149" t="s">
        <v>250</v>
      </c>
      <c r="Q34" s="128"/>
      <c r="R34" s="128"/>
      <c r="S34" s="180"/>
    </row>
    <row r="35" spans="1:19" ht="22.4" customHeight="1" x14ac:dyDescent="0.35">
      <c r="A35" s="128" t="s">
        <v>124</v>
      </c>
      <c r="B35" s="128" t="s">
        <v>209</v>
      </c>
      <c r="C35" s="129">
        <v>44855</v>
      </c>
      <c r="D35" s="128" t="s">
        <v>251</v>
      </c>
      <c r="E35" s="128" t="s">
        <v>252</v>
      </c>
      <c r="F35" s="128"/>
      <c r="G35" s="128"/>
      <c r="H35" s="130"/>
      <c r="I35" s="132"/>
      <c r="J35" s="128"/>
      <c r="K35" s="130"/>
      <c r="L35" s="133">
        <f t="shared" ca="1" si="0"/>
        <v>42</v>
      </c>
      <c r="M35" s="134"/>
      <c r="N35" s="134"/>
      <c r="O35" s="134"/>
      <c r="P35" s="150" t="s">
        <v>63</v>
      </c>
      <c r="Q35" s="128"/>
      <c r="R35" s="128"/>
      <c r="S35" s="180"/>
    </row>
    <row r="36" spans="1:19" ht="22.4" customHeight="1" x14ac:dyDescent="0.35">
      <c r="A36" s="128" t="s">
        <v>124</v>
      </c>
      <c r="B36" s="128" t="s">
        <v>209</v>
      </c>
      <c r="C36" s="129">
        <v>44853</v>
      </c>
      <c r="D36" s="128" t="s">
        <v>253</v>
      </c>
      <c r="E36" s="128" t="s">
        <v>254</v>
      </c>
      <c r="F36" s="128"/>
      <c r="G36" s="128"/>
      <c r="H36" s="130"/>
      <c r="I36" s="132"/>
      <c r="J36" s="128"/>
      <c r="K36" s="130"/>
      <c r="L36" s="133">
        <f t="shared" ca="1" si="0"/>
        <v>42</v>
      </c>
      <c r="M36" s="134"/>
      <c r="N36" s="134"/>
      <c r="O36" s="134"/>
      <c r="P36" s="149" t="s">
        <v>63</v>
      </c>
      <c r="Q36" s="128"/>
      <c r="R36" s="128"/>
      <c r="S36" s="180"/>
    </row>
    <row r="37" spans="1:19" ht="22.4" customHeight="1" x14ac:dyDescent="0.35">
      <c r="A37" s="128" t="s">
        <v>124</v>
      </c>
      <c r="B37" s="128" t="s">
        <v>209</v>
      </c>
      <c r="C37" s="129">
        <v>44847</v>
      </c>
      <c r="D37" s="128" t="s">
        <v>255</v>
      </c>
      <c r="E37" s="128" t="s">
        <v>256</v>
      </c>
      <c r="F37" s="128"/>
      <c r="G37" s="145" t="s">
        <v>197</v>
      </c>
      <c r="H37" s="130" t="s">
        <v>257</v>
      </c>
      <c r="I37" s="132" t="s">
        <v>258</v>
      </c>
      <c r="J37" s="128" t="s">
        <v>259</v>
      </c>
      <c r="K37" s="130" t="s">
        <v>260</v>
      </c>
      <c r="L37" s="144">
        <f t="shared" ca="1" si="0"/>
        <v>44</v>
      </c>
      <c r="M37" s="130"/>
      <c r="N37" s="130"/>
      <c r="O37" s="130"/>
      <c r="P37" s="128" t="s">
        <v>250</v>
      </c>
      <c r="Q37" s="128"/>
      <c r="R37" s="128"/>
      <c r="S37" s="180"/>
    </row>
    <row r="38" spans="1:19" ht="22.4" customHeight="1" x14ac:dyDescent="0.35">
      <c r="A38" s="128" t="s">
        <v>124</v>
      </c>
      <c r="B38" s="128" t="s">
        <v>77</v>
      </c>
      <c r="C38" s="129">
        <v>44841</v>
      </c>
      <c r="D38" s="128" t="s">
        <v>261</v>
      </c>
      <c r="E38" s="128" t="s">
        <v>262</v>
      </c>
      <c r="F38" s="128"/>
      <c r="G38" s="128" t="s">
        <v>13</v>
      </c>
      <c r="H38" s="130" t="s">
        <v>263</v>
      </c>
      <c r="I38" s="132" t="s">
        <v>264</v>
      </c>
      <c r="J38" s="128" t="s">
        <v>159</v>
      </c>
      <c r="K38" s="130" t="s">
        <v>265</v>
      </c>
      <c r="L38" s="144">
        <f t="shared" ca="1" si="0"/>
        <v>40</v>
      </c>
      <c r="M38" s="130"/>
      <c r="N38" s="130"/>
      <c r="O38" s="130"/>
      <c r="P38" s="128"/>
      <c r="Q38" s="128" t="s">
        <v>1</v>
      </c>
      <c r="R38" s="132"/>
      <c r="S38" s="180"/>
    </row>
    <row r="39" spans="1:19" ht="22.4" customHeight="1" x14ac:dyDescent="0.35">
      <c r="A39" s="128" t="s">
        <v>124</v>
      </c>
      <c r="B39" s="128" t="s">
        <v>209</v>
      </c>
      <c r="C39" s="129">
        <v>44879</v>
      </c>
      <c r="D39" s="128" t="s">
        <v>266</v>
      </c>
      <c r="E39" s="128" t="s">
        <v>267</v>
      </c>
      <c r="F39" s="128"/>
      <c r="G39" s="145" t="s">
        <v>16</v>
      </c>
      <c r="H39" s="130" t="s">
        <v>230</v>
      </c>
      <c r="I39" s="132" t="s">
        <v>268</v>
      </c>
      <c r="J39" s="128" t="s">
        <v>9</v>
      </c>
      <c r="K39" s="130" t="s">
        <v>269</v>
      </c>
      <c r="L39" s="144">
        <f t="shared" ca="1" si="0"/>
        <v>43</v>
      </c>
      <c r="M39" s="130"/>
      <c r="N39" s="130"/>
      <c r="O39" s="130"/>
      <c r="P39" s="128"/>
      <c r="Q39" s="128"/>
      <c r="R39" s="132"/>
      <c r="S39" s="180"/>
    </row>
    <row r="40" spans="1:19" ht="22.4" customHeight="1" x14ac:dyDescent="0.35">
      <c r="A40" s="128" t="s">
        <v>124</v>
      </c>
      <c r="B40" s="128" t="s">
        <v>209</v>
      </c>
      <c r="C40" s="129">
        <v>44874</v>
      </c>
      <c r="D40" s="128" t="s">
        <v>270</v>
      </c>
      <c r="E40" s="128" t="s">
        <v>271</v>
      </c>
      <c r="F40" s="128"/>
      <c r="G40" s="128" t="s">
        <v>3</v>
      </c>
      <c r="H40" s="128" t="s">
        <v>230</v>
      </c>
      <c r="I40" s="132" t="s">
        <v>268</v>
      </c>
      <c r="J40" s="128" t="s">
        <v>9</v>
      </c>
      <c r="K40" s="128" t="s">
        <v>272</v>
      </c>
      <c r="L40" s="147">
        <f t="shared" ca="1" si="0"/>
        <v>47</v>
      </c>
      <c r="M40" s="128"/>
      <c r="N40" s="128"/>
      <c r="O40" s="128"/>
      <c r="P40" s="128" t="s">
        <v>63</v>
      </c>
      <c r="Q40" s="128"/>
      <c r="R40" s="132"/>
      <c r="S40" s="180"/>
    </row>
    <row r="41" spans="1:19" ht="22.4" customHeight="1" x14ac:dyDescent="0.35">
      <c r="A41" s="128" t="s">
        <v>124</v>
      </c>
      <c r="B41" s="128" t="s">
        <v>209</v>
      </c>
      <c r="C41" s="129">
        <v>44873</v>
      </c>
      <c r="D41" s="128" t="s">
        <v>273</v>
      </c>
      <c r="E41" s="128" t="s">
        <v>274</v>
      </c>
      <c r="F41" s="128"/>
      <c r="G41" s="128" t="s">
        <v>32</v>
      </c>
      <c r="H41" s="128" t="s">
        <v>230</v>
      </c>
      <c r="I41" s="132" t="s">
        <v>275</v>
      </c>
      <c r="J41" s="128" t="s">
        <v>9</v>
      </c>
      <c r="K41" s="128" t="s">
        <v>276</v>
      </c>
      <c r="L41" s="147">
        <f t="shared" ca="1" si="0"/>
        <v>42</v>
      </c>
      <c r="M41" s="128"/>
      <c r="N41" s="128"/>
      <c r="O41" s="128"/>
      <c r="P41" s="128"/>
      <c r="Q41" s="128"/>
      <c r="R41" s="132"/>
      <c r="S41" s="180"/>
    </row>
    <row r="42" spans="1:19" ht="22.4" customHeight="1" x14ac:dyDescent="0.35">
      <c r="A42" s="128" t="s">
        <v>124</v>
      </c>
      <c r="B42" s="128" t="s">
        <v>209</v>
      </c>
      <c r="C42" s="129">
        <v>44860</v>
      </c>
      <c r="D42" s="128" t="s">
        <v>277</v>
      </c>
      <c r="E42" s="128" t="s">
        <v>278</v>
      </c>
      <c r="F42" s="128"/>
      <c r="G42" s="128" t="s">
        <v>32</v>
      </c>
      <c r="H42" s="130" t="s">
        <v>279</v>
      </c>
      <c r="I42" s="132" t="s">
        <v>280</v>
      </c>
      <c r="J42" s="128" t="s">
        <v>159</v>
      </c>
      <c r="K42" s="130" t="s">
        <v>281</v>
      </c>
      <c r="L42" s="133">
        <f t="shared" ca="1" si="0"/>
        <v>47</v>
      </c>
      <c r="M42" s="134"/>
      <c r="N42" s="134"/>
      <c r="O42" s="134"/>
      <c r="P42" s="128" t="s">
        <v>72</v>
      </c>
      <c r="Q42" s="128"/>
      <c r="R42" s="132"/>
      <c r="S42" s="180"/>
    </row>
    <row r="43" spans="1:19" ht="22.4" customHeight="1" x14ac:dyDescent="0.35">
      <c r="A43" s="128" t="s">
        <v>124</v>
      </c>
      <c r="B43" s="128" t="s">
        <v>209</v>
      </c>
      <c r="C43" s="129">
        <v>44882</v>
      </c>
      <c r="D43" s="128" t="s">
        <v>282</v>
      </c>
      <c r="E43" s="128" t="s">
        <v>283</v>
      </c>
      <c r="F43" s="128"/>
      <c r="G43" s="145" t="s">
        <v>284</v>
      </c>
      <c r="H43" s="130" t="s">
        <v>285</v>
      </c>
      <c r="I43" s="132" t="s">
        <v>275</v>
      </c>
      <c r="J43" s="128" t="s">
        <v>9</v>
      </c>
      <c r="K43" s="130" t="s">
        <v>286</v>
      </c>
      <c r="L43" s="144">
        <f t="shared" ca="1" si="0"/>
        <v>47</v>
      </c>
      <c r="M43" s="130"/>
      <c r="N43" s="130"/>
      <c r="O43" s="130"/>
      <c r="P43" s="128" t="s">
        <v>63</v>
      </c>
      <c r="Q43" s="128"/>
      <c r="R43" s="132"/>
      <c r="S43" s="180"/>
    </row>
    <row r="44" spans="1:19" ht="22.4" customHeight="1" x14ac:dyDescent="0.35">
      <c r="A44" s="128" t="s">
        <v>124</v>
      </c>
      <c r="B44" s="128" t="s">
        <v>209</v>
      </c>
      <c r="C44" s="129">
        <v>44874</v>
      </c>
      <c r="D44" s="128" t="s">
        <v>287</v>
      </c>
      <c r="E44" s="128" t="s">
        <v>288</v>
      </c>
      <c r="F44" s="128"/>
      <c r="G44" s="128" t="s">
        <v>13</v>
      </c>
      <c r="H44" s="128" t="s">
        <v>230</v>
      </c>
      <c r="I44" s="132" t="s">
        <v>289</v>
      </c>
      <c r="J44" s="151">
        <v>44896</v>
      </c>
      <c r="K44" s="128" t="s">
        <v>290</v>
      </c>
      <c r="L44" s="147">
        <f t="shared" ca="1" si="0"/>
        <v>39</v>
      </c>
      <c r="M44" s="128"/>
      <c r="N44" s="128"/>
      <c r="O44" s="128"/>
      <c r="P44" s="128" t="s">
        <v>72</v>
      </c>
      <c r="Q44" s="128" t="s">
        <v>291</v>
      </c>
      <c r="R44" s="132"/>
      <c r="S44" s="180"/>
    </row>
    <row r="45" spans="1:19" ht="22.4" customHeight="1" x14ac:dyDescent="0.35">
      <c r="A45" s="128" t="s">
        <v>124</v>
      </c>
      <c r="B45" s="128" t="s">
        <v>209</v>
      </c>
      <c r="C45" s="129">
        <v>44846</v>
      </c>
      <c r="D45" s="128" t="s">
        <v>292</v>
      </c>
      <c r="E45" s="128" t="s">
        <v>293</v>
      </c>
      <c r="F45" s="128"/>
      <c r="G45" s="145" t="s">
        <v>16</v>
      </c>
      <c r="H45" s="130" t="s">
        <v>230</v>
      </c>
      <c r="I45" s="132" t="s">
        <v>294</v>
      </c>
      <c r="J45" s="128" t="s">
        <v>159</v>
      </c>
      <c r="K45" s="130" t="s">
        <v>295</v>
      </c>
      <c r="L45" s="144">
        <f t="shared" ca="1" si="0"/>
        <v>44</v>
      </c>
      <c r="M45" s="130"/>
      <c r="N45" s="130"/>
      <c r="O45" s="130"/>
      <c r="P45" s="128" t="s">
        <v>72</v>
      </c>
      <c r="Q45" s="128"/>
      <c r="R45" s="132"/>
      <c r="S45" s="180"/>
    </row>
    <row r="46" spans="1:19" ht="22.4" customHeight="1" x14ac:dyDescent="0.35">
      <c r="A46" s="128" t="s">
        <v>124</v>
      </c>
      <c r="B46" s="128" t="s">
        <v>77</v>
      </c>
      <c r="C46" s="129">
        <v>44869</v>
      </c>
      <c r="D46" s="128" t="s">
        <v>296</v>
      </c>
      <c r="E46" s="128" t="s">
        <v>297</v>
      </c>
      <c r="F46" s="128"/>
      <c r="G46" s="145" t="s">
        <v>18</v>
      </c>
      <c r="H46" s="130" t="s">
        <v>298</v>
      </c>
      <c r="I46" s="132" t="s">
        <v>36</v>
      </c>
      <c r="J46" s="128" t="s">
        <v>159</v>
      </c>
      <c r="K46" s="130" t="s">
        <v>299</v>
      </c>
      <c r="L46" s="144">
        <f t="shared" ca="1" si="0"/>
        <v>50</v>
      </c>
      <c r="M46" s="130"/>
      <c r="N46" s="130"/>
      <c r="O46" s="130"/>
      <c r="P46" s="128"/>
      <c r="Q46" s="128"/>
      <c r="R46" s="132"/>
      <c r="S46" s="180"/>
    </row>
    <row r="47" spans="1:19" ht="22.4" customHeight="1" x14ac:dyDescent="0.35">
      <c r="A47" s="128" t="s">
        <v>124</v>
      </c>
      <c r="B47" s="128" t="s">
        <v>77</v>
      </c>
      <c r="C47" s="129">
        <v>44875</v>
      </c>
      <c r="D47" s="128" t="s">
        <v>300</v>
      </c>
      <c r="E47" s="128" t="s">
        <v>301</v>
      </c>
      <c r="F47" s="128"/>
      <c r="G47" s="145" t="s">
        <v>302</v>
      </c>
      <c r="H47" s="130" t="s">
        <v>230</v>
      </c>
      <c r="I47" s="132" t="s">
        <v>303</v>
      </c>
      <c r="J47" s="128" t="s">
        <v>304</v>
      </c>
      <c r="K47" s="130" t="s">
        <v>305</v>
      </c>
      <c r="L47" s="144">
        <f t="shared" ca="1" si="0"/>
        <v>49</v>
      </c>
      <c r="M47" s="130"/>
      <c r="N47" s="130"/>
      <c r="O47" s="130"/>
      <c r="P47" s="128"/>
      <c r="Q47" s="128"/>
      <c r="R47" s="132"/>
      <c r="S47" s="180"/>
    </row>
    <row r="48" spans="1:19" ht="22.4" customHeight="1" x14ac:dyDescent="0.35">
      <c r="A48" s="128" t="s">
        <v>124</v>
      </c>
      <c r="B48" s="128" t="s">
        <v>77</v>
      </c>
      <c r="C48" s="129">
        <v>44896</v>
      </c>
      <c r="D48" s="128" t="s">
        <v>306</v>
      </c>
      <c r="E48" s="128" t="s">
        <v>307</v>
      </c>
      <c r="F48" s="128"/>
      <c r="G48" s="128" t="s">
        <v>18</v>
      </c>
      <c r="H48" s="130" t="s">
        <v>230</v>
      </c>
      <c r="I48" s="132" t="s">
        <v>308</v>
      </c>
      <c r="J48" s="128" t="s">
        <v>309</v>
      </c>
      <c r="K48" s="130" t="s">
        <v>310</v>
      </c>
      <c r="L48" s="133">
        <f t="shared" ca="1" si="0"/>
        <v>46</v>
      </c>
      <c r="M48" s="134"/>
      <c r="N48" s="134"/>
      <c r="O48" s="134"/>
      <c r="P48" s="149"/>
      <c r="Q48" s="128"/>
      <c r="R48" s="132"/>
      <c r="S48" s="180"/>
    </row>
    <row r="49" spans="1:19" ht="22.4" customHeight="1" x14ac:dyDescent="0.35">
      <c r="A49" s="128" t="s">
        <v>124</v>
      </c>
      <c r="B49" s="128" t="s">
        <v>77</v>
      </c>
      <c r="C49" s="129">
        <v>44917</v>
      </c>
      <c r="D49" s="128" t="s">
        <v>311</v>
      </c>
      <c r="E49" s="128" t="s">
        <v>312</v>
      </c>
      <c r="F49" s="128"/>
      <c r="G49" s="145" t="s">
        <v>3</v>
      </c>
      <c r="H49" s="130" t="s">
        <v>230</v>
      </c>
      <c r="I49" s="128" t="s">
        <v>36</v>
      </c>
      <c r="J49" s="128" t="s">
        <v>9</v>
      </c>
      <c r="K49" s="130" t="s">
        <v>313</v>
      </c>
      <c r="L49" s="144">
        <f t="shared" ca="1" si="0"/>
        <v>50</v>
      </c>
      <c r="M49" s="130"/>
      <c r="N49" s="130"/>
      <c r="O49" s="130"/>
      <c r="P49" s="128"/>
      <c r="Q49" s="128"/>
      <c r="R49" s="132"/>
      <c r="S49" s="180"/>
    </row>
    <row r="50" spans="1:19" ht="22.4" customHeight="1" x14ac:dyDescent="0.35">
      <c r="A50" s="128" t="s">
        <v>124</v>
      </c>
      <c r="B50" s="128" t="s">
        <v>85</v>
      </c>
      <c r="C50" s="129">
        <v>44600</v>
      </c>
      <c r="D50" s="128" t="s">
        <v>314</v>
      </c>
      <c r="E50" s="128" t="s">
        <v>315</v>
      </c>
      <c r="F50" s="128"/>
      <c r="G50" s="145" t="s">
        <v>197</v>
      </c>
      <c r="H50" s="130" t="s">
        <v>230</v>
      </c>
      <c r="I50" s="128" t="s">
        <v>111</v>
      </c>
      <c r="J50" s="128" t="s">
        <v>9</v>
      </c>
      <c r="K50" s="130" t="s">
        <v>316</v>
      </c>
      <c r="L50" s="144">
        <f t="shared" ca="1" si="0"/>
        <v>39</v>
      </c>
      <c r="M50" s="130"/>
      <c r="N50" s="130"/>
      <c r="O50" s="130"/>
      <c r="P50" s="128"/>
      <c r="Q50" s="128"/>
      <c r="R50" s="132"/>
      <c r="S50" s="180"/>
    </row>
    <row r="51" spans="1:19" ht="22.4" customHeight="1" x14ac:dyDescent="0.35">
      <c r="A51" s="128" t="s">
        <v>124</v>
      </c>
      <c r="B51" s="128" t="s">
        <v>209</v>
      </c>
      <c r="C51" s="129">
        <v>44911</v>
      </c>
      <c r="D51" s="128" t="s">
        <v>317</v>
      </c>
      <c r="E51" s="128" t="s">
        <v>318</v>
      </c>
      <c r="F51" s="128"/>
      <c r="G51" s="128" t="s">
        <v>319</v>
      </c>
      <c r="H51" s="128" t="s">
        <v>230</v>
      </c>
      <c r="I51" s="128" t="s">
        <v>320</v>
      </c>
      <c r="J51" s="128" t="s">
        <v>159</v>
      </c>
      <c r="K51" s="128" t="s">
        <v>321</v>
      </c>
      <c r="L51" s="147">
        <f t="shared" ca="1" si="0"/>
        <v>45</v>
      </c>
      <c r="M51" s="128"/>
      <c r="N51" s="128"/>
      <c r="O51" s="128"/>
      <c r="P51" s="128"/>
      <c r="Q51" s="128" t="s">
        <v>322</v>
      </c>
      <c r="R51" s="132"/>
      <c r="S51" s="180"/>
    </row>
    <row r="52" spans="1:19" ht="22.4" customHeight="1" x14ac:dyDescent="0.35">
      <c r="A52" s="128" t="s">
        <v>124</v>
      </c>
      <c r="B52" s="128" t="s">
        <v>209</v>
      </c>
      <c r="C52" s="129">
        <v>44960</v>
      </c>
      <c r="D52" s="128" t="s">
        <v>323</v>
      </c>
      <c r="E52" s="128" t="s">
        <v>324</v>
      </c>
      <c r="F52" s="128"/>
      <c r="G52" s="128"/>
      <c r="H52" s="128"/>
      <c r="I52" s="128"/>
      <c r="J52" s="128"/>
      <c r="K52" s="128"/>
      <c r="L52" s="147">
        <f t="shared" ca="1" si="0"/>
        <v>41</v>
      </c>
      <c r="M52" s="128"/>
      <c r="N52" s="128"/>
      <c r="O52" s="128"/>
      <c r="P52" s="128"/>
      <c r="Q52" s="128"/>
      <c r="R52" s="132"/>
      <c r="S52" s="180"/>
    </row>
    <row r="53" spans="1:19" ht="22.4" customHeight="1" x14ac:dyDescent="0.35">
      <c r="A53" s="128" t="s">
        <v>124</v>
      </c>
      <c r="B53" s="128" t="s">
        <v>77</v>
      </c>
      <c r="C53" s="129">
        <v>44967</v>
      </c>
      <c r="D53" s="128" t="s">
        <v>325</v>
      </c>
      <c r="E53" s="128" t="s">
        <v>326</v>
      </c>
      <c r="F53" s="128"/>
      <c r="G53" s="128" t="s">
        <v>327</v>
      </c>
      <c r="H53" s="128" t="s">
        <v>230</v>
      </c>
      <c r="I53" s="128" t="s">
        <v>328</v>
      </c>
      <c r="J53" s="128" t="s">
        <v>152</v>
      </c>
      <c r="K53" s="128" t="s">
        <v>329</v>
      </c>
      <c r="L53" s="147">
        <f t="shared" ca="1" si="0"/>
        <v>42</v>
      </c>
      <c r="M53" s="128"/>
      <c r="N53" s="128"/>
      <c r="O53" s="128"/>
      <c r="P53" s="128"/>
      <c r="Q53" s="128"/>
      <c r="R53" s="132"/>
      <c r="S53" s="180"/>
    </row>
    <row r="54" spans="1:19" ht="22.4" customHeight="1" x14ac:dyDescent="0.35">
      <c r="A54" s="128" t="s">
        <v>124</v>
      </c>
      <c r="B54" s="128" t="s">
        <v>209</v>
      </c>
      <c r="C54" s="129">
        <v>44965</v>
      </c>
      <c r="D54" s="128" t="s">
        <v>330</v>
      </c>
      <c r="E54" s="128" t="s">
        <v>331</v>
      </c>
      <c r="F54" s="128"/>
      <c r="G54" s="128" t="s">
        <v>20</v>
      </c>
      <c r="H54" s="128" t="s">
        <v>332</v>
      </c>
      <c r="I54" s="128" t="s">
        <v>268</v>
      </c>
      <c r="J54" s="128" t="s">
        <v>9</v>
      </c>
      <c r="K54" s="128" t="s">
        <v>333</v>
      </c>
      <c r="L54" s="147">
        <f t="shared" ca="1" si="0"/>
        <v>47</v>
      </c>
      <c r="M54" s="128"/>
      <c r="N54" s="128"/>
      <c r="O54" s="128"/>
      <c r="P54" s="128"/>
      <c r="Q54" s="128"/>
      <c r="R54" s="132"/>
      <c r="S54" s="180"/>
    </row>
    <row r="55" spans="1:19" ht="22.4" customHeight="1" x14ac:dyDescent="0.35">
      <c r="A55" s="128" t="s">
        <v>124</v>
      </c>
      <c r="B55" s="128" t="s">
        <v>209</v>
      </c>
      <c r="C55" s="129">
        <v>44946</v>
      </c>
      <c r="D55" s="128" t="s">
        <v>334</v>
      </c>
      <c r="E55" s="128" t="s">
        <v>335</v>
      </c>
      <c r="F55" s="128"/>
      <c r="G55" s="128" t="s">
        <v>103</v>
      </c>
      <c r="H55" s="128" t="s">
        <v>230</v>
      </c>
      <c r="I55" s="128" t="s">
        <v>336</v>
      </c>
      <c r="J55" s="128" t="s">
        <v>159</v>
      </c>
      <c r="K55" s="128" t="s">
        <v>337</v>
      </c>
      <c r="L55" s="147">
        <f t="shared" ca="1" si="0"/>
        <v>44</v>
      </c>
      <c r="M55" s="128"/>
      <c r="N55" s="128"/>
      <c r="O55" s="128"/>
      <c r="P55" s="128"/>
      <c r="Q55" s="128"/>
      <c r="R55" s="128"/>
      <c r="S55" s="194"/>
    </row>
    <row r="56" spans="1:19" ht="22.4" customHeight="1" x14ac:dyDescent="0.35">
      <c r="A56" s="128" t="s">
        <v>124</v>
      </c>
      <c r="B56" s="128" t="s">
        <v>85</v>
      </c>
      <c r="C56" s="129">
        <v>44960</v>
      </c>
      <c r="D56" s="128" t="s">
        <v>338</v>
      </c>
      <c r="E56" s="128" t="s">
        <v>339</v>
      </c>
      <c r="F56" s="128"/>
      <c r="G56" s="128" t="s">
        <v>34</v>
      </c>
      <c r="H56" s="128" t="s">
        <v>230</v>
      </c>
      <c r="I56" s="128" t="s">
        <v>340</v>
      </c>
      <c r="J56" s="128" t="s">
        <v>91</v>
      </c>
      <c r="K56" s="128" t="s">
        <v>341</v>
      </c>
      <c r="L56" s="147">
        <f t="shared" ca="1" si="0"/>
        <v>50</v>
      </c>
      <c r="M56" s="128"/>
      <c r="N56" s="128"/>
      <c r="O56" s="128"/>
      <c r="P56" s="128" t="s">
        <v>72</v>
      </c>
      <c r="Q56" s="128"/>
      <c r="R56" s="128"/>
      <c r="S56" s="194"/>
    </row>
    <row r="57" spans="1:19" ht="22.4" customHeight="1" x14ac:dyDescent="0.35">
      <c r="A57" s="128" t="s">
        <v>124</v>
      </c>
      <c r="B57" s="128" t="s">
        <v>85</v>
      </c>
      <c r="C57" s="129">
        <v>44963</v>
      </c>
      <c r="D57" s="128" t="s">
        <v>342</v>
      </c>
      <c r="E57" s="128" t="s">
        <v>343</v>
      </c>
      <c r="F57" s="128"/>
      <c r="G57" s="128" t="s">
        <v>344</v>
      </c>
      <c r="H57" s="128" t="s">
        <v>213</v>
      </c>
      <c r="I57" s="128" t="s">
        <v>345</v>
      </c>
      <c r="J57" s="128" t="s">
        <v>91</v>
      </c>
      <c r="K57" s="128" t="s">
        <v>346</v>
      </c>
      <c r="L57" s="147">
        <f t="shared" ca="1" si="0"/>
        <v>47</v>
      </c>
      <c r="M57" s="128"/>
      <c r="N57" s="128"/>
      <c r="O57" s="128"/>
      <c r="P57" s="128" t="s">
        <v>72</v>
      </c>
      <c r="Q57" s="128"/>
      <c r="R57" s="128"/>
      <c r="S57" s="194"/>
    </row>
    <row r="58" spans="1:19" ht="22.4" customHeight="1" x14ac:dyDescent="0.35">
      <c r="A58" s="128" t="s">
        <v>124</v>
      </c>
      <c r="B58" s="128" t="s">
        <v>209</v>
      </c>
      <c r="C58" s="129">
        <v>44967</v>
      </c>
      <c r="D58" s="128" t="s">
        <v>347</v>
      </c>
      <c r="E58" s="128" t="s">
        <v>348</v>
      </c>
      <c r="F58" s="128"/>
      <c r="G58" s="128"/>
      <c r="H58" s="128" t="s">
        <v>332</v>
      </c>
      <c r="I58" s="128" t="s">
        <v>349</v>
      </c>
      <c r="J58" s="128" t="s">
        <v>9</v>
      </c>
      <c r="K58" s="128" t="s">
        <v>350</v>
      </c>
      <c r="L58" s="147">
        <f t="shared" ca="1" si="0"/>
        <v>39</v>
      </c>
      <c r="M58" s="128"/>
      <c r="N58" s="128"/>
      <c r="O58" s="128"/>
      <c r="P58" s="128"/>
      <c r="Q58" s="128"/>
      <c r="R58" s="128"/>
      <c r="S58" s="194"/>
    </row>
    <row r="59" spans="1:19" ht="22.4" customHeight="1" x14ac:dyDescent="0.35">
      <c r="A59" s="128" t="s">
        <v>124</v>
      </c>
      <c r="B59" s="128" t="s">
        <v>77</v>
      </c>
      <c r="C59" s="129">
        <v>44995</v>
      </c>
      <c r="D59" s="128" t="s">
        <v>351</v>
      </c>
      <c r="E59" s="128" t="s">
        <v>352</v>
      </c>
      <c r="F59" s="128"/>
      <c r="G59" s="128" t="s">
        <v>35</v>
      </c>
      <c r="H59" s="128" t="s">
        <v>81</v>
      </c>
      <c r="I59" s="128" t="s">
        <v>353</v>
      </c>
      <c r="J59" s="128" t="s">
        <v>9</v>
      </c>
      <c r="K59" s="128" t="s">
        <v>354</v>
      </c>
      <c r="L59" s="147">
        <f t="shared" ca="1" si="0"/>
        <v>45</v>
      </c>
      <c r="M59" s="128"/>
      <c r="N59" s="128"/>
      <c r="O59" s="128"/>
      <c r="P59" s="128"/>
      <c r="Q59" s="128"/>
      <c r="R59" s="128"/>
      <c r="S59" s="194"/>
    </row>
    <row r="60" spans="1:19" ht="22.4" customHeight="1" x14ac:dyDescent="0.35">
      <c r="A60" s="128" t="s">
        <v>124</v>
      </c>
      <c r="B60" s="128" t="s">
        <v>77</v>
      </c>
      <c r="C60" s="129">
        <v>44939</v>
      </c>
      <c r="D60" s="128" t="s">
        <v>355</v>
      </c>
      <c r="E60" s="128" t="s">
        <v>356</v>
      </c>
      <c r="F60" s="128"/>
      <c r="G60" s="128" t="s">
        <v>18</v>
      </c>
      <c r="H60" s="130" t="s">
        <v>230</v>
      </c>
      <c r="I60" s="128" t="s">
        <v>36</v>
      </c>
      <c r="J60" s="128" t="s">
        <v>44</v>
      </c>
      <c r="K60" s="130" t="s">
        <v>357</v>
      </c>
      <c r="L60" s="133">
        <f t="shared" ca="1" si="0"/>
        <v>43</v>
      </c>
      <c r="M60" s="134"/>
      <c r="N60" s="134"/>
      <c r="O60" s="134"/>
      <c r="P60" s="149"/>
      <c r="Q60" s="128"/>
      <c r="R60" s="128"/>
      <c r="S60" s="194"/>
    </row>
    <row r="61" spans="1:19" ht="22.4" customHeight="1" x14ac:dyDescent="0.35">
      <c r="A61" s="128" t="s">
        <v>124</v>
      </c>
      <c r="B61" s="128" t="s">
        <v>77</v>
      </c>
      <c r="C61" s="129">
        <v>44995</v>
      </c>
      <c r="D61" s="128" t="s">
        <v>358</v>
      </c>
      <c r="E61" s="128" t="s">
        <v>359</v>
      </c>
      <c r="F61" s="128"/>
      <c r="G61" s="128" t="s">
        <v>360</v>
      </c>
      <c r="H61" s="128" t="s">
        <v>361</v>
      </c>
      <c r="I61" s="128" t="s">
        <v>362</v>
      </c>
      <c r="J61" s="128" t="s">
        <v>9</v>
      </c>
      <c r="K61" s="128" t="s">
        <v>363</v>
      </c>
      <c r="L61" s="147">
        <f t="shared" ca="1" si="0"/>
        <v>44</v>
      </c>
      <c r="M61" s="128"/>
      <c r="N61" s="128"/>
      <c r="O61" s="128"/>
      <c r="P61" s="128"/>
      <c r="Q61" s="128"/>
      <c r="R61" s="128"/>
      <c r="S61" s="194"/>
    </row>
    <row r="62" spans="1:19" ht="22.4" customHeight="1" x14ac:dyDescent="0.35">
      <c r="A62" s="128" t="s">
        <v>124</v>
      </c>
      <c r="B62" s="128" t="s">
        <v>209</v>
      </c>
      <c r="C62" s="129">
        <v>44974</v>
      </c>
      <c r="D62" s="128" t="s">
        <v>364</v>
      </c>
      <c r="E62" s="128" t="s">
        <v>365</v>
      </c>
      <c r="F62" s="128"/>
      <c r="G62" s="128" t="s">
        <v>31</v>
      </c>
      <c r="H62" s="128" t="s">
        <v>332</v>
      </c>
      <c r="I62" s="128"/>
      <c r="J62" s="128" t="s">
        <v>159</v>
      </c>
      <c r="K62" s="128"/>
      <c r="L62" s="147">
        <f t="shared" ca="1" si="0"/>
        <v>42</v>
      </c>
      <c r="M62" s="128"/>
      <c r="N62" s="128"/>
      <c r="O62" s="128"/>
      <c r="P62" s="128"/>
      <c r="Q62" s="128"/>
      <c r="R62" s="128"/>
      <c r="S62" s="194"/>
    </row>
    <row r="63" spans="1:19" ht="22.4" customHeight="1" x14ac:dyDescent="0.35">
      <c r="A63" s="128" t="s">
        <v>124</v>
      </c>
      <c r="B63" s="128" t="s">
        <v>209</v>
      </c>
      <c r="C63" s="129">
        <v>44970</v>
      </c>
      <c r="D63" s="128" t="s">
        <v>366</v>
      </c>
      <c r="E63" s="128" t="s">
        <v>367</v>
      </c>
      <c r="F63" s="128"/>
      <c r="G63" s="128" t="s">
        <v>368</v>
      </c>
      <c r="H63" s="128" t="s">
        <v>369</v>
      </c>
      <c r="I63" s="128" t="s">
        <v>370</v>
      </c>
      <c r="J63" s="128" t="s">
        <v>304</v>
      </c>
      <c r="K63" s="128"/>
      <c r="L63" s="147">
        <f t="shared" ca="1" si="0"/>
        <v>46</v>
      </c>
      <c r="M63" s="128"/>
      <c r="N63" s="128"/>
      <c r="O63" s="128"/>
      <c r="P63" s="128"/>
      <c r="Q63" s="128"/>
      <c r="R63" s="128"/>
      <c r="S63" s="194"/>
    </row>
    <row r="64" spans="1:19" ht="22.4" customHeight="1" x14ac:dyDescent="0.35">
      <c r="A64" s="128" t="s">
        <v>124</v>
      </c>
      <c r="B64" s="128" t="s">
        <v>209</v>
      </c>
      <c r="C64" s="129">
        <v>44952</v>
      </c>
      <c r="D64" s="128" t="s">
        <v>371</v>
      </c>
      <c r="E64" s="128" t="s">
        <v>372</v>
      </c>
      <c r="F64" s="128"/>
      <c r="G64" s="128" t="s">
        <v>19</v>
      </c>
      <c r="H64" s="128" t="s">
        <v>230</v>
      </c>
      <c r="I64" s="128" t="s">
        <v>320</v>
      </c>
      <c r="J64" s="128" t="s">
        <v>91</v>
      </c>
      <c r="K64" s="128" t="s">
        <v>373</v>
      </c>
      <c r="L64" s="147">
        <f t="shared" ca="1" si="0"/>
        <v>48</v>
      </c>
      <c r="M64" s="128"/>
      <c r="N64" s="128"/>
      <c r="O64" s="128"/>
      <c r="P64" s="128"/>
      <c r="Q64" s="128"/>
      <c r="R64" s="128"/>
      <c r="S64" s="194"/>
    </row>
    <row r="65" spans="1:19" ht="22.4" customHeight="1" x14ac:dyDescent="0.35">
      <c r="A65" s="128" t="s">
        <v>124</v>
      </c>
      <c r="B65" s="128" t="s">
        <v>85</v>
      </c>
      <c r="C65" s="129">
        <v>44978</v>
      </c>
      <c r="D65" s="128" t="s">
        <v>374</v>
      </c>
      <c r="E65" s="128" t="s">
        <v>375</v>
      </c>
      <c r="F65" s="128"/>
      <c r="G65" s="128" t="s">
        <v>376</v>
      </c>
      <c r="H65" s="128" t="s">
        <v>230</v>
      </c>
      <c r="I65" s="128" t="s">
        <v>345</v>
      </c>
      <c r="J65" s="128" t="s">
        <v>9</v>
      </c>
      <c r="K65" s="128" t="s">
        <v>377</v>
      </c>
      <c r="L65" s="147">
        <f t="shared" ca="1" si="0"/>
        <v>48</v>
      </c>
      <c r="M65" s="128"/>
      <c r="N65" s="128"/>
      <c r="O65" s="128"/>
      <c r="P65" s="128"/>
      <c r="Q65" s="128"/>
      <c r="R65" s="128"/>
      <c r="S65" s="194"/>
    </row>
    <row r="66" spans="1:19" ht="22.4" customHeight="1" x14ac:dyDescent="0.35">
      <c r="A66" s="128" t="s">
        <v>124</v>
      </c>
      <c r="B66" s="128" t="s">
        <v>85</v>
      </c>
      <c r="C66" s="129">
        <v>45014</v>
      </c>
      <c r="D66" s="128" t="s">
        <v>378</v>
      </c>
      <c r="E66" s="128" t="s">
        <v>379</v>
      </c>
      <c r="F66" s="128"/>
      <c r="G66" s="128" t="s">
        <v>17</v>
      </c>
      <c r="H66" s="128" t="s">
        <v>81</v>
      </c>
      <c r="I66" s="128" t="s">
        <v>380</v>
      </c>
      <c r="J66" s="128" t="s">
        <v>91</v>
      </c>
      <c r="K66" s="128" t="s">
        <v>381</v>
      </c>
      <c r="L66" s="147">
        <f t="shared" ca="1" si="0"/>
        <v>49</v>
      </c>
      <c r="M66" s="130" t="s">
        <v>382</v>
      </c>
      <c r="N66" s="128"/>
      <c r="O66" s="128"/>
      <c r="P66" s="128"/>
      <c r="Q66" s="128"/>
      <c r="R66" s="128"/>
      <c r="S66" s="194"/>
    </row>
    <row r="67" spans="1:19" ht="22.4" customHeight="1" x14ac:dyDescent="0.35">
      <c r="A67" s="136" t="s">
        <v>118</v>
      </c>
      <c r="B67" s="136" t="s">
        <v>77</v>
      </c>
      <c r="C67" s="137">
        <v>45005</v>
      </c>
      <c r="D67" s="136" t="s">
        <v>383</v>
      </c>
      <c r="E67" s="136" t="s">
        <v>384</v>
      </c>
      <c r="F67" s="138" t="s">
        <v>385</v>
      </c>
      <c r="G67" s="136">
        <v>3</v>
      </c>
      <c r="H67" s="139" t="s">
        <v>81</v>
      </c>
      <c r="I67" s="136" t="s">
        <v>386</v>
      </c>
      <c r="J67" s="136" t="s">
        <v>152</v>
      </c>
      <c r="K67" s="139" t="s">
        <v>387</v>
      </c>
      <c r="L67" s="152">
        <f t="shared" ca="1" si="0"/>
        <v>49</v>
      </c>
      <c r="M67" s="141"/>
      <c r="N67" s="141"/>
      <c r="O67" s="141"/>
      <c r="P67" s="142"/>
      <c r="Q67" s="136"/>
      <c r="R67" s="136"/>
      <c r="S67" s="153"/>
    </row>
    <row r="68" spans="1:19" ht="22.4" customHeight="1" x14ac:dyDescent="0.35">
      <c r="A68" s="128" t="s">
        <v>124</v>
      </c>
      <c r="B68" s="128" t="s">
        <v>85</v>
      </c>
      <c r="C68" s="129">
        <v>45013</v>
      </c>
      <c r="D68" s="128" t="s">
        <v>388</v>
      </c>
      <c r="E68" s="128" t="s">
        <v>389</v>
      </c>
      <c r="F68" s="128"/>
      <c r="G68" s="128" t="s">
        <v>390</v>
      </c>
      <c r="H68" s="128" t="s">
        <v>81</v>
      </c>
      <c r="I68" s="128" t="s">
        <v>391</v>
      </c>
      <c r="J68" s="128" t="s">
        <v>392</v>
      </c>
      <c r="K68" s="128" t="s">
        <v>393</v>
      </c>
      <c r="L68" s="147">
        <f t="shared" ca="1" si="0"/>
        <v>39</v>
      </c>
      <c r="M68" s="128"/>
      <c r="N68" s="128"/>
      <c r="O68" s="128"/>
      <c r="P68" s="128"/>
      <c r="Q68" s="128"/>
      <c r="R68" s="128"/>
      <c r="S68" s="194"/>
    </row>
    <row r="69" spans="1:19" ht="22.4" customHeight="1" x14ac:dyDescent="0.35">
      <c r="A69" s="136" t="s">
        <v>118</v>
      </c>
      <c r="B69" s="136" t="s">
        <v>85</v>
      </c>
      <c r="C69" s="137">
        <v>44991</v>
      </c>
      <c r="D69" s="136" t="s">
        <v>394</v>
      </c>
      <c r="E69" s="136" t="s">
        <v>395</v>
      </c>
      <c r="F69" s="136"/>
      <c r="G69" s="136" t="s">
        <v>396</v>
      </c>
      <c r="H69" s="136" t="s">
        <v>81</v>
      </c>
      <c r="I69" s="136" t="s">
        <v>397</v>
      </c>
      <c r="J69" s="136" t="s">
        <v>398</v>
      </c>
      <c r="K69" s="136" t="s">
        <v>399</v>
      </c>
      <c r="L69" s="154">
        <f t="shared" ca="1" si="0"/>
        <v>48</v>
      </c>
      <c r="M69" s="136"/>
      <c r="N69" s="136"/>
      <c r="O69" s="136"/>
      <c r="P69" s="136"/>
      <c r="Q69" s="136"/>
      <c r="R69" s="136"/>
      <c r="S69" s="153"/>
    </row>
    <row r="70" spans="1:19" ht="22.4" customHeight="1" x14ac:dyDescent="0.35">
      <c r="A70" s="127" t="s">
        <v>64</v>
      </c>
      <c r="B70" s="127" t="s">
        <v>77</v>
      </c>
      <c r="C70" s="155">
        <v>45022</v>
      </c>
      <c r="D70" s="156" t="s">
        <v>400</v>
      </c>
      <c r="E70" s="127" t="s">
        <v>401</v>
      </c>
      <c r="F70" s="127"/>
      <c r="G70" s="127">
        <v>4</v>
      </c>
      <c r="H70" s="156" t="s">
        <v>81</v>
      </c>
      <c r="I70" s="157" t="s">
        <v>402</v>
      </c>
      <c r="J70" s="127" t="s">
        <v>42</v>
      </c>
      <c r="K70" s="156" t="s">
        <v>403</v>
      </c>
      <c r="L70" s="158">
        <f t="shared" ca="1" si="0"/>
        <v>48</v>
      </c>
      <c r="M70" s="159"/>
      <c r="N70" s="159"/>
      <c r="O70" s="159"/>
      <c r="P70" s="127"/>
      <c r="Q70" s="127"/>
      <c r="R70" s="127"/>
      <c r="S70" s="160"/>
    </row>
    <row r="71" spans="1:19" ht="22.4" customHeight="1" x14ac:dyDescent="0.35">
      <c r="A71" s="128" t="s">
        <v>124</v>
      </c>
      <c r="B71" s="128" t="s">
        <v>77</v>
      </c>
      <c r="C71" s="129">
        <v>45005</v>
      </c>
      <c r="D71" s="128" t="s">
        <v>404</v>
      </c>
      <c r="E71" s="128" t="s">
        <v>405</v>
      </c>
      <c r="F71" s="128"/>
      <c r="G71" s="128">
        <v>15</v>
      </c>
      <c r="H71" s="130" t="s">
        <v>81</v>
      </c>
      <c r="I71" s="128" t="s">
        <v>82</v>
      </c>
      <c r="J71" s="128" t="s">
        <v>42</v>
      </c>
      <c r="K71" s="130" t="s">
        <v>406</v>
      </c>
      <c r="L71" s="133">
        <f t="shared" ref="L71:L134" ca="1" si="1">RANDBETWEEN(39,50)</f>
        <v>41</v>
      </c>
      <c r="M71" s="134"/>
      <c r="N71" s="134"/>
      <c r="O71" s="134"/>
      <c r="P71" s="149"/>
      <c r="Q71" s="128"/>
      <c r="R71" s="128"/>
      <c r="S71" s="194"/>
    </row>
    <row r="72" spans="1:19" ht="22.4" customHeight="1" x14ac:dyDescent="0.35">
      <c r="A72" s="128" t="s">
        <v>124</v>
      </c>
      <c r="B72" s="128" t="s">
        <v>77</v>
      </c>
      <c r="C72" s="129">
        <v>45008</v>
      </c>
      <c r="D72" s="128" t="s">
        <v>407</v>
      </c>
      <c r="E72" s="128" t="s">
        <v>408</v>
      </c>
      <c r="F72" s="128"/>
      <c r="G72" s="128">
        <v>2</v>
      </c>
      <c r="H72" s="130" t="s">
        <v>81</v>
      </c>
      <c r="I72" s="128" t="s">
        <v>409</v>
      </c>
      <c r="J72" s="130" t="s">
        <v>410</v>
      </c>
      <c r="K72" s="130" t="s">
        <v>411</v>
      </c>
      <c r="L72" s="133">
        <f t="shared" ca="1" si="1"/>
        <v>50</v>
      </c>
      <c r="M72" s="134"/>
      <c r="N72" s="134"/>
      <c r="O72" s="134"/>
      <c r="P72" s="149"/>
      <c r="Q72" s="128"/>
      <c r="R72" s="128"/>
      <c r="S72" s="194"/>
    </row>
    <row r="73" spans="1:19" ht="22.4" customHeight="1" x14ac:dyDescent="0.35">
      <c r="A73" s="127" t="s">
        <v>64</v>
      </c>
      <c r="B73" s="127" t="s">
        <v>85</v>
      </c>
      <c r="C73" s="155">
        <v>45016</v>
      </c>
      <c r="D73" s="127" t="s">
        <v>412</v>
      </c>
      <c r="E73" s="127" t="s">
        <v>413</v>
      </c>
      <c r="F73" s="127"/>
      <c r="G73" s="127" t="s">
        <v>414</v>
      </c>
      <c r="H73" s="127" t="s">
        <v>415</v>
      </c>
      <c r="I73" s="156" t="s">
        <v>416</v>
      </c>
      <c r="J73" s="127" t="s">
        <v>417</v>
      </c>
      <c r="K73" s="127" t="s">
        <v>10</v>
      </c>
      <c r="L73" s="161">
        <f t="shared" ca="1" si="1"/>
        <v>39</v>
      </c>
      <c r="M73" s="127"/>
      <c r="N73" s="127"/>
      <c r="O73" s="127"/>
      <c r="P73" s="127"/>
      <c r="Q73" s="127"/>
      <c r="R73" s="127"/>
      <c r="S73" s="160"/>
    </row>
    <row r="74" spans="1:19" ht="22.4" customHeight="1" x14ac:dyDescent="0.35">
      <c r="A74" s="127" t="s">
        <v>64</v>
      </c>
      <c r="B74" s="127" t="s">
        <v>85</v>
      </c>
      <c r="C74" s="155">
        <v>45008</v>
      </c>
      <c r="D74" s="127" t="s">
        <v>418</v>
      </c>
      <c r="E74" s="127" t="s">
        <v>419</v>
      </c>
      <c r="F74" s="127"/>
      <c r="G74" s="127">
        <v>7</v>
      </c>
      <c r="H74" s="156" t="s">
        <v>81</v>
      </c>
      <c r="I74" s="127" t="s">
        <v>409</v>
      </c>
      <c r="J74" s="127" t="s">
        <v>304</v>
      </c>
      <c r="K74" s="127" t="s">
        <v>420</v>
      </c>
      <c r="L74" s="161">
        <f t="shared" ca="1" si="1"/>
        <v>48</v>
      </c>
      <c r="M74" s="127"/>
      <c r="N74" s="127"/>
      <c r="O74" s="127"/>
      <c r="P74" s="127"/>
      <c r="Q74" s="127"/>
      <c r="R74" s="127"/>
      <c r="S74" s="160"/>
    </row>
    <row r="75" spans="1:19" ht="22.4" customHeight="1" x14ac:dyDescent="0.35">
      <c r="A75" s="127" t="s">
        <v>64</v>
      </c>
      <c r="B75" s="127" t="s">
        <v>85</v>
      </c>
      <c r="C75" s="155">
        <v>45015</v>
      </c>
      <c r="D75" s="127" t="s">
        <v>421</v>
      </c>
      <c r="E75" s="127" t="s">
        <v>422</v>
      </c>
      <c r="F75" s="127"/>
      <c r="G75" s="127">
        <v>1</v>
      </c>
      <c r="H75" s="156" t="s">
        <v>423</v>
      </c>
      <c r="I75" s="156" t="s">
        <v>36</v>
      </c>
      <c r="J75" s="127" t="s">
        <v>91</v>
      </c>
      <c r="K75" s="127" t="s">
        <v>424</v>
      </c>
      <c r="L75" s="161">
        <f t="shared" ca="1" si="1"/>
        <v>39</v>
      </c>
      <c r="M75" s="127"/>
      <c r="N75" s="127"/>
      <c r="O75" s="127"/>
      <c r="P75" s="127"/>
      <c r="Q75" s="127"/>
      <c r="R75" s="127"/>
      <c r="S75" s="160"/>
    </row>
    <row r="76" spans="1:19" ht="22.4" customHeight="1" x14ac:dyDescent="0.35">
      <c r="A76" s="127" t="s">
        <v>64</v>
      </c>
      <c r="B76" s="127" t="s">
        <v>85</v>
      </c>
      <c r="C76" s="155">
        <v>45008</v>
      </c>
      <c r="D76" s="127" t="s">
        <v>425</v>
      </c>
      <c r="E76" s="127" t="s">
        <v>426</v>
      </c>
      <c r="F76" s="127"/>
      <c r="G76" s="127">
        <v>6</v>
      </c>
      <c r="H76" s="156" t="s">
        <v>81</v>
      </c>
      <c r="I76" s="127" t="s">
        <v>427</v>
      </c>
      <c r="J76" s="127" t="s">
        <v>45</v>
      </c>
      <c r="K76" s="127" t="s">
        <v>428</v>
      </c>
      <c r="L76" s="161">
        <f t="shared" ca="1" si="1"/>
        <v>45</v>
      </c>
      <c r="M76" s="127"/>
      <c r="N76" s="127"/>
      <c r="O76" s="127"/>
      <c r="P76" s="127"/>
      <c r="Q76" s="127"/>
      <c r="R76" s="127"/>
      <c r="S76" s="160"/>
    </row>
    <row r="77" spans="1:19" ht="22.4" customHeight="1" x14ac:dyDescent="0.35">
      <c r="A77" s="127" t="s">
        <v>64</v>
      </c>
      <c r="B77" s="127" t="s">
        <v>77</v>
      </c>
      <c r="C77" s="155">
        <v>45007</v>
      </c>
      <c r="D77" s="127" t="s">
        <v>429</v>
      </c>
      <c r="E77" s="127" t="s">
        <v>430</v>
      </c>
      <c r="F77" s="127"/>
      <c r="G77" s="127">
        <v>6</v>
      </c>
      <c r="H77" s="156" t="s">
        <v>81</v>
      </c>
      <c r="I77" s="127" t="s">
        <v>409</v>
      </c>
      <c r="J77" s="127" t="s">
        <v>42</v>
      </c>
      <c r="K77" s="156" t="s">
        <v>431</v>
      </c>
      <c r="L77" s="158">
        <f t="shared" ca="1" si="1"/>
        <v>42</v>
      </c>
      <c r="M77" s="159"/>
      <c r="N77" s="159"/>
      <c r="O77" s="159"/>
      <c r="P77" s="162"/>
      <c r="Q77" s="127"/>
      <c r="R77" s="127"/>
      <c r="S77" s="160"/>
    </row>
    <row r="78" spans="1:19" ht="22.4" customHeight="1" x14ac:dyDescent="0.35">
      <c r="A78" s="127" t="s">
        <v>64</v>
      </c>
      <c r="B78" s="127" t="s">
        <v>77</v>
      </c>
      <c r="C78" s="155">
        <v>45008</v>
      </c>
      <c r="D78" s="127" t="s">
        <v>432</v>
      </c>
      <c r="E78" s="127" t="s">
        <v>433</v>
      </c>
      <c r="F78" s="127"/>
      <c r="G78" s="127">
        <v>7</v>
      </c>
      <c r="H78" s="156" t="s">
        <v>230</v>
      </c>
      <c r="I78" s="127" t="s">
        <v>111</v>
      </c>
      <c r="J78" s="127" t="s">
        <v>42</v>
      </c>
      <c r="K78" s="156" t="s">
        <v>434</v>
      </c>
      <c r="L78" s="158">
        <f t="shared" ca="1" si="1"/>
        <v>42</v>
      </c>
      <c r="M78" s="159"/>
      <c r="N78" s="159"/>
      <c r="O78" s="159"/>
      <c r="P78" s="162"/>
      <c r="Q78" s="127"/>
      <c r="R78" s="127"/>
      <c r="S78" s="160"/>
    </row>
    <row r="79" spans="1:19" ht="22.4" customHeight="1" x14ac:dyDescent="0.35">
      <c r="A79" s="127" t="s">
        <v>64</v>
      </c>
      <c r="B79" s="127" t="s">
        <v>77</v>
      </c>
      <c r="C79" s="155" t="s">
        <v>435</v>
      </c>
      <c r="D79" s="127" t="s">
        <v>436</v>
      </c>
      <c r="E79" s="127" t="s">
        <v>437</v>
      </c>
      <c r="F79" s="127"/>
      <c r="G79" s="127" t="s">
        <v>12</v>
      </c>
      <c r="H79" s="127" t="s">
        <v>230</v>
      </c>
      <c r="I79" s="156" t="s">
        <v>438</v>
      </c>
      <c r="J79" s="127" t="s">
        <v>439</v>
      </c>
      <c r="K79" s="156" t="s">
        <v>440</v>
      </c>
      <c r="L79" s="161">
        <f t="shared" ca="1" si="1"/>
        <v>48</v>
      </c>
      <c r="M79" s="127"/>
      <c r="N79" s="127"/>
      <c r="O79" s="127"/>
      <c r="P79" s="127"/>
      <c r="Q79" s="127"/>
      <c r="R79" s="127"/>
      <c r="S79" s="160"/>
    </row>
    <row r="80" spans="1:19" ht="22.4" customHeight="1" x14ac:dyDescent="0.35">
      <c r="A80" s="127" t="s">
        <v>64</v>
      </c>
      <c r="B80" s="127" t="s">
        <v>77</v>
      </c>
      <c r="C80" s="155" t="s">
        <v>435</v>
      </c>
      <c r="D80" s="127" t="s">
        <v>441</v>
      </c>
      <c r="E80" s="127" t="s">
        <v>442</v>
      </c>
      <c r="F80" s="127"/>
      <c r="G80" s="127" t="s">
        <v>443</v>
      </c>
      <c r="H80" s="127" t="s">
        <v>230</v>
      </c>
      <c r="I80" s="156" t="s">
        <v>444</v>
      </c>
      <c r="J80" s="127" t="s">
        <v>445</v>
      </c>
      <c r="K80" s="127" t="s">
        <v>446</v>
      </c>
      <c r="L80" s="161">
        <f t="shared" ca="1" si="1"/>
        <v>50</v>
      </c>
      <c r="M80" s="127"/>
      <c r="N80" s="127"/>
      <c r="O80" s="127"/>
      <c r="P80" s="127"/>
      <c r="Q80" s="127"/>
      <c r="R80" s="127"/>
      <c r="S80" s="160"/>
    </row>
    <row r="81" spans="1:19" ht="22.4" customHeight="1" x14ac:dyDescent="0.35">
      <c r="A81" s="127" t="s">
        <v>64</v>
      </c>
      <c r="B81" s="127" t="s">
        <v>77</v>
      </c>
      <c r="C81" s="155" t="s">
        <v>447</v>
      </c>
      <c r="D81" s="127" t="s">
        <v>448</v>
      </c>
      <c r="E81" s="127" t="s">
        <v>449</v>
      </c>
      <c r="F81" s="127"/>
      <c r="G81" s="127" t="s">
        <v>12</v>
      </c>
      <c r="H81" s="127" t="s">
        <v>81</v>
      </c>
      <c r="I81" s="127" t="s">
        <v>450</v>
      </c>
      <c r="J81" s="127" t="s">
        <v>42</v>
      </c>
      <c r="K81" s="127" t="s">
        <v>451</v>
      </c>
      <c r="L81" s="161">
        <f t="shared" ca="1" si="1"/>
        <v>49</v>
      </c>
      <c r="M81" s="127"/>
      <c r="N81" s="127"/>
      <c r="O81" s="127"/>
      <c r="P81" s="127"/>
      <c r="Q81" s="127"/>
      <c r="R81" s="127"/>
      <c r="S81" s="160"/>
    </row>
    <row r="82" spans="1:19" ht="22.4" customHeight="1" x14ac:dyDescent="0.35">
      <c r="A82" s="127" t="s">
        <v>64</v>
      </c>
      <c r="B82" s="127" t="s">
        <v>77</v>
      </c>
      <c r="C82" s="155" t="s">
        <v>447</v>
      </c>
      <c r="D82" s="127" t="s">
        <v>452</v>
      </c>
      <c r="E82" s="127" t="s">
        <v>453</v>
      </c>
      <c r="F82" s="127"/>
      <c r="G82" s="127" t="s">
        <v>19</v>
      </c>
      <c r="H82" s="127" t="s">
        <v>81</v>
      </c>
      <c r="I82" s="127" t="s">
        <v>450</v>
      </c>
      <c r="J82" s="127" t="s">
        <v>454</v>
      </c>
      <c r="K82" s="127" t="s">
        <v>455</v>
      </c>
      <c r="L82" s="161">
        <f t="shared" ca="1" si="1"/>
        <v>43</v>
      </c>
      <c r="M82" s="127"/>
      <c r="N82" s="127"/>
      <c r="O82" s="127"/>
      <c r="P82" s="127"/>
      <c r="Q82" s="127"/>
      <c r="R82" s="127"/>
      <c r="S82" s="160"/>
    </row>
    <row r="83" spans="1:19" ht="22.4" customHeight="1" x14ac:dyDescent="0.35">
      <c r="A83" s="127" t="s">
        <v>64</v>
      </c>
      <c r="B83" s="127" t="s">
        <v>77</v>
      </c>
      <c r="C83" s="155">
        <v>44993</v>
      </c>
      <c r="D83" s="127" t="s">
        <v>456</v>
      </c>
      <c r="E83" s="127" t="s">
        <v>457</v>
      </c>
      <c r="F83" s="127"/>
      <c r="G83" s="127" t="s">
        <v>443</v>
      </c>
      <c r="H83" s="127" t="s">
        <v>230</v>
      </c>
      <c r="I83" s="127" t="s">
        <v>458</v>
      </c>
      <c r="J83" s="127" t="s">
        <v>9</v>
      </c>
      <c r="K83" s="127" t="s">
        <v>459</v>
      </c>
      <c r="L83" s="161">
        <f t="shared" ca="1" si="1"/>
        <v>48</v>
      </c>
      <c r="M83" s="127"/>
      <c r="N83" s="127"/>
      <c r="O83" s="127"/>
      <c r="P83" s="127"/>
      <c r="Q83" s="127"/>
      <c r="R83" s="127"/>
      <c r="S83" s="160"/>
    </row>
    <row r="84" spans="1:19" ht="22.4" customHeight="1" x14ac:dyDescent="0.35">
      <c r="A84" s="127" t="s">
        <v>64</v>
      </c>
      <c r="B84" s="127" t="s">
        <v>85</v>
      </c>
      <c r="C84" s="155">
        <v>44749</v>
      </c>
      <c r="D84" s="127" t="s">
        <v>460</v>
      </c>
      <c r="E84" s="127" t="s">
        <v>461</v>
      </c>
      <c r="F84" s="127"/>
      <c r="G84" s="127" t="s">
        <v>3</v>
      </c>
      <c r="H84" s="156" t="s">
        <v>462</v>
      </c>
      <c r="I84" s="157" t="s">
        <v>463</v>
      </c>
      <c r="J84" s="127" t="s">
        <v>464</v>
      </c>
      <c r="K84" s="163" t="s">
        <v>463</v>
      </c>
      <c r="L84" s="164">
        <f t="shared" ca="1" si="1"/>
        <v>39</v>
      </c>
      <c r="M84" s="156"/>
      <c r="N84" s="156"/>
      <c r="O84" s="156"/>
      <c r="P84" s="127"/>
      <c r="Q84" s="127"/>
      <c r="R84" s="127"/>
      <c r="S84" s="160"/>
    </row>
    <row r="85" spans="1:19" ht="22.4" customHeight="1" x14ac:dyDescent="0.35">
      <c r="A85" s="127" t="s">
        <v>64</v>
      </c>
      <c r="B85" s="127" t="s">
        <v>209</v>
      </c>
      <c r="C85" s="155">
        <v>44987</v>
      </c>
      <c r="D85" s="127" t="s">
        <v>465</v>
      </c>
      <c r="E85" s="127" t="s">
        <v>466</v>
      </c>
      <c r="F85" s="127"/>
      <c r="G85" s="127" t="s">
        <v>103</v>
      </c>
      <c r="H85" s="127" t="s">
        <v>332</v>
      </c>
      <c r="I85" s="127" t="s">
        <v>467</v>
      </c>
      <c r="J85" s="127" t="s">
        <v>9</v>
      </c>
      <c r="K85" s="127" t="s">
        <v>468</v>
      </c>
      <c r="L85" s="161">
        <f t="shared" ca="1" si="1"/>
        <v>42</v>
      </c>
      <c r="M85" s="127"/>
      <c r="N85" s="127"/>
      <c r="O85" s="127"/>
      <c r="P85" s="127"/>
      <c r="Q85" s="127"/>
      <c r="R85" s="127"/>
      <c r="S85" s="160"/>
    </row>
    <row r="86" spans="1:19" ht="22.4" customHeight="1" x14ac:dyDescent="0.35">
      <c r="A86" s="127" t="s">
        <v>64</v>
      </c>
      <c r="B86" s="127" t="s">
        <v>85</v>
      </c>
      <c r="C86" s="155">
        <v>44644</v>
      </c>
      <c r="D86" s="127" t="s">
        <v>469</v>
      </c>
      <c r="E86" s="127" t="s">
        <v>470</v>
      </c>
      <c r="F86" s="127"/>
      <c r="G86" s="127" t="s">
        <v>19</v>
      </c>
      <c r="H86" s="127" t="s">
        <v>230</v>
      </c>
      <c r="I86" s="127" t="s">
        <v>471</v>
      </c>
      <c r="J86" s="127" t="s">
        <v>454</v>
      </c>
      <c r="K86" s="156" t="s">
        <v>472</v>
      </c>
      <c r="L86" s="161">
        <f t="shared" ca="1" si="1"/>
        <v>44</v>
      </c>
      <c r="M86" s="127"/>
      <c r="N86" s="127"/>
      <c r="O86" s="127"/>
      <c r="P86" s="127"/>
      <c r="Q86" s="127"/>
      <c r="R86" s="127"/>
      <c r="S86" s="160"/>
    </row>
    <row r="87" spans="1:19" ht="22.4" customHeight="1" x14ac:dyDescent="0.35">
      <c r="A87" s="127" t="s">
        <v>64</v>
      </c>
      <c r="B87" s="127" t="s">
        <v>85</v>
      </c>
      <c r="C87" s="155">
        <v>44963</v>
      </c>
      <c r="D87" s="127" t="s">
        <v>473</v>
      </c>
      <c r="E87" s="127" t="s">
        <v>474</v>
      </c>
      <c r="F87" s="127"/>
      <c r="G87" s="127" t="s">
        <v>319</v>
      </c>
      <c r="H87" s="127" t="s">
        <v>230</v>
      </c>
      <c r="I87" s="127" t="s">
        <v>345</v>
      </c>
      <c r="J87" s="127" t="s">
        <v>91</v>
      </c>
      <c r="K87" s="156" t="s">
        <v>475</v>
      </c>
      <c r="L87" s="161">
        <f t="shared" ca="1" si="1"/>
        <v>46</v>
      </c>
      <c r="M87" s="127"/>
      <c r="N87" s="127"/>
      <c r="O87" s="127"/>
      <c r="P87" s="127"/>
      <c r="Q87" s="127"/>
      <c r="R87" s="127"/>
      <c r="S87" s="160"/>
    </row>
    <row r="88" spans="1:19" ht="22.4" customHeight="1" x14ac:dyDescent="0.35">
      <c r="A88" s="127" t="s">
        <v>64</v>
      </c>
      <c r="B88" s="127" t="s">
        <v>85</v>
      </c>
      <c r="C88" s="155">
        <v>44964</v>
      </c>
      <c r="D88" s="127" t="s">
        <v>476</v>
      </c>
      <c r="E88" s="127" t="s">
        <v>477</v>
      </c>
      <c r="F88" s="127"/>
      <c r="G88" s="127" t="s">
        <v>43</v>
      </c>
      <c r="H88" s="127" t="s">
        <v>478</v>
      </c>
      <c r="I88" s="127" t="s">
        <v>479</v>
      </c>
      <c r="J88" s="127" t="s">
        <v>91</v>
      </c>
      <c r="K88" s="156" t="s">
        <v>480</v>
      </c>
      <c r="L88" s="161">
        <f t="shared" ca="1" si="1"/>
        <v>40</v>
      </c>
      <c r="M88" s="127"/>
      <c r="N88" s="127"/>
      <c r="O88" s="127"/>
      <c r="P88" s="127"/>
      <c r="Q88" s="127"/>
      <c r="R88" s="127"/>
      <c r="S88" s="160"/>
    </row>
    <row r="89" spans="1:19" ht="22.4" customHeight="1" x14ac:dyDescent="0.35">
      <c r="A89" s="127" t="s">
        <v>64</v>
      </c>
      <c r="B89" s="127" t="s">
        <v>77</v>
      </c>
      <c r="C89" s="155">
        <v>44952</v>
      </c>
      <c r="D89" s="127" t="s">
        <v>481</v>
      </c>
      <c r="E89" s="127" t="s">
        <v>482</v>
      </c>
      <c r="F89" s="127"/>
      <c r="G89" s="127" t="s">
        <v>31</v>
      </c>
      <c r="H89" s="127" t="s">
        <v>230</v>
      </c>
      <c r="I89" s="156" t="s">
        <v>483</v>
      </c>
      <c r="J89" s="127" t="s">
        <v>9</v>
      </c>
      <c r="K89" s="156" t="s">
        <v>484</v>
      </c>
      <c r="L89" s="161">
        <f t="shared" ca="1" si="1"/>
        <v>46</v>
      </c>
      <c r="M89" s="127"/>
      <c r="N89" s="127"/>
      <c r="O89" s="127"/>
      <c r="P89" s="127"/>
      <c r="Q89" s="127"/>
      <c r="R89" s="127"/>
      <c r="S89" s="160"/>
    </row>
    <row r="90" spans="1:19" ht="22.4" customHeight="1" x14ac:dyDescent="0.35">
      <c r="A90" s="127" t="s">
        <v>64</v>
      </c>
      <c r="B90" s="127" t="s">
        <v>77</v>
      </c>
      <c r="C90" s="155">
        <v>44910</v>
      </c>
      <c r="D90" s="127" t="s">
        <v>485</v>
      </c>
      <c r="E90" s="127" t="s">
        <v>486</v>
      </c>
      <c r="F90" s="127"/>
      <c r="G90" s="165" t="s">
        <v>487</v>
      </c>
      <c r="H90" s="156" t="s">
        <v>230</v>
      </c>
      <c r="I90" s="157" t="s">
        <v>488</v>
      </c>
      <c r="J90" s="127" t="s">
        <v>489</v>
      </c>
      <c r="K90" s="156" t="s">
        <v>490</v>
      </c>
      <c r="L90" s="164">
        <f t="shared" ca="1" si="1"/>
        <v>42</v>
      </c>
      <c r="M90" s="156"/>
      <c r="N90" s="156"/>
      <c r="O90" s="156"/>
      <c r="P90" s="127"/>
      <c r="Q90" s="127"/>
      <c r="R90" s="127"/>
      <c r="S90" s="160"/>
    </row>
    <row r="91" spans="1:19" ht="22.4" customHeight="1" x14ac:dyDescent="0.35">
      <c r="A91" s="127" t="s">
        <v>64</v>
      </c>
      <c r="B91" s="127" t="s">
        <v>77</v>
      </c>
      <c r="C91" s="155">
        <v>44889</v>
      </c>
      <c r="D91" s="127" t="s">
        <v>491</v>
      </c>
      <c r="E91" s="127" t="s">
        <v>492</v>
      </c>
      <c r="F91" s="127"/>
      <c r="G91" s="127" t="s">
        <v>31</v>
      </c>
      <c r="H91" s="156" t="s">
        <v>230</v>
      </c>
      <c r="I91" s="157" t="s">
        <v>493</v>
      </c>
      <c r="J91" s="127" t="s">
        <v>9</v>
      </c>
      <c r="K91" s="156" t="s">
        <v>494</v>
      </c>
      <c r="L91" s="158">
        <f t="shared" ca="1" si="1"/>
        <v>47</v>
      </c>
      <c r="M91" s="159"/>
      <c r="N91" s="159"/>
      <c r="O91" s="159"/>
      <c r="P91" s="162"/>
      <c r="Q91" s="127"/>
      <c r="R91" s="127"/>
      <c r="S91" s="160"/>
    </row>
    <row r="92" spans="1:19" ht="22.4" customHeight="1" x14ac:dyDescent="0.35">
      <c r="A92" s="127" t="s">
        <v>64</v>
      </c>
      <c r="B92" s="127" t="s">
        <v>85</v>
      </c>
      <c r="C92" s="155">
        <v>44870</v>
      </c>
      <c r="D92" s="127" t="s">
        <v>495</v>
      </c>
      <c r="E92" s="127" t="s">
        <v>496</v>
      </c>
      <c r="F92" s="127"/>
      <c r="G92" s="127" t="s">
        <v>212</v>
      </c>
      <c r="H92" s="156" t="s">
        <v>497</v>
      </c>
      <c r="I92" s="157" t="s">
        <v>498</v>
      </c>
      <c r="J92" s="127" t="s">
        <v>9</v>
      </c>
      <c r="K92" s="156" t="s">
        <v>499</v>
      </c>
      <c r="L92" s="158">
        <f t="shared" ca="1" si="1"/>
        <v>48</v>
      </c>
      <c r="M92" s="159"/>
      <c r="N92" s="159"/>
      <c r="O92" s="159"/>
      <c r="P92" s="162"/>
      <c r="Q92" s="127"/>
      <c r="R92" s="127"/>
      <c r="S92" s="160"/>
    </row>
    <row r="93" spans="1:19" ht="22.4" customHeight="1" x14ac:dyDescent="0.35">
      <c r="A93" s="127" t="s">
        <v>64</v>
      </c>
      <c r="B93" s="127" t="s">
        <v>209</v>
      </c>
      <c r="C93" s="155">
        <v>44845</v>
      </c>
      <c r="D93" s="127" t="s">
        <v>500</v>
      </c>
      <c r="E93" s="127" t="s">
        <v>501</v>
      </c>
      <c r="F93" s="127"/>
      <c r="G93" s="165" t="s">
        <v>502</v>
      </c>
      <c r="H93" s="156" t="s">
        <v>503</v>
      </c>
      <c r="I93" s="157" t="s">
        <v>504</v>
      </c>
      <c r="J93" s="127" t="s">
        <v>9</v>
      </c>
      <c r="K93" s="156"/>
      <c r="L93" s="164">
        <f t="shared" ca="1" si="1"/>
        <v>41</v>
      </c>
      <c r="M93" s="156"/>
      <c r="N93" s="156"/>
      <c r="O93" s="156"/>
      <c r="P93" s="127"/>
      <c r="Q93" s="127"/>
      <c r="R93" s="127" t="s">
        <v>505</v>
      </c>
      <c r="S93" s="160"/>
    </row>
    <row r="94" spans="1:19" ht="22.4" customHeight="1" x14ac:dyDescent="0.35">
      <c r="A94" s="127" t="s">
        <v>64</v>
      </c>
      <c r="B94" s="166" t="s">
        <v>77</v>
      </c>
      <c r="C94" s="167">
        <v>44869</v>
      </c>
      <c r="D94" s="166" t="s">
        <v>506</v>
      </c>
      <c r="E94" s="166" t="s">
        <v>507</v>
      </c>
      <c r="F94" s="166"/>
      <c r="G94" s="168" t="s">
        <v>31</v>
      </c>
      <c r="H94" s="169" t="s">
        <v>508</v>
      </c>
      <c r="I94" s="170" t="s">
        <v>509</v>
      </c>
      <c r="J94" s="166" t="s">
        <v>510</v>
      </c>
      <c r="K94" s="169" t="s">
        <v>511</v>
      </c>
      <c r="L94" s="171">
        <f t="shared" ca="1" si="1"/>
        <v>40</v>
      </c>
      <c r="M94" s="169"/>
      <c r="N94" s="169"/>
      <c r="O94" s="169"/>
      <c r="P94" s="166"/>
      <c r="Q94" s="166"/>
      <c r="R94" s="127" t="s">
        <v>512</v>
      </c>
      <c r="S94" s="160"/>
    </row>
    <row r="95" spans="1:19" ht="22.4" customHeight="1" x14ac:dyDescent="0.35">
      <c r="A95" s="127" t="s">
        <v>64</v>
      </c>
      <c r="B95" s="127" t="s">
        <v>85</v>
      </c>
      <c r="C95" s="155">
        <v>45266</v>
      </c>
      <c r="D95" s="127" t="s">
        <v>513</v>
      </c>
      <c r="E95" s="127" t="s">
        <v>514</v>
      </c>
      <c r="F95" s="127"/>
      <c r="G95" s="127" t="s">
        <v>31</v>
      </c>
      <c r="H95" s="156" t="s">
        <v>515</v>
      </c>
      <c r="I95" s="157" t="s">
        <v>516</v>
      </c>
      <c r="J95" s="127" t="s">
        <v>9</v>
      </c>
      <c r="K95" s="156" t="s">
        <v>517</v>
      </c>
      <c r="L95" s="158">
        <f t="shared" ca="1" si="1"/>
        <v>39</v>
      </c>
      <c r="M95" s="159"/>
      <c r="N95" s="159"/>
      <c r="O95" s="159"/>
      <c r="P95" s="127"/>
      <c r="Q95" s="127"/>
      <c r="R95" s="127"/>
      <c r="S95" s="160"/>
    </row>
    <row r="96" spans="1:19" ht="22.4" customHeight="1" x14ac:dyDescent="0.35">
      <c r="A96" s="127" t="s">
        <v>64</v>
      </c>
      <c r="B96" s="127" t="s">
        <v>518</v>
      </c>
      <c r="C96" s="155">
        <v>44742</v>
      </c>
      <c r="D96" s="127" t="s">
        <v>519</v>
      </c>
      <c r="E96" s="127" t="s">
        <v>520</v>
      </c>
      <c r="F96" s="127"/>
      <c r="G96" s="127" t="s">
        <v>218</v>
      </c>
      <c r="H96" s="156" t="s">
        <v>521</v>
      </c>
      <c r="I96" s="157"/>
      <c r="J96" s="127" t="s">
        <v>522</v>
      </c>
      <c r="K96" s="156" t="s">
        <v>523</v>
      </c>
      <c r="L96" s="164">
        <f t="shared" ca="1" si="1"/>
        <v>47</v>
      </c>
      <c r="M96" s="156"/>
      <c r="N96" s="156"/>
      <c r="O96" s="156"/>
      <c r="P96" s="127" t="s">
        <v>250</v>
      </c>
      <c r="Q96" s="127"/>
      <c r="R96" s="127"/>
      <c r="S96" s="160"/>
    </row>
    <row r="97" spans="1:19" ht="22.4" customHeight="1" x14ac:dyDescent="0.35">
      <c r="A97" s="127" t="s">
        <v>64</v>
      </c>
      <c r="B97" s="127" t="s">
        <v>524</v>
      </c>
      <c r="C97" s="155">
        <v>44740</v>
      </c>
      <c r="D97" s="127" t="s">
        <v>525</v>
      </c>
      <c r="E97" s="127" t="s">
        <v>526</v>
      </c>
      <c r="F97" s="127"/>
      <c r="G97" s="127" t="s">
        <v>527</v>
      </c>
      <c r="H97" s="156" t="s">
        <v>528</v>
      </c>
      <c r="I97" s="157" t="s">
        <v>529</v>
      </c>
      <c r="J97" s="127" t="s">
        <v>530</v>
      </c>
      <c r="K97" s="156"/>
      <c r="L97" s="164">
        <f t="shared" ca="1" si="1"/>
        <v>50</v>
      </c>
      <c r="M97" s="156"/>
      <c r="N97" s="156"/>
      <c r="O97" s="156"/>
      <c r="P97" s="127" t="s">
        <v>63</v>
      </c>
      <c r="Q97" s="127"/>
      <c r="R97" s="127"/>
      <c r="S97" s="160"/>
    </row>
    <row r="98" spans="1:19" ht="22.4" customHeight="1" x14ac:dyDescent="0.35">
      <c r="A98" s="127" t="s">
        <v>64</v>
      </c>
      <c r="B98" s="127" t="s">
        <v>85</v>
      </c>
      <c r="C98" s="155">
        <v>44760</v>
      </c>
      <c r="D98" s="127" t="s">
        <v>531</v>
      </c>
      <c r="E98" s="127" t="s">
        <v>532</v>
      </c>
      <c r="F98" s="127"/>
      <c r="G98" s="127" t="s">
        <v>26</v>
      </c>
      <c r="H98" s="156" t="s">
        <v>533</v>
      </c>
      <c r="I98" s="157" t="s">
        <v>534</v>
      </c>
      <c r="J98" s="127" t="s">
        <v>464</v>
      </c>
      <c r="K98" s="156" t="s">
        <v>15</v>
      </c>
      <c r="L98" s="164">
        <f t="shared" ca="1" si="1"/>
        <v>49</v>
      </c>
      <c r="M98" s="156"/>
      <c r="N98" s="156"/>
      <c r="O98" s="156"/>
      <c r="P98" s="127"/>
      <c r="Q98" s="127"/>
      <c r="R98" s="127"/>
      <c r="S98" s="160"/>
    </row>
    <row r="99" spans="1:19" ht="22.4" customHeight="1" x14ac:dyDescent="0.35">
      <c r="A99" s="127" t="s">
        <v>64</v>
      </c>
      <c r="B99" s="127" t="s">
        <v>85</v>
      </c>
      <c r="C99" s="155">
        <v>44763</v>
      </c>
      <c r="D99" s="127" t="s">
        <v>535</v>
      </c>
      <c r="E99" s="127" t="s">
        <v>536</v>
      </c>
      <c r="F99" s="127"/>
      <c r="G99" s="127" t="s">
        <v>20</v>
      </c>
      <c r="H99" s="156" t="s">
        <v>537</v>
      </c>
      <c r="I99" s="157" t="s">
        <v>538</v>
      </c>
      <c r="J99" s="127" t="s">
        <v>539</v>
      </c>
      <c r="K99" s="172" t="s">
        <v>540</v>
      </c>
      <c r="L99" s="164">
        <f t="shared" ca="1" si="1"/>
        <v>43</v>
      </c>
      <c r="M99" s="156"/>
      <c r="N99" s="156"/>
      <c r="O99" s="156"/>
      <c r="P99" s="127"/>
      <c r="Q99" s="127"/>
      <c r="R99" s="127"/>
      <c r="S99" s="160"/>
    </row>
    <row r="100" spans="1:19" ht="22.4" customHeight="1" x14ac:dyDescent="0.35">
      <c r="A100" s="127" t="s">
        <v>64</v>
      </c>
      <c r="B100" s="127" t="s">
        <v>85</v>
      </c>
      <c r="C100" s="155">
        <v>44760</v>
      </c>
      <c r="D100" s="127" t="s">
        <v>541</v>
      </c>
      <c r="E100" s="127" t="s">
        <v>542</v>
      </c>
      <c r="F100" s="127"/>
      <c r="G100" s="127" t="s">
        <v>31</v>
      </c>
      <c r="H100" s="156" t="s">
        <v>543</v>
      </c>
      <c r="I100" s="157" t="s">
        <v>544</v>
      </c>
      <c r="J100" s="127" t="s">
        <v>545</v>
      </c>
      <c r="K100" s="156" t="s">
        <v>546</v>
      </c>
      <c r="L100" s="164">
        <f t="shared" ca="1" si="1"/>
        <v>49</v>
      </c>
      <c r="M100" s="156"/>
      <c r="N100" s="156"/>
      <c r="O100" s="156"/>
      <c r="P100" s="127"/>
      <c r="Q100" s="127"/>
      <c r="R100" s="157"/>
      <c r="S100" s="109"/>
    </row>
    <row r="101" spans="1:19" ht="22.4" customHeight="1" x14ac:dyDescent="0.35">
      <c r="A101" s="127" t="s">
        <v>64</v>
      </c>
      <c r="B101" s="127" t="s">
        <v>85</v>
      </c>
      <c r="C101" s="155">
        <v>44818</v>
      </c>
      <c r="D101" s="127" t="s">
        <v>547</v>
      </c>
      <c r="E101" s="127" t="s">
        <v>548</v>
      </c>
      <c r="F101" s="127"/>
      <c r="G101" s="127" t="s">
        <v>31</v>
      </c>
      <c r="H101" s="156" t="s">
        <v>549</v>
      </c>
      <c r="I101" s="157" t="s">
        <v>550</v>
      </c>
      <c r="J101" s="127" t="s">
        <v>91</v>
      </c>
      <c r="K101" s="156" t="s">
        <v>551</v>
      </c>
      <c r="L101" s="164">
        <f t="shared" ca="1" si="1"/>
        <v>50</v>
      </c>
      <c r="M101" s="156"/>
      <c r="N101" s="156"/>
      <c r="O101" s="156"/>
      <c r="P101" s="127"/>
      <c r="Q101" s="127"/>
      <c r="R101" s="157"/>
      <c r="S101" s="109"/>
    </row>
    <row r="102" spans="1:19" ht="22.4" customHeight="1" x14ac:dyDescent="0.35">
      <c r="A102" s="127" t="s">
        <v>64</v>
      </c>
      <c r="B102" s="127" t="s">
        <v>85</v>
      </c>
      <c r="C102" s="155">
        <v>44851</v>
      </c>
      <c r="D102" s="127" t="s">
        <v>552</v>
      </c>
      <c r="E102" s="127" t="s">
        <v>553</v>
      </c>
      <c r="F102" s="127"/>
      <c r="G102" s="165" t="s">
        <v>16</v>
      </c>
      <c r="H102" s="156" t="s">
        <v>554</v>
      </c>
      <c r="I102" s="157" t="s">
        <v>345</v>
      </c>
      <c r="J102" s="127" t="s">
        <v>555</v>
      </c>
      <c r="K102" s="156" t="s">
        <v>556</v>
      </c>
      <c r="L102" s="164">
        <f t="shared" ca="1" si="1"/>
        <v>44</v>
      </c>
      <c r="M102" s="156"/>
      <c r="N102" s="156"/>
      <c r="O102" s="156"/>
      <c r="P102" s="127"/>
      <c r="Q102" s="127"/>
      <c r="R102" s="157"/>
      <c r="S102" s="109"/>
    </row>
    <row r="103" spans="1:19" ht="22.4" customHeight="1" x14ac:dyDescent="0.35">
      <c r="A103" s="127" t="s">
        <v>64</v>
      </c>
      <c r="B103" s="127" t="s">
        <v>131</v>
      </c>
      <c r="C103" s="155">
        <v>44735</v>
      </c>
      <c r="D103" s="127" t="s">
        <v>557</v>
      </c>
      <c r="E103" s="127" t="s">
        <v>558</v>
      </c>
      <c r="F103" s="127"/>
      <c r="G103" s="127" t="s">
        <v>16</v>
      </c>
      <c r="H103" s="156" t="s">
        <v>559</v>
      </c>
      <c r="I103" s="157"/>
      <c r="J103" s="127" t="s">
        <v>9</v>
      </c>
      <c r="K103" s="156" t="s">
        <v>560</v>
      </c>
      <c r="L103" s="158">
        <f t="shared" ca="1" si="1"/>
        <v>42</v>
      </c>
      <c r="M103" s="159"/>
      <c r="N103" s="159"/>
      <c r="O103" s="159"/>
      <c r="P103" s="127" t="s">
        <v>63</v>
      </c>
      <c r="Q103" s="127"/>
      <c r="R103" s="157"/>
      <c r="S103" s="109"/>
    </row>
    <row r="104" spans="1:19" ht="22.4" customHeight="1" x14ac:dyDescent="0.35">
      <c r="A104" s="127" t="s">
        <v>64</v>
      </c>
      <c r="B104" s="127" t="s">
        <v>85</v>
      </c>
      <c r="C104" s="155">
        <v>44785</v>
      </c>
      <c r="D104" s="127" t="s">
        <v>561</v>
      </c>
      <c r="E104" s="127" t="s">
        <v>562</v>
      </c>
      <c r="F104" s="127"/>
      <c r="G104" s="127" t="s">
        <v>18</v>
      </c>
      <c r="H104" s="156" t="s">
        <v>563</v>
      </c>
      <c r="I104" s="157" t="s">
        <v>564</v>
      </c>
      <c r="J104" s="127" t="s">
        <v>91</v>
      </c>
      <c r="K104" s="156" t="s">
        <v>565</v>
      </c>
      <c r="L104" s="164">
        <f t="shared" ca="1" si="1"/>
        <v>45</v>
      </c>
      <c r="M104" s="156"/>
      <c r="N104" s="156"/>
      <c r="O104" s="156"/>
      <c r="P104" s="127"/>
      <c r="Q104" s="127"/>
      <c r="R104" s="157"/>
      <c r="S104" s="109"/>
    </row>
    <row r="105" spans="1:19" ht="22.4" customHeight="1" x14ac:dyDescent="0.35">
      <c r="A105" s="127" t="s">
        <v>64</v>
      </c>
      <c r="B105" s="127" t="s">
        <v>77</v>
      </c>
      <c r="C105" s="155">
        <v>44952</v>
      </c>
      <c r="D105" s="127" t="s">
        <v>566</v>
      </c>
      <c r="E105" s="127" t="s">
        <v>567</v>
      </c>
      <c r="F105" s="127"/>
      <c r="G105" s="127" t="s">
        <v>13</v>
      </c>
      <c r="H105" s="127" t="s">
        <v>230</v>
      </c>
      <c r="I105" s="127" t="s">
        <v>509</v>
      </c>
      <c r="J105" s="127" t="s">
        <v>9</v>
      </c>
      <c r="K105" s="127" t="s">
        <v>568</v>
      </c>
      <c r="L105" s="161">
        <f t="shared" ca="1" si="1"/>
        <v>44</v>
      </c>
      <c r="M105" s="127"/>
      <c r="N105" s="127"/>
      <c r="O105" s="127"/>
      <c r="P105" s="127"/>
      <c r="Q105" s="127"/>
      <c r="R105" s="157"/>
      <c r="S105" s="109"/>
    </row>
    <row r="106" spans="1:19" ht="22.4" customHeight="1" x14ac:dyDescent="0.35">
      <c r="A106" s="127" t="s">
        <v>64</v>
      </c>
      <c r="B106" s="127" t="s">
        <v>85</v>
      </c>
      <c r="C106" s="155">
        <v>44952</v>
      </c>
      <c r="D106" s="127" t="s">
        <v>569</v>
      </c>
      <c r="E106" s="127" t="s">
        <v>570</v>
      </c>
      <c r="F106" s="127"/>
      <c r="G106" s="127" t="s">
        <v>443</v>
      </c>
      <c r="H106" s="156"/>
      <c r="I106" s="157" t="s">
        <v>571</v>
      </c>
      <c r="J106" s="127" t="s">
        <v>91</v>
      </c>
      <c r="K106" s="156" t="s">
        <v>10</v>
      </c>
      <c r="L106" s="164">
        <f t="shared" ca="1" si="1"/>
        <v>40</v>
      </c>
      <c r="M106" s="156"/>
      <c r="N106" s="156"/>
      <c r="O106" s="156"/>
      <c r="P106" s="127"/>
      <c r="Q106" s="127"/>
      <c r="R106" s="127"/>
      <c r="S106" s="160"/>
    </row>
    <row r="107" spans="1:19" ht="22.4" customHeight="1" x14ac:dyDescent="0.35">
      <c r="A107" s="127" t="s">
        <v>64</v>
      </c>
      <c r="B107" s="127" t="s">
        <v>77</v>
      </c>
      <c r="C107" s="155">
        <v>44967</v>
      </c>
      <c r="D107" s="127" t="s">
        <v>572</v>
      </c>
      <c r="E107" s="127" t="s">
        <v>573</v>
      </c>
      <c r="F107" s="127"/>
      <c r="G107" s="127" t="s">
        <v>302</v>
      </c>
      <c r="H107" s="127" t="s">
        <v>230</v>
      </c>
      <c r="I107" s="127" t="s">
        <v>574</v>
      </c>
      <c r="J107" s="127" t="s">
        <v>575</v>
      </c>
      <c r="K107" s="127" t="s">
        <v>576</v>
      </c>
      <c r="L107" s="161">
        <f t="shared" ca="1" si="1"/>
        <v>45</v>
      </c>
      <c r="M107" s="127"/>
      <c r="N107" s="127"/>
      <c r="O107" s="127"/>
      <c r="P107" s="127"/>
      <c r="Q107" s="127"/>
      <c r="R107" s="127"/>
      <c r="S107" s="160"/>
    </row>
    <row r="108" spans="1:19" ht="22.4" customHeight="1" x14ac:dyDescent="0.35">
      <c r="A108" s="127" t="s">
        <v>64</v>
      </c>
      <c r="B108" s="166" t="s">
        <v>85</v>
      </c>
      <c r="C108" s="167">
        <v>44902</v>
      </c>
      <c r="D108" s="166" t="s">
        <v>577</v>
      </c>
      <c r="E108" s="166" t="s">
        <v>578</v>
      </c>
      <c r="F108" s="166"/>
      <c r="G108" s="168">
        <v>21</v>
      </c>
      <c r="H108" s="169" t="s">
        <v>579</v>
      </c>
      <c r="I108" s="170" t="s">
        <v>580</v>
      </c>
      <c r="J108" s="166" t="s">
        <v>581</v>
      </c>
      <c r="K108" s="169"/>
      <c r="L108" s="171">
        <f t="shared" ca="1" si="1"/>
        <v>44</v>
      </c>
      <c r="M108" s="169"/>
      <c r="N108" s="169"/>
      <c r="O108" s="169"/>
      <c r="P108" s="166"/>
      <c r="Q108" s="166"/>
      <c r="R108" s="127"/>
      <c r="S108" s="160"/>
    </row>
    <row r="109" spans="1:19" ht="22.4" customHeight="1" x14ac:dyDescent="0.35">
      <c r="A109" s="127" t="s">
        <v>64</v>
      </c>
      <c r="B109" s="127" t="s">
        <v>85</v>
      </c>
      <c r="C109" s="155">
        <v>44785</v>
      </c>
      <c r="D109" s="127" t="s">
        <v>582</v>
      </c>
      <c r="E109" s="127" t="s">
        <v>583</v>
      </c>
      <c r="F109" s="127"/>
      <c r="G109" s="127" t="s">
        <v>16</v>
      </c>
      <c r="H109" s="156" t="s">
        <v>584</v>
      </c>
      <c r="I109" s="157" t="s">
        <v>585</v>
      </c>
      <c r="J109" s="165">
        <v>44824</v>
      </c>
      <c r="K109" s="156" t="s">
        <v>586</v>
      </c>
      <c r="L109" s="164">
        <f t="shared" ca="1" si="1"/>
        <v>45</v>
      </c>
      <c r="M109" s="156"/>
      <c r="N109" s="156"/>
      <c r="O109" s="156"/>
      <c r="P109" s="127"/>
      <c r="Q109" s="127"/>
      <c r="R109" s="127"/>
      <c r="S109" s="160"/>
    </row>
    <row r="110" spans="1:19" ht="22.4" customHeight="1" x14ac:dyDescent="0.35">
      <c r="A110" s="127" t="s">
        <v>64</v>
      </c>
      <c r="B110" s="127" t="s">
        <v>209</v>
      </c>
      <c r="C110" s="167">
        <v>44874</v>
      </c>
      <c r="D110" s="127" t="s">
        <v>587</v>
      </c>
      <c r="E110" s="127" t="s">
        <v>588</v>
      </c>
      <c r="F110" s="127"/>
      <c r="G110" s="127" t="s">
        <v>16</v>
      </c>
      <c r="H110" s="127" t="s">
        <v>230</v>
      </c>
      <c r="I110" s="157" t="s">
        <v>275</v>
      </c>
      <c r="J110" s="173" t="s">
        <v>152</v>
      </c>
      <c r="K110" s="127" t="s">
        <v>589</v>
      </c>
      <c r="L110" s="161">
        <f t="shared" ca="1" si="1"/>
        <v>39</v>
      </c>
      <c r="M110" s="127"/>
      <c r="N110" s="127"/>
      <c r="O110" s="127"/>
      <c r="P110" s="127" t="s">
        <v>63</v>
      </c>
      <c r="Q110" s="127"/>
      <c r="R110" s="127"/>
      <c r="S110" s="160"/>
    </row>
    <row r="111" spans="1:19" ht="22.4" customHeight="1" x14ac:dyDescent="0.35">
      <c r="A111" s="127" t="s">
        <v>64</v>
      </c>
      <c r="B111" s="127" t="s">
        <v>85</v>
      </c>
      <c r="C111" s="155">
        <v>44985</v>
      </c>
      <c r="D111" s="127" t="s">
        <v>590</v>
      </c>
      <c r="E111" s="127" t="s">
        <v>591</v>
      </c>
      <c r="F111" s="127"/>
      <c r="G111" s="127" t="s">
        <v>443</v>
      </c>
      <c r="H111" s="127" t="s">
        <v>592</v>
      </c>
      <c r="I111" s="127" t="s">
        <v>111</v>
      </c>
      <c r="J111" s="155">
        <v>45017</v>
      </c>
      <c r="K111" s="127" t="s">
        <v>593</v>
      </c>
      <c r="L111" s="161">
        <f t="shared" ca="1" si="1"/>
        <v>47</v>
      </c>
      <c r="M111" s="127"/>
      <c r="N111" s="127"/>
      <c r="O111" s="127"/>
      <c r="P111" s="127"/>
      <c r="Q111" s="127"/>
      <c r="R111" s="127"/>
      <c r="S111" s="160"/>
    </row>
    <row r="112" spans="1:19" ht="22.4" customHeight="1" x14ac:dyDescent="0.35">
      <c r="A112" s="127" t="s">
        <v>64</v>
      </c>
      <c r="B112" s="127" t="s">
        <v>85</v>
      </c>
      <c r="C112" s="155">
        <v>44644</v>
      </c>
      <c r="D112" s="127" t="s">
        <v>594</v>
      </c>
      <c r="E112" s="127" t="s">
        <v>595</v>
      </c>
      <c r="F112" s="127"/>
      <c r="G112" s="127" t="s">
        <v>13</v>
      </c>
      <c r="H112" s="127" t="s">
        <v>230</v>
      </c>
      <c r="I112" s="127" t="s">
        <v>596</v>
      </c>
      <c r="J112" s="127" t="s">
        <v>9</v>
      </c>
      <c r="K112" s="156" t="s">
        <v>597</v>
      </c>
      <c r="L112" s="161">
        <f t="shared" ca="1" si="1"/>
        <v>46</v>
      </c>
      <c r="M112" s="127"/>
      <c r="N112" s="127"/>
      <c r="O112" s="127"/>
      <c r="P112" s="127"/>
      <c r="Q112" s="127"/>
      <c r="R112" s="157"/>
      <c r="S112" s="109"/>
    </row>
    <row r="113" spans="1:19" ht="22.4" customHeight="1" x14ac:dyDescent="0.35">
      <c r="A113" s="1" t="s">
        <v>598</v>
      </c>
      <c r="B113" s="1" t="s">
        <v>209</v>
      </c>
      <c r="C113" s="18">
        <v>44980</v>
      </c>
      <c r="D113" s="1" t="s">
        <v>599</v>
      </c>
      <c r="E113" s="1" t="s">
        <v>600</v>
      </c>
      <c r="F113" s="1"/>
      <c r="G113" s="1">
        <v>1.5</v>
      </c>
      <c r="H113" s="1" t="s">
        <v>332</v>
      </c>
      <c r="I113" s="1" t="s">
        <v>601</v>
      </c>
      <c r="J113" s="1" t="s">
        <v>45</v>
      </c>
      <c r="K113" s="2" t="s">
        <v>602</v>
      </c>
      <c r="L113" s="126">
        <f t="shared" ca="1" si="1"/>
        <v>50</v>
      </c>
      <c r="M113" s="1"/>
      <c r="N113" s="1"/>
      <c r="O113" s="1"/>
      <c r="P113" s="1"/>
      <c r="Q113" s="1"/>
      <c r="R113" s="4"/>
      <c r="S113" s="116"/>
    </row>
    <row r="114" spans="1:19" ht="22.4" customHeight="1" x14ac:dyDescent="0.35">
      <c r="A114" s="1" t="s">
        <v>598</v>
      </c>
      <c r="B114" s="1" t="s">
        <v>85</v>
      </c>
      <c r="C114" s="18">
        <v>44986</v>
      </c>
      <c r="D114" s="1" t="s">
        <v>603</v>
      </c>
      <c r="E114" s="1" t="s">
        <v>604</v>
      </c>
      <c r="F114" s="1"/>
      <c r="G114" s="1">
        <v>2.5</v>
      </c>
      <c r="H114" s="1" t="s">
        <v>423</v>
      </c>
      <c r="I114" s="2" t="s">
        <v>605</v>
      </c>
      <c r="J114" s="1" t="s">
        <v>606</v>
      </c>
      <c r="K114" s="1" t="s">
        <v>607</v>
      </c>
      <c r="L114" s="126">
        <f t="shared" ca="1" si="1"/>
        <v>44</v>
      </c>
      <c r="M114" s="1"/>
      <c r="N114" s="1"/>
      <c r="O114" s="1"/>
      <c r="P114" s="1"/>
      <c r="Q114" s="1"/>
      <c r="R114" s="4"/>
      <c r="S114" s="116"/>
    </row>
    <row r="115" spans="1:19" ht="22.4" customHeight="1" x14ac:dyDescent="0.35">
      <c r="A115" s="1" t="s">
        <v>598</v>
      </c>
      <c r="B115" s="1" t="s">
        <v>77</v>
      </c>
      <c r="C115" s="18" t="s">
        <v>608</v>
      </c>
      <c r="D115" s="1" t="s">
        <v>609</v>
      </c>
      <c r="E115" s="1" t="s">
        <v>610</v>
      </c>
      <c r="F115" s="1"/>
      <c r="G115" s="1" t="s">
        <v>18</v>
      </c>
      <c r="H115" s="1" t="s">
        <v>611</v>
      </c>
      <c r="I115" s="1" t="s">
        <v>612</v>
      </c>
      <c r="J115" s="1" t="s">
        <v>613</v>
      </c>
      <c r="K115" s="1" t="s">
        <v>614</v>
      </c>
      <c r="L115" s="126">
        <f t="shared" ca="1" si="1"/>
        <v>44</v>
      </c>
      <c r="M115" s="1"/>
      <c r="N115" s="1"/>
      <c r="O115" s="1"/>
      <c r="P115" s="1" t="s">
        <v>250</v>
      </c>
      <c r="Q115" s="1"/>
      <c r="R115" s="4"/>
      <c r="S115" s="116"/>
    </row>
    <row r="116" spans="1:19" ht="22.4" customHeight="1" x14ac:dyDescent="0.35">
      <c r="A116" s="1" t="s">
        <v>598</v>
      </c>
      <c r="B116" s="1" t="s">
        <v>209</v>
      </c>
      <c r="C116" s="18"/>
      <c r="D116" s="1" t="s">
        <v>615</v>
      </c>
      <c r="E116" s="1" t="s">
        <v>616</v>
      </c>
      <c r="F116" s="1"/>
      <c r="G116" s="1" t="s">
        <v>34</v>
      </c>
      <c r="H116" s="1" t="s">
        <v>332</v>
      </c>
      <c r="I116" s="1" t="s">
        <v>617</v>
      </c>
      <c r="J116" s="1" t="s">
        <v>45</v>
      </c>
      <c r="K116" s="1" t="s">
        <v>618</v>
      </c>
      <c r="L116" s="126">
        <f t="shared" ca="1" si="1"/>
        <v>43</v>
      </c>
      <c r="M116" s="1"/>
      <c r="N116" s="1"/>
      <c r="O116" s="1"/>
      <c r="P116" s="1"/>
      <c r="Q116" s="1"/>
      <c r="R116" s="4"/>
      <c r="S116" s="116"/>
    </row>
    <row r="117" spans="1:19" ht="22.4" customHeight="1" x14ac:dyDescent="0.35">
      <c r="A117" s="1" t="s">
        <v>598</v>
      </c>
      <c r="B117" s="1" t="s">
        <v>85</v>
      </c>
      <c r="C117" s="18">
        <v>44908</v>
      </c>
      <c r="D117" s="1" t="s">
        <v>619</v>
      </c>
      <c r="E117" s="1" t="s">
        <v>620</v>
      </c>
      <c r="F117" s="1"/>
      <c r="G117" s="125" t="s">
        <v>284</v>
      </c>
      <c r="H117" s="2" t="s">
        <v>213</v>
      </c>
      <c r="I117" s="1" t="s">
        <v>621</v>
      </c>
      <c r="J117" s="1" t="s">
        <v>159</v>
      </c>
      <c r="K117" s="2" t="s">
        <v>622</v>
      </c>
      <c r="L117" s="124">
        <f t="shared" ca="1" si="1"/>
        <v>47</v>
      </c>
      <c r="M117" s="2"/>
      <c r="N117" s="2"/>
      <c r="O117" s="2"/>
      <c r="P117" s="1"/>
      <c r="Q117" s="1"/>
      <c r="R117" s="4"/>
      <c r="S117" s="116"/>
    </row>
    <row r="118" spans="1:19" ht="22.4" customHeight="1" x14ac:dyDescent="0.35">
      <c r="A118" s="1" t="s">
        <v>598</v>
      </c>
      <c r="B118" s="1" t="s">
        <v>209</v>
      </c>
      <c r="C118" s="18">
        <v>44932</v>
      </c>
      <c r="D118" s="1" t="s">
        <v>623</v>
      </c>
      <c r="E118" s="1" t="s">
        <v>624</v>
      </c>
      <c r="F118" s="1"/>
      <c r="G118" s="1" t="s">
        <v>43</v>
      </c>
      <c r="H118" s="1" t="s">
        <v>230</v>
      </c>
      <c r="I118" s="1" t="s">
        <v>268</v>
      </c>
      <c r="J118" s="1" t="s">
        <v>44</v>
      </c>
      <c r="K118" s="1" t="s">
        <v>625</v>
      </c>
      <c r="L118" s="126">
        <f t="shared" ca="1" si="1"/>
        <v>42</v>
      </c>
      <c r="M118" s="1"/>
      <c r="N118" s="1"/>
      <c r="O118" s="1"/>
      <c r="P118" s="1" t="s">
        <v>250</v>
      </c>
      <c r="Q118" s="1"/>
      <c r="R118" s="1" t="s">
        <v>626</v>
      </c>
      <c r="S118" s="116"/>
    </row>
    <row r="119" spans="1:19" ht="22.4" customHeight="1" x14ac:dyDescent="0.35">
      <c r="A119" s="1" t="s">
        <v>598</v>
      </c>
      <c r="B119" s="1" t="s">
        <v>209</v>
      </c>
      <c r="C119" s="18">
        <v>44970</v>
      </c>
      <c r="D119" s="1" t="s">
        <v>627</v>
      </c>
      <c r="E119" s="1" t="s">
        <v>628</v>
      </c>
      <c r="F119" s="1"/>
      <c r="G119" s="1" t="s">
        <v>18</v>
      </c>
      <c r="H119" s="1" t="s">
        <v>332</v>
      </c>
      <c r="I119" s="1" t="s">
        <v>617</v>
      </c>
      <c r="J119" s="1" t="s">
        <v>9</v>
      </c>
      <c r="K119" s="1" t="s">
        <v>629</v>
      </c>
      <c r="L119" s="126">
        <f t="shared" ca="1" si="1"/>
        <v>44</v>
      </c>
      <c r="M119" s="1"/>
      <c r="N119" s="1"/>
      <c r="O119" s="1"/>
      <c r="P119" s="1" t="s">
        <v>250</v>
      </c>
      <c r="Q119" s="1"/>
      <c r="R119" s="1"/>
      <c r="S119" s="116"/>
    </row>
    <row r="120" spans="1:19" ht="22.4" customHeight="1" x14ac:dyDescent="0.35">
      <c r="A120" s="1" t="s">
        <v>598</v>
      </c>
      <c r="B120" s="1" t="s">
        <v>77</v>
      </c>
      <c r="C120" s="18">
        <v>44967</v>
      </c>
      <c r="D120" s="1" t="s">
        <v>630</v>
      </c>
      <c r="E120" s="1" t="s">
        <v>631</v>
      </c>
      <c r="F120" s="1"/>
      <c r="G120" s="1" t="s">
        <v>18</v>
      </c>
      <c r="H120" s="1" t="s">
        <v>230</v>
      </c>
      <c r="I120" s="1" t="s">
        <v>574</v>
      </c>
      <c r="J120" s="1" t="s">
        <v>9</v>
      </c>
      <c r="K120" s="1" t="s">
        <v>632</v>
      </c>
      <c r="L120" s="126">
        <f t="shared" ca="1" si="1"/>
        <v>49</v>
      </c>
      <c r="M120" s="1"/>
      <c r="N120" s="1"/>
      <c r="O120" s="1"/>
      <c r="P120" s="1"/>
      <c r="Q120" s="1" t="s">
        <v>4</v>
      </c>
      <c r="R120" s="1"/>
      <c r="S120" s="116"/>
    </row>
    <row r="121" spans="1:19" ht="22.4" customHeight="1" x14ac:dyDescent="0.35">
      <c r="A121" s="6" t="s">
        <v>69</v>
      </c>
      <c r="B121" s="6" t="s">
        <v>85</v>
      </c>
      <c r="C121" s="5">
        <v>44980</v>
      </c>
      <c r="D121" s="6" t="s">
        <v>633</v>
      </c>
      <c r="E121" s="6" t="s">
        <v>634</v>
      </c>
      <c r="F121" s="6"/>
      <c r="G121" s="6" t="s">
        <v>3</v>
      </c>
      <c r="H121" s="6" t="s">
        <v>635</v>
      </c>
      <c r="I121" s="6" t="s">
        <v>636</v>
      </c>
      <c r="J121" s="6" t="s">
        <v>9</v>
      </c>
      <c r="K121" s="6" t="s">
        <v>637</v>
      </c>
      <c r="L121" s="45">
        <f t="shared" ca="1" si="1"/>
        <v>43</v>
      </c>
      <c r="M121" s="6"/>
      <c r="N121" s="6"/>
      <c r="O121" s="6"/>
      <c r="P121" s="6"/>
      <c r="Q121" s="6"/>
      <c r="R121" s="6" t="s">
        <v>638</v>
      </c>
      <c r="S121" s="102"/>
    </row>
    <row r="122" spans="1:19" ht="22.4" customHeight="1" x14ac:dyDescent="0.35">
      <c r="A122" s="6" t="s">
        <v>69</v>
      </c>
      <c r="B122" s="6" t="s">
        <v>77</v>
      </c>
      <c r="C122" s="5">
        <v>44960</v>
      </c>
      <c r="D122" s="6" t="s">
        <v>639</v>
      </c>
      <c r="E122" s="6" t="s">
        <v>640</v>
      </c>
      <c r="F122" s="6"/>
      <c r="G122" s="6" t="s">
        <v>376</v>
      </c>
      <c r="H122" s="6" t="s">
        <v>641</v>
      </c>
      <c r="I122" s="25" t="s">
        <v>642</v>
      </c>
      <c r="J122" s="6" t="s">
        <v>9</v>
      </c>
      <c r="K122" s="6" t="s">
        <v>643</v>
      </c>
      <c r="L122" s="45">
        <f t="shared" ca="1" si="1"/>
        <v>45</v>
      </c>
      <c r="M122" s="6"/>
      <c r="N122" s="6"/>
      <c r="O122" s="6"/>
      <c r="P122" s="6"/>
      <c r="Q122" s="6"/>
      <c r="R122" s="6" t="s">
        <v>626</v>
      </c>
      <c r="S122" s="102"/>
    </row>
    <row r="123" spans="1:19" ht="22.4" customHeight="1" x14ac:dyDescent="0.35">
      <c r="A123" s="6" t="s">
        <v>69</v>
      </c>
      <c r="B123" s="6" t="s">
        <v>77</v>
      </c>
      <c r="C123" s="5">
        <v>44946</v>
      </c>
      <c r="D123" s="6" t="s">
        <v>644</v>
      </c>
      <c r="E123" s="6" t="s">
        <v>645</v>
      </c>
      <c r="F123" s="6"/>
      <c r="G123" s="6" t="s">
        <v>646</v>
      </c>
      <c r="H123" s="6" t="s">
        <v>81</v>
      </c>
      <c r="I123" s="6" t="s">
        <v>268</v>
      </c>
      <c r="J123" s="6" t="s">
        <v>9</v>
      </c>
      <c r="K123" s="6" t="s">
        <v>647</v>
      </c>
      <c r="L123" s="45">
        <f t="shared" ca="1" si="1"/>
        <v>46</v>
      </c>
      <c r="M123" s="6"/>
      <c r="N123" s="6"/>
      <c r="O123" s="6"/>
      <c r="P123" s="6"/>
      <c r="Q123" s="6"/>
      <c r="R123" s="6"/>
      <c r="S123" s="174"/>
    </row>
    <row r="124" spans="1:19" ht="22.4" customHeight="1" x14ac:dyDescent="0.35">
      <c r="A124" s="6" t="s">
        <v>69</v>
      </c>
      <c r="B124" s="6" t="s">
        <v>85</v>
      </c>
      <c r="C124" s="5">
        <v>44775</v>
      </c>
      <c r="D124" s="6" t="s">
        <v>648</v>
      </c>
      <c r="E124" s="6" t="s">
        <v>649</v>
      </c>
      <c r="F124" s="6"/>
      <c r="G124" s="6" t="s">
        <v>197</v>
      </c>
      <c r="H124" s="6" t="s">
        <v>650</v>
      </c>
      <c r="I124" s="22" t="s">
        <v>651</v>
      </c>
      <c r="J124" s="6" t="s">
        <v>200</v>
      </c>
      <c r="K124" s="8" t="s">
        <v>15</v>
      </c>
      <c r="L124" s="46">
        <f t="shared" ca="1" si="1"/>
        <v>45</v>
      </c>
      <c r="M124" s="8"/>
      <c r="N124" s="8"/>
      <c r="O124" s="8"/>
      <c r="P124" s="6" t="s">
        <v>250</v>
      </c>
      <c r="Q124" s="6"/>
      <c r="R124" s="6"/>
      <c r="S124" s="174"/>
    </row>
    <row r="125" spans="1:19" ht="22.4" customHeight="1" x14ac:dyDescent="0.35">
      <c r="A125" s="6" t="s">
        <v>69</v>
      </c>
      <c r="B125" s="6" t="s">
        <v>77</v>
      </c>
      <c r="C125" s="5">
        <v>44841</v>
      </c>
      <c r="D125" s="6" t="s">
        <v>652</v>
      </c>
      <c r="E125" s="6" t="s">
        <v>653</v>
      </c>
      <c r="F125" s="6"/>
      <c r="G125" s="6" t="s">
        <v>13</v>
      </c>
      <c r="H125" s="8" t="s">
        <v>65</v>
      </c>
      <c r="I125" s="22" t="s">
        <v>654</v>
      </c>
      <c r="J125" s="6" t="s">
        <v>9</v>
      </c>
      <c r="K125" s="8" t="s">
        <v>655</v>
      </c>
      <c r="L125" s="46">
        <f t="shared" ca="1" si="1"/>
        <v>48</v>
      </c>
      <c r="M125" s="8"/>
      <c r="N125" s="8"/>
      <c r="O125" s="8"/>
      <c r="P125" s="6" t="s">
        <v>250</v>
      </c>
      <c r="Q125" s="6"/>
      <c r="R125" s="6"/>
      <c r="S125" s="174"/>
    </row>
    <row r="126" spans="1:19" ht="22.4" customHeight="1" x14ac:dyDescent="0.35">
      <c r="A126" s="6" t="s">
        <v>69</v>
      </c>
      <c r="B126" s="6" t="s">
        <v>85</v>
      </c>
      <c r="C126" s="5">
        <v>44770</v>
      </c>
      <c r="D126" s="6" t="s">
        <v>656</v>
      </c>
      <c r="E126" s="6" t="s">
        <v>657</v>
      </c>
      <c r="F126" s="6"/>
      <c r="G126" s="6" t="s">
        <v>658</v>
      </c>
      <c r="H126" s="6" t="s">
        <v>65</v>
      </c>
      <c r="I126" s="23" t="s">
        <v>659</v>
      </c>
      <c r="J126" s="8" t="s">
        <v>660</v>
      </c>
      <c r="K126" s="8" t="s">
        <v>15</v>
      </c>
      <c r="L126" s="46">
        <f t="shared" ca="1" si="1"/>
        <v>43</v>
      </c>
      <c r="M126" s="8"/>
      <c r="N126" s="8"/>
      <c r="O126" s="8"/>
      <c r="P126" s="6" t="s">
        <v>250</v>
      </c>
      <c r="Q126" s="6"/>
      <c r="R126" s="6"/>
      <c r="S126" s="174"/>
    </row>
    <row r="127" spans="1:19" ht="22.4" customHeight="1" x14ac:dyDescent="0.35">
      <c r="A127" s="6" t="s">
        <v>69</v>
      </c>
      <c r="B127" s="6" t="s">
        <v>209</v>
      </c>
      <c r="C127" s="5">
        <v>44852</v>
      </c>
      <c r="D127" s="6" t="s">
        <v>661</v>
      </c>
      <c r="E127" s="6" t="s">
        <v>662</v>
      </c>
      <c r="F127" s="6"/>
      <c r="G127" s="17" t="s">
        <v>12</v>
      </c>
      <c r="H127" s="8" t="s">
        <v>663</v>
      </c>
      <c r="I127" s="22" t="s">
        <v>664</v>
      </c>
      <c r="J127" s="6" t="s">
        <v>665</v>
      </c>
      <c r="K127" s="8" t="s">
        <v>666</v>
      </c>
      <c r="L127" s="46">
        <f t="shared" ca="1" si="1"/>
        <v>43</v>
      </c>
      <c r="M127" s="8"/>
      <c r="N127" s="8"/>
      <c r="O127" s="8"/>
      <c r="P127" s="6" t="s">
        <v>250</v>
      </c>
      <c r="Q127" s="27" t="s">
        <v>291</v>
      </c>
      <c r="R127" s="6"/>
      <c r="S127" s="174"/>
    </row>
    <row r="128" spans="1:19" ht="22.4" customHeight="1" x14ac:dyDescent="0.35">
      <c r="A128" s="128" t="s">
        <v>124</v>
      </c>
      <c r="B128" s="128" t="s">
        <v>209</v>
      </c>
      <c r="C128" s="129">
        <v>44932</v>
      </c>
      <c r="D128" s="128" t="s">
        <v>667</v>
      </c>
      <c r="E128" s="128" t="s">
        <v>668</v>
      </c>
      <c r="F128" s="128"/>
      <c r="G128" s="128" t="s">
        <v>17</v>
      </c>
      <c r="H128" s="130" t="s">
        <v>230</v>
      </c>
      <c r="I128" s="128" t="s">
        <v>268</v>
      </c>
      <c r="J128" s="130" t="s">
        <v>9</v>
      </c>
      <c r="K128" s="130" t="s">
        <v>41</v>
      </c>
      <c r="L128" s="133">
        <f t="shared" ca="1" si="1"/>
        <v>47</v>
      </c>
      <c r="M128" s="134"/>
      <c r="N128" s="134"/>
      <c r="O128" s="134"/>
      <c r="P128" s="149" t="s">
        <v>72</v>
      </c>
      <c r="Q128" s="128"/>
      <c r="R128" s="132" t="s">
        <v>669</v>
      </c>
      <c r="S128" s="180"/>
    </row>
    <row r="129" spans="1:19" ht="22.4" customHeight="1" x14ac:dyDescent="0.35">
      <c r="A129" s="6" t="s">
        <v>69</v>
      </c>
      <c r="B129" s="6" t="s">
        <v>77</v>
      </c>
      <c r="C129" s="5">
        <v>44853</v>
      </c>
      <c r="D129" s="6" t="s">
        <v>670</v>
      </c>
      <c r="E129" s="6" t="s">
        <v>671</v>
      </c>
      <c r="F129" s="6"/>
      <c r="G129" s="6">
        <v>2.5</v>
      </c>
      <c r="H129" s="8" t="s">
        <v>230</v>
      </c>
      <c r="I129" s="25" t="s">
        <v>672</v>
      </c>
      <c r="J129" s="6" t="s">
        <v>152</v>
      </c>
      <c r="K129" s="8" t="s">
        <v>673</v>
      </c>
      <c r="L129" s="47">
        <f t="shared" ca="1" si="1"/>
        <v>39</v>
      </c>
      <c r="M129" s="12"/>
      <c r="N129" s="12"/>
      <c r="O129" s="12"/>
      <c r="P129" s="6" t="s">
        <v>250</v>
      </c>
      <c r="Q129" s="27" t="s">
        <v>2</v>
      </c>
      <c r="R129" s="25" t="s">
        <v>674</v>
      </c>
      <c r="S129" s="102"/>
    </row>
    <row r="130" spans="1:19" ht="22.4" customHeight="1" x14ac:dyDescent="0.35">
      <c r="A130" s="6" t="s">
        <v>69</v>
      </c>
      <c r="B130" s="6" t="s">
        <v>85</v>
      </c>
      <c r="C130" s="5"/>
      <c r="D130" s="6" t="s">
        <v>675</v>
      </c>
      <c r="E130" s="6" t="s">
        <v>676</v>
      </c>
      <c r="F130" s="6"/>
      <c r="G130" s="6" t="s">
        <v>19</v>
      </c>
      <c r="H130" s="8" t="s">
        <v>677</v>
      </c>
      <c r="I130" s="22" t="s">
        <v>678</v>
      </c>
      <c r="J130" s="6" t="s">
        <v>91</v>
      </c>
      <c r="K130" s="8" t="s">
        <v>679</v>
      </c>
      <c r="L130" s="47">
        <f t="shared" ca="1" si="1"/>
        <v>43</v>
      </c>
      <c r="M130" s="12"/>
      <c r="N130" s="12"/>
      <c r="O130" s="12"/>
      <c r="P130" s="6" t="s">
        <v>250</v>
      </c>
      <c r="Q130" s="6"/>
      <c r="R130" s="25" t="s">
        <v>680</v>
      </c>
      <c r="S130" s="102"/>
    </row>
    <row r="131" spans="1:19" ht="22.4" customHeight="1" x14ac:dyDescent="0.35">
      <c r="A131" s="6" t="s">
        <v>69</v>
      </c>
      <c r="B131" s="6" t="s">
        <v>77</v>
      </c>
      <c r="C131" s="5">
        <v>44883</v>
      </c>
      <c r="D131" s="6" t="s">
        <v>681</v>
      </c>
      <c r="E131" s="6" t="s">
        <v>682</v>
      </c>
      <c r="F131" s="6"/>
      <c r="G131" s="17" t="s">
        <v>18</v>
      </c>
      <c r="H131" s="8" t="s">
        <v>230</v>
      </c>
      <c r="I131" s="22" t="s">
        <v>683</v>
      </c>
      <c r="J131" s="6" t="s">
        <v>9</v>
      </c>
      <c r="K131" s="8" t="s">
        <v>684</v>
      </c>
      <c r="L131" s="46">
        <f t="shared" ca="1" si="1"/>
        <v>39</v>
      </c>
      <c r="M131" s="8"/>
      <c r="N131" s="8"/>
      <c r="O131" s="8"/>
      <c r="P131" s="6"/>
      <c r="Q131" s="6" t="s">
        <v>1</v>
      </c>
      <c r="R131" s="25" t="s">
        <v>685</v>
      </c>
      <c r="S131" s="102"/>
    </row>
    <row r="132" spans="1:19" ht="22.4" customHeight="1" x14ac:dyDescent="0.35">
      <c r="A132" s="6" t="s">
        <v>69</v>
      </c>
      <c r="B132" s="6" t="s">
        <v>85</v>
      </c>
      <c r="C132" s="5">
        <v>44748</v>
      </c>
      <c r="D132" s="6" t="s">
        <v>686</v>
      </c>
      <c r="E132" s="6" t="s">
        <v>687</v>
      </c>
      <c r="F132" s="6"/>
      <c r="G132" s="6" t="s">
        <v>34</v>
      </c>
      <c r="H132" s="8" t="s">
        <v>688</v>
      </c>
      <c r="I132" s="22" t="s">
        <v>689</v>
      </c>
      <c r="J132" s="6" t="s">
        <v>14</v>
      </c>
      <c r="K132" s="8" t="s">
        <v>690</v>
      </c>
      <c r="L132" s="48">
        <f t="shared" ca="1" si="1"/>
        <v>45</v>
      </c>
      <c r="M132" s="20"/>
      <c r="N132" s="20"/>
      <c r="O132" s="20"/>
      <c r="P132" s="6" t="s">
        <v>250</v>
      </c>
      <c r="Q132" s="6"/>
      <c r="R132" s="25" t="s">
        <v>691</v>
      </c>
      <c r="S132" s="102"/>
    </row>
    <row r="133" spans="1:19" ht="22.4" customHeight="1" x14ac:dyDescent="0.35">
      <c r="A133" s="6" t="s">
        <v>69</v>
      </c>
      <c r="B133" s="6" t="s">
        <v>85</v>
      </c>
      <c r="C133" s="5">
        <v>44722</v>
      </c>
      <c r="D133" s="6" t="s">
        <v>692</v>
      </c>
      <c r="E133" s="6" t="s">
        <v>693</v>
      </c>
      <c r="F133" s="6"/>
      <c r="G133" s="6" t="s">
        <v>11</v>
      </c>
      <c r="H133" s="8"/>
      <c r="I133" s="22" t="s">
        <v>694</v>
      </c>
      <c r="J133" s="6" t="s">
        <v>9</v>
      </c>
      <c r="K133" s="8" t="s">
        <v>695</v>
      </c>
      <c r="L133" s="47">
        <f t="shared" ca="1" si="1"/>
        <v>47</v>
      </c>
      <c r="M133" s="12"/>
      <c r="N133" s="12"/>
      <c r="O133" s="12"/>
      <c r="P133" s="6" t="s">
        <v>250</v>
      </c>
      <c r="Q133" s="6"/>
      <c r="R133" s="25" t="s">
        <v>680</v>
      </c>
      <c r="S133" s="102"/>
    </row>
    <row r="134" spans="1:19" ht="22.4" customHeight="1" x14ac:dyDescent="0.35">
      <c r="A134" s="6" t="s">
        <v>69</v>
      </c>
      <c r="B134" s="6" t="s">
        <v>85</v>
      </c>
      <c r="C134" s="5">
        <v>44825</v>
      </c>
      <c r="D134" s="6" t="s">
        <v>696</v>
      </c>
      <c r="E134" s="6" t="s">
        <v>697</v>
      </c>
      <c r="F134" s="6"/>
      <c r="G134" s="6" t="s">
        <v>698</v>
      </c>
      <c r="H134" s="6" t="s">
        <v>699</v>
      </c>
      <c r="I134" s="22" t="s">
        <v>37</v>
      </c>
      <c r="J134" s="6" t="s">
        <v>700</v>
      </c>
      <c r="K134" s="8" t="s">
        <v>701</v>
      </c>
      <c r="L134" s="45">
        <f t="shared" ca="1" si="1"/>
        <v>45</v>
      </c>
      <c r="M134" s="6"/>
      <c r="N134" s="6"/>
      <c r="O134" s="6"/>
      <c r="P134" s="6" t="s">
        <v>250</v>
      </c>
      <c r="Q134" s="8" t="s">
        <v>702</v>
      </c>
      <c r="R134" s="25" t="s">
        <v>703</v>
      </c>
      <c r="S134" s="102"/>
    </row>
    <row r="135" spans="1:19" ht="22.4" customHeight="1" x14ac:dyDescent="0.35">
      <c r="A135" s="6" t="s">
        <v>69</v>
      </c>
      <c r="B135" s="6" t="s">
        <v>77</v>
      </c>
      <c r="C135" s="5">
        <v>44827</v>
      </c>
      <c r="D135" s="6" t="s">
        <v>704</v>
      </c>
      <c r="E135" s="6" t="s">
        <v>705</v>
      </c>
      <c r="F135" s="6"/>
      <c r="G135" s="17" t="s">
        <v>18</v>
      </c>
      <c r="H135" s="8" t="s">
        <v>230</v>
      </c>
      <c r="I135" s="22" t="s">
        <v>706</v>
      </c>
      <c r="J135" s="6" t="s">
        <v>304</v>
      </c>
      <c r="K135" s="8" t="s">
        <v>707</v>
      </c>
      <c r="L135" s="46">
        <f t="shared" ref="L135:L198" ca="1" si="2">RANDBETWEEN(39,50)</f>
        <v>43</v>
      </c>
      <c r="M135" s="8"/>
      <c r="N135" s="8"/>
      <c r="O135" s="8"/>
      <c r="P135" s="6" t="s">
        <v>72</v>
      </c>
      <c r="Q135" s="6"/>
      <c r="R135" s="25" t="s">
        <v>708</v>
      </c>
      <c r="S135" s="102"/>
    </row>
    <row r="136" spans="1:19" ht="22.4" customHeight="1" x14ac:dyDescent="0.35">
      <c r="A136" s="6" t="s">
        <v>69</v>
      </c>
      <c r="B136" s="6" t="s">
        <v>85</v>
      </c>
      <c r="C136" s="5"/>
      <c r="D136" s="6" t="s">
        <v>709</v>
      </c>
      <c r="E136" s="6" t="s">
        <v>710</v>
      </c>
      <c r="F136" s="6"/>
      <c r="G136" s="6" t="s">
        <v>18</v>
      </c>
      <c r="H136" s="8" t="s">
        <v>70</v>
      </c>
      <c r="I136" s="22" t="s">
        <v>711</v>
      </c>
      <c r="J136" s="9">
        <v>44805</v>
      </c>
      <c r="K136" s="8" t="s">
        <v>712</v>
      </c>
      <c r="L136" s="47">
        <f t="shared" ca="1" si="2"/>
        <v>42</v>
      </c>
      <c r="M136" s="12"/>
      <c r="N136" s="12"/>
      <c r="O136" s="12"/>
      <c r="P136" s="6"/>
      <c r="Q136" s="6"/>
      <c r="R136" s="6"/>
      <c r="S136" s="102"/>
    </row>
    <row r="137" spans="1:19" ht="22.4" customHeight="1" x14ac:dyDescent="0.35">
      <c r="A137" s="6" t="s">
        <v>69</v>
      </c>
      <c r="B137" s="6" t="s">
        <v>209</v>
      </c>
      <c r="C137" s="24">
        <v>44869</v>
      </c>
      <c r="D137" s="6" t="s">
        <v>713</v>
      </c>
      <c r="E137" s="6" t="s">
        <v>714</v>
      </c>
      <c r="F137" s="6"/>
      <c r="G137" s="6" t="s">
        <v>16</v>
      </c>
      <c r="H137" s="6" t="s">
        <v>230</v>
      </c>
      <c r="I137" s="22" t="s">
        <v>268</v>
      </c>
      <c r="J137" s="9" t="s">
        <v>159</v>
      </c>
      <c r="K137" s="6" t="s">
        <v>715</v>
      </c>
      <c r="L137" s="45">
        <f t="shared" ca="1" si="2"/>
        <v>46</v>
      </c>
      <c r="M137" s="6"/>
      <c r="N137" s="6"/>
      <c r="O137" s="6"/>
      <c r="P137" s="6" t="s">
        <v>63</v>
      </c>
      <c r="Q137" s="6" t="s">
        <v>716</v>
      </c>
      <c r="R137" s="6"/>
      <c r="S137" s="102"/>
    </row>
    <row r="138" spans="1:19" ht="22.4" customHeight="1" x14ac:dyDescent="0.35">
      <c r="A138" s="6" t="s">
        <v>69</v>
      </c>
      <c r="B138" s="6" t="s">
        <v>167</v>
      </c>
      <c r="C138" s="5">
        <v>44718</v>
      </c>
      <c r="D138" s="6" t="s">
        <v>717</v>
      </c>
      <c r="E138" s="6" t="s">
        <v>718</v>
      </c>
      <c r="F138" s="6"/>
      <c r="G138" s="6" t="s">
        <v>719</v>
      </c>
      <c r="H138" s="8" t="s">
        <v>720</v>
      </c>
      <c r="I138" s="22" t="s">
        <v>721</v>
      </c>
      <c r="J138" s="6" t="s">
        <v>9</v>
      </c>
      <c r="K138" s="8" t="s">
        <v>722</v>
      </c>
      <c r="L138" s="46">
        <f t="shared" ca="1" si="2"/>
        <v>47</v>
      </c>
      <c r="M138" s="8"/>
      <c r="N138" s="8"/>
      <c r="O138" s="8"/>
      <c r="P138" s="6" t="s">
        <v>250</v>
      </c>
      <c r="Q138" s="6"/>
      <c r="R138" s="6"/>
      <c r="S138" s="102"/>
    </row>
    <row r="139" spans="1:19" ht="22.4" customHeight="1" x14ac:dyDescent="0.35">
      <c r="A139" s="6" t="s">
        <v>69</v>
      </c>
      <c r="B139" s="6" t="s">
        <v>85</v>
      </c>
      <c r="C139" s="5">
        <v>44785</v>
      </c>
      <c r="D139" s="6" t="s">
        <v>723</v>
      </c>
      <c r="E139" s="6" t="s">
        <v>724</v>
      </c>
      <c r="F139" s="6"/>
      <c r="G139" s="6" t="s">
        <v>197</v>
      </c>
      <c r="H139" s="8" t="s">
        <v>65</v>
      </c>
      <c r="I139" s="22" t="s">
        <v>725</v>
      </c>
      <c r="J139" s="17">
        <v>44824</v>
      </c>
      <c r="K139" s="8" t="s">
        <v>726</v>
      </c>
      <c r="L139" s="46">
        <f t="shared" ca="1" si="2"/>
        <v>50</v>
      </c>
      <c r="M139" s="8"/>
      <c r="N139" s="8"/>
      <c r="O139" s="8"/>
      <c r="P139" s="6" t="s">
        <v>63</v>
      </c>
      <c r="Q139" s="6" t="s">
        <v>727</v>
      </c>
      <c r="R139" s="6"/>
      <c r="S139" s="102"/>
    </row>
    <row r="140" spans="1:19" ht="22.4" customHeight="1" x14ac:dyDescent="0.35">
      <c r="A140" s="6" t="s">
        <v>69</v>
      </c>
      <c r="B140" s="6" t="s">
        <v>85</v>
      </c>
      <c r="C140" s="5">
        <v>44797</v>
      </c>
      <c r="D140" s="6" t="s">
        <v>728</v>
      </c>
      <c r="E140" s="6" t="s">
        <v>729</v>
      </c>
      <c r="F140" s="6"/>
      <c r="G140" s="6" t="s">
        <v>730</v>
      </c>
      <c r="H140" s="8" t="s">
        <v>731</v>
      </c>
      <c r="I140" s="22" t="s">
        <v>732</v>
      </c>
      <c r="J140" s="6" t="s">
        <v>733</v>
      </c>
      <c r="K140" s="8" t="s">
        <v>734</v>
      </c>
      <c r="L140" s="46">
        <f t="shared" ca="1" si="2"/>
        <v>50</v>
      </c>
      <c r="M140" s="8"/>
      <c r="N140" s="8"/>
      <c r="O140" s="8"/>
      <c r="P140" s="6"/>
      <c r="Q140" s="6"/>
      <c r="R140" s="6"/>
      <c r="S140" s="102"/>
    </row>
    <row r="141" spans="1:19" ht="22.4" customHeight="1" x14ac:dyDescent="0.35">
      <c r="A141" s="6" t="s">
        <v>69</v>
      </c>
      <c r="B141" s="6" t="s">
        <v>77</v>
      </c>
      <c r="C141" s="24">
        <v>44869</v>
      </c>
      <c r="D141" s="6" t="s">
        <v>735</v>
      </c>
      <c r="E141" s="6" t="s">
        <v>736</v>
      </c>
      <c r="F141" s="6"/>
      <c r="G141" s="6" t="s">
        <v>3</v>
      </c>
      <c r="H141" s="6" t="s">
        <v>230</v>
      </c>
      <c r="I141" s="22" t="s">
        <v>737</v>
      </c>
      <c r="J141" s="9" t="s">
        <v>9</v>
      </c>
      <c r="K141" s="6" t="s">
        <v>738</v>
      </c>
      <c r="L141" s="45">
        <f t="shared" ca="1" si="2"/>
        <v>43</v>
      </c>
      <c r="M141" s="6"/>
      <c r="N141" s="6"/>
      <c r="O141" s="6"/>
      <c r="P141" s="6"/>
      <c r="Q141" s="6"/>
      <c r="R141" s="25" t="s">
        <v>739</v>
      </c>
      <c r="S141" s="102"/>
    </row>
    <row r="142" spans="1:19" ht="22.4" customHeight="1" x14ac:dyDescent="0.35">
      <c r="A142" s="6" t="s">
        <v>69</v>
      </c>
      <c r="B142" s="6" t="s">
        <v>85</v>
      </c>
      <c r="C142" s="5"/>
      <c r="D142" s="6" t="s">
        <v>740</v>
      </c>
      <c r="E142" s="6" t="s">
        <v>741</v>
      </c>
      <c r="F142" s="6"/>
      <c r="G142" s="6"/>
      <c r="H142" s="8"/>
      <c r="I142" s="22"/>
      <c r="J142" s="6" t="s">
        <v>9</v>
      </c>
      <c r="K142" s="8"/>
      <c r="L142" s="47">
        <f t="shared" ca="1" si="2"/>
        <v>46</v>
      </c>
      <c r="M142" s="12"/>
      <c r="N142" s="12"/>
      <c r="O142" s="12"/>
      <c r="P142" s="6"/>
      <c r="Q142" s="6" t="s">
        <v>4</v>
      </c>
      <c r="R142" s="25"/>
      <c r="S142" s="102"/>
    </row>
    <row r="143" spans="1:19" ht="22.4" customHeight="1" x14ac:dyDescent="0.35">
      <c r="A143" s="6" t="s">
        <v>69</v>
      </c>
      <c r="B143" s="6" t="s">
        <v>209</v>
      </c>
      <c r="C143" s="5">
        <v>44845</v>
      </c>
      <c r="D143" s="6" t="s">
        <v>742</v>
      </c>
      <c r="E143" s="6" t="s">
        <v>743</v>
      </c>
      <c r="F143" s="6"/>
      <c r="G143" s="17" t="s">
        <v>744</v>
      </c>
      <c r="H143" s="8" t="s">
        <v>745</v>
      </c>
      <c r="I143" s="22" t="s">
        <v>664</v>
      </c>
      <c r="J143" s="6" t="s">
        <v>159</v>
      </c>
      <c r="K143" s="8" t="s">
        <v>746</v>
      </c>
      <c r="L143" s="46">
        <f t="shared" ca="1" si="2"/>
        <v>49</v>
      </c>
      <c r="M143" s="8"/>
      <c r="N143" s="8"/>
      <c r="O143" s="8"/>
      <c r="P143" s="6" t="s">
        <v>250</v>
      </c>
      <c r="Q143" s="6"/>
      <c r="R143" s="25"/>
      <c r="S143" s="102"/>
    </row>
    <row r="144" spans="1:19" ht="22.4" customHeight="1" x14ac:dyDescent="0.35">
      <c r="A144" s="175" t="s">
        <v>747</v>
      </c>
      <c r="B144" s="175" t="s">
        <v>85</v>
      </c>
      <c r="C144" s="176">
        <v>44987</v>
      </c>
      <c r="D144" s="175" t="s">
        <v>748</v>
      </c>
      <c r="E144" s="175" t="s">
        <v>749</v>
      </c>
      <c r="F144" s="175"/>
      <c r="G144" s="175" t="s">
        <v>750</v>
      </c>
      <c r="H144" s="175" t="s">
        <v>81</v>
      </c>
      <c r="I144" s="177" t="s">
        <v>751</v>
      </c>
      <c r="J144" s="175" t="s">
        <v>91</v>
      </c>
      <c r="K144" s="175" t="s">
        <v>10</v>
      </c>
      <c r="L144" s="178">
        <f t="shared" ca="1" si="2"/>
        <v>39</v>
      </c>
      <c r="M144" s="175"/>
      <c r="N144" s="175"/>
      <c r="O144" s="175"/>
      <c r="P144" s="175"/>
      <c r="Q144" s="175"/>
      <c r="R144" s="179"/>
      <c r="S144" s="180"/>
    </row>
    <row r="145" spans="1:19" ht="22.4" customHeight="1" x14ac:dyDescent="0.35">
      <c r="A145" s="181" t="s">
        <v>752</v>
      </c>
      <c r="B145" s="181" t="s">
        <v>77</v>
      </c>
      <c r="C145" s="182">
        <v>45022</v>
      </c>
      <c r="D145" s="183" t="s">
        <v>753</v>
      </c>
      <c r="E145" s="181" t="s">
        <v>754</v>
      </c>
      <c r="F145" s="181"/>
      <c r="G145" s="181">
        <v>4</v>
      </c>
      <c r="H145" s="183" t="s">
        <v>81</v>
      </c>
      <c r="I145" s="181" t="s">
        <v>36</v>
      </c>
      <c r="J145" s="181" t="s">
        <v>755</v>
      </c>
      <c r="K145" s="183" t="s">
        <v>756</v>
      </c>
      <c r="L145" s="184">
        <f t="shared" ca="1" si="2"/>
        <v>46</v>
      </c>
      <c r="M145" s="185"/>
      <c r="N145" s="185"/>
      <c r="O145" s="185"/>
      <c r="P145" s="181"/>
      <c r="Q145" s="181"/>
      <c r="R145" s="186"/>
      <c r="S145" s="187"/>
    </row>
    <row r="146" spans="1:19" ht="22.4" customHeight="1" x14ac:dyDescent="0.35">
      <c r="A146" s="181" t="s">
        <v>752</v>
      </c>
      <c r="B146" s="181" t="s">
        <v>85</v>
      </c>
      <c r="C146" s="182">
        <v>45008</v>
      </c>
      <c r="D146" s="183" t="s">
        <v>757</v>
      </c>
      <c r="E146" s="181" t="s">
        <v>758</v>
      </c>
      <c r="F146" s="181"/>
      <c r="G146" s="181" t="s">
        <v>197</v>
      </c>
      <c r="H146" s="183" t="s">
        <v>415</v>
      </c>
      <c r="I146" s="181" t="s">
        <v>759</v>
      </c>
      <c r="J146" s="182">
        <v>45031</v>
      </c>
      <c r="K146" s="183" t="s">
        <v>10</v>
      </c>
      <c r="L146" s="184">
        <f t="shared" ca="1" si="2"/>
        <v>47</v>
      </c>
      <c r="M146" s="185"/>
      <c r="N146" s="185"/>
      <c r="O146" s="185"/>
      <c r="P146" s="181"/>
      <c r="Q146" s="181"/>
      <c r="R146" s="186"/>
      <c r="S146" s="187"/>
    </row>
    <row r="147" spans="1:19" ht="22.4" customHeight="1" x14ac:dyDescent="0.35">
      <c r="A147" s="181" t="s">
        <v>752</v>
      </c>
      <c r="B147" s="181" t="s">
        <v>77</v>
      </c>
      <c r="C147" s="182">
        <v>45014</v>
      </c>
      <c r="D147" s="181" t="s">
        <v>760</v>
      </c>
      <c r="E147" s="181" t="s">
        <v>761</v>
      </c>
      <c r="F147" s="181"/>
      <c r="G147" s="181">
        <v>3</v>
      </c>
      <c r="H147" s="181" t="s">
        <v>81</v>
      </c>
      <c r="I147" s="181" t="s">
        <v>409</v>
      </c>
      <c r="J147" s="181" t="s">
        <v>159</v>
      </c>
      <c r="K147" s="183" t="s">
        <v>762</v>
      </c>
      <c r="L147" s="188">
        <f t="shared" ca="1" si="2"/>
        <v>48</v>
      </c>
      <c r="M147" s="181"/>
      <c r="N147" s="181"/>
      <c r="O147" s="181"/>
      <c r="P147" s="181"/>
      <c r="Q147" s="181"/>
      <c r="R147" s="186"/>
      <c r="S147" s="187"/>
    </row>
    <row r="148" spans="1:19" ht="22.4" customHeight="1" x14ac:dyDescent="0.35">
      <c r="A148" s="181" t="s">
        <v>752</v>
      </c>
      <c r="B148" s="181" t="s">
        <v>77</v>
      </c>
      <c r="C148" s="182">
        <v>44988</v>
      </c>
      <c r="D148" s="181" t="s">
        <v>763</v>
      </c>
      <c r="E148" s="181" t="s">
        <v>764</v>
      </c>
      <c r="F148" s="181"/>
      <c r="G148" s="181" t="s">
        <v>443</v>
      </c>
      <c r="H148" s="181" t="s">
        <v>592</v>
      </c>
      <c r="I148" s="183" t="s">
        <v>765</v>
      </c>
      <c r="J148" s="181" t="s">
        <v>304</v>
      </c>
      <c r="K148" s="181" t="s">
        <v>766</v>
      </c>
      <c r="L148" s="188">
        <f t="shared" ca="1" si="2"/>
        <v>39</v>
      </c>
      <c r="M148" s="181"/>
      <c r="N148" s="181"/>
      <c r="O148" s="181"/>
      <c r="P148" s="181"/>
      <c r="Q148" s="181"/>
      <c r="R148" s="186" t="s">
        <v>767</v>
      </c>
      <c r="S148" s="187"/>
    </row>
    <row r="149" spans="1:19" ht="22.4" customHeight="1" x14ac:dyDescent="0.35">
      <c r="A149" s="175" t="s">
        <v>768</v>
      </c>
      <c r="B149" s="175" t="s">
        <v>77</v>
      </c>
      <c r="C149" s="176">
        <v>44995</v>
      </c>
      <c r="D149" s="175" t="s">
        <v>769</v>
      </c>
      <c r="E149" s="175" t="s">
        <v>770</v>
      </c>
      <c r="F149" s="175"/>
      <c r="G149" s="175" t="s">
        <v>19</v>
      </c>
      <c r="H149" s="175" t="s">
        <v>81</v>
      </c>
      <c r="I149" s="175" t="s">
        <v>771</v>
      </c>
      <c r="J149" s="175" t="s">
        <v>304</v>
      </c>
      <c r="K149" s="177" t="s">
        <v>772</v>
      </c>
      <c r="L149" s="178">
        <f t="shared" ca="1" si="2"/>
        <v>47</v>
      </c>
      <c r="M149" s="175"/>
      <c r="N149" s="175"/>
      <c r="O149" s="175"/>
      <c r="P149" s="175"/>
      <c r="Q149" s="175"/>
      <c r="R149" s="179"/>
      <c r="S149" s="180"/>
    </row>
    <row r="150" spans="1:19" ht="22.4" customHeight="1" x14ac:dyDescent="0.35">
      <c r="A150" s="175" t="s">
        <v>747</v>
      </c>
      <c r="B150" s="175" t="s">
        <v>209</v>
      </c>
      <c r="C150" s="176">
        <v>44888</v>
      </c>
      <c r="D150" s="175" t="s">
        <v>773</v>
      </c>
      <c r="E150" s="175" t="s">
        <v>774</v>
      </c>
      <c r="F150" s="175"/>
      <c r="G150" s="189" t="s">
        <v>775</v>
      </c>
      <c r="H150" s="177" t="s">
        <v>776</v>
      </c>
      <c r="I150" s="175" t="s">
        <v>777</v>
      </c>
      <c r="J150" s="175" t="s">
        <v>778</v>
      </c>
      <c r="K150" s="177" t="s">
        <v>779</v>
      </c>
      <c r="L150" s="190">
        <f t="shared" ca="1" si="2"/>
        <v>47</v>
      </c>
      <c r="M150" s="177"/>
      <c r="N150" s="177"/>
      <c r="O150" s="177"/>
      <c r="P150" s="175" t="s">
        <v>72</v>
      </c>
      <c r="Q150" s="175"/>
      <c r="R150" s="179"/>
      <c r="S150" s="180"/>
    </row>
    <row r="151" spans="1:19" ht="22.4" customHeight="1" x14ac:dyDescent="0.35">
      <c r="A151" s="175" t="s">
        <v>747</v>
      </c>
      <c r="B151" s="175" t="s">
        <v>209</v>
      </c>
      <c r="C151" s="176">
        <v>44980</v>
      </c>
      <c r="D151" s="175" t="s">
        <v>780</v>
      </c>
      <c r="E151" s="175" t="s">
        <v>781</v>
      </c>
      <c r="F151" s="175"/>
      <c r="G151" s="175" t="s">
        <v>443</v>
      </c>
      <c r="H151" s="175" t="s">
        <v>332</v>
      </c>
      <c r="I151" s="175" t="s">
        <v>349</v>
      </c>
      <c r="J151" s="175" t="s">
        <v>159</v>
      </c>
      <c r="K151" s="175" t="s">
        <v>782</v>
      </c>
      <c r="L151" s="178">
        <f t="shared" ca="1" si="2"/>
        <v>45</v>
      </c>
      <c r="M151" s="175"/>
      <c r="N151" s="175"/>
      <c r="O151" s="175"/>
      <c r="P151" s="175"/>
      <c r="Q151" s="175"/>
      <c r="R151" s="179" t="s">
        <v>783</v>
      </c>
      <c r="S151" s="180"/>
    </row>
    <row r="152" spans="1:19" ht="22.4" customHeight="1" x14ac:dyDescent="0.35">
      <c r="A152" s="175" t="s">
        <v>747</v>
      </c>
      <c r="B152" s="175" t="s">
        <v>85</v>
      </c>
      <c r="C152" s="176">
        <v>44607</v>
      </c>
      <c r="D152" s="175" t="s">
        <v>784</v>
      </c>
      <c r="E152" s="175" t="s">
        <v>785</v>
      </c>
      <c r="F152" s="175"/>
      <c r="G152" s="175" t="s">
        <v>35</v>
      </c>
      <c r="H152" s="175" t="s">
        <v>786</v>
      </c>
      <c r="I152" s="175" t="s">
        <v>642</v>
      </c>
      <c r="J152" s="191">
        <v>45047</v>
      </c>
      <c r="K152" s="175" t="s">
        <v>787</v>
      </c>
      <c r="L152" s="178">
        <f t="shared" ca="1" si="2"/>
        <v>49</v>
      </c>
      <c r="M152" s="175"/>
      <c r="N152" s="175"/>
      <c r="O152" s="175"/>
      <c r="P152" s="175"/>
      <c r="Q152" s="175"/>
      <c r="R152" s="179" t="s">
        <v>788</v>
      </c>
      <c r="S152" s="180"/>
    </row>
    <row r="153" spans="1:19" ht="22.4" customHeight="1" x14ac:dyDescent="0.35">
      <c r="A153" s="175" t="s">
        <v>747</v>
      </c>
      <c r="B153" s="175" t="s">
        <v>209</v>
      </c>
      <c r="C153" s="176">
        <v>44932</v>
      </c>
      <c r="D153" s="175" t="s">
        <v>789</v>
      </c>
      <c r="E153" s="175" t="s">
        <v>790</v>
      </c>
      <c r="F153" s="175"/>
      <c r="G153" s="175" t="s">
        <v>3</v>
      </c>
      <c r="H153" s="177" t="s">
        <v>230</v>
      </c>
      <c r="I153" s="175" t="s">
        <v>268</v>
      </c>
      <c r="J153" s="177" t="s">
        <v>9</v>
      </c>
      <c r="K153" s="177" t="s">
        <v>791</v>
      </c>
      <c r="L153" s="192">
        <f t="shared" ca="1" si="2"/>
        <v>40</v>
      </c>
      <c r="M153" s="193"/>
      <c r="N153" s="193"/>
      <c r="O153" s="193"/>
      <c r="P153" s="175" t="s">
        <v>72</v>
      </c>
      <c r="Q153" s="175"/>
      <c r="R153" s="179" t="s">
        <v>792</v>
      </c>
      <c r="S153" s="180"/>
    </row>
    <row r="154" spans="1:19" ht="22.4" customHeight="1" x14ac:dyDescent="0.35">
      <c r="A154" s="175" t="s">
        <v>747</v>
      </c>
      <c r="B154" s="175" t="s">
        <v>209</v>
      </c>
      <c r="C154" s="176">
        <v>44895</v>
      </c>
      <c r="D154" s="175" t="s">
        <v>793</v>
      </c>
      <c r="E154" s="189" t="s">
        <v>794</v>
      </c>
      <c r="F154" s="189"/>
      <c r="G154" s="189" t="s">
        <v>18</v>
      </c>
      <c r="H154" s="177" t="s">
        <v>776</v>
      </c>
      <c r="I154" s="175" t="s">
        <v>268</v>
      </c>
      <c r="J154" s="175" t="s">
        <v>795</v>
      </c>
      <c r="K154" s="177" t="s">
        <v>796</v>
      </c>
      <c r="L154" s="190">
        <f t="shared" ca="1" si="2"/>
        <v>44</v>
      </c>
      <c r="M154" s="177"/>
      <c r="N154" s="177"/>
      <c r="O154" s="177"/>
      <c r="P154" s="175" t="s">
        <v>72</v>
      </c>
      <c r="Q154" s="175"/>
      <c r="R154" s="179" t="s">
        <v>797</v>
      </c>
      <c r="S154" s="180"/>
    </row>
    <row r="155" spans="1:19" ht="22.4" customHeight="1" x14ac:dyDescent="0.35">
      <c r="A155" s="175" t="s">
        <v>747</v>
      </c>
      <c r="B155" s="175" t="s">
        <v>77</v>
      </c>
      <c r="C155" s="176">
        <v>44917</v>
      </c>
      <c r="D155" s="175" t="s">
        <v>798</v>
      </c>
      <c r="E155" s="175" t="s">
        <v>799</v>
      </c>
      <c r="F155" s="175"/>
      <c r="G155" s="189" t="s">
        <v>800</v>
      </c>
      <c r="H155" s="177" t="s">
        <v>230</v>
      </c>
      <c r="I155" s="175" t="s">
        <v>801</v>
      </c>
      <c r="J155" s="175" t="s">
        <v>159</v>
      </c>
      <c r="K155" s="177" t="s">
        <v>802</v>
      </c>
      <c r="L155" s="190">
        <f t="shared" ca="1" si="2"/>
        <v>46</v>
      </c>
      <c r="M155" s="177"/>
      <c r="N155" s="177"/>
      <c r="O155" s="177"/>
      <c r="P155" s="175"/>
      <c r="Q155" s="175"/>
      <c r="R155" s="179" t="s">
        <v>803</v>
      </c>
      <c r="S155" s="180"/>
    </row>
    <row r="156" spans="1:19" ht="22.4" customHeight="1" x14ac:dyDescent="0.35">
      <c r="A156" s="175" t="s">
        <v>747</v>
      </c>
      <c r="B156" s="175" t="s">
        <v>209</v>
      </c>
      <c r="C156" s="176">
        <v>44846</v>
      </c>
      <c r="D156" s="175" t="s">
        <v>804</v>
      </c>
      <c r="E156" s="175" t="s">
        <v>805</v>
      </c>
      <c r="F156" s="175"/>
      <c r="G156" s="189" t="s">
        <v>18</v>
      </c>
      <c r="H156" s="177" t="s">
        <v>806</v>
      </c>
      <c r="I156" s="179" t="s">
        <v>807</v>
      </c>
      <c r="J156" s="175" t="s">
        <v>808</v>
      </c>
      <c r="K156" s="177" t="s">
        <v>809</v>
      </c>
      <c r="L156" s="190">
        <f t="shared" ca="1" si="2"/>
        <v>40</v>
      </c>
      <c r="M156" s="177"/>
      <c r="N156" s="177"/>
      <c r="O156" s="177"/>
      <c r="P156" s="175" t="s">
        <v>63</v>
      </c>
      <c r="Q156" s="175"/>
      <c r="R156" s="179"/>
      <c r="S156" s="180"/>
    </row>
    <row r="157" spans="1:19" ht="22.4" customHeight="1" x14ac:dyDescent="0.35">
      <c r="A157" s="175" t="s">
        <v>747</v>
      </c>
      <c r="B157" s="175" t="s">
        <v>85</v>
      </c>
      <c r="C157" s="176">
        <v>44797</v>
      </c>
      <c r="D157" s="175" t="s">
        <v>810</v>
      </c>
      <c r="E157" s="175" t="s">
        <v>811</v>
      </c>
      <c r="F157" s="175"/>
      <c r="G157" s="175" t="s">
        <v>658</v>
      </c>
      <c r="H157" s="177" t="s">
        <v>198</v>
      </c>
      <c r="I157" s="179" t="s">
        <v>812</v>
      </c>
      <c r="J157" s="175" t="s">
        <v>200</v>
      </c>
      <c r="K157" s="177" t="s">
        <v>813</v>
      </c>
      <c r="L157" s="190">
        <f t="shared" ca="1" si="2"/>
        <v>49</v>
      </c>
      <c r="M157" s="177"/>
      <c r="N157" s="177"/>
      <c r="O157" s="177"/>
      <c r="P157" s="175"/>
      <c r="Q157" s="177" t="s">
        <v>814</v>
      </c>
      <c r="R157" s="179" t="s">
        <v>815</v>
      </c>
      <c r="S157" s="180"/>
    </row>
    <row r="158" spans="1:19" ht="22.4" customHeight="1" x14ac:dyDescent="0.35">
      <c r="A158" s="175" t="s">
        <v>747</v>
      </c>
      <c r="B158" s="175" t="s">
        <v>85</v>
      </c>
      <c r="C158" s="176">
        <v>44805</v>
      </c>
      <c r="D158" s="175" t="s">
        <v>816</v>
      </c>
      <c r="E158" s="175" t="s">
        <v>817</v>
      </c>
      <c r="F158" s="175"/>
      <c r="G158" s="175" t="s">
        <v>327</v>
      </c>
      <c r="H158" s="175" t="s">
        <v>818</v>
      </c>
      <c r="I158" s="175" t="s">
        <v>819</v>
      </c>
      <c r="J158" s="175" t="s">
        <v>91</v>
      </c>
      <c r="K158" s="177" t="s">
        <v>820</v>
      </c>
      <c r="L158" s="178">
        <f t="shared" ca="1" si="2"/>
        <v>39</v>
      </c>
      <c r="M158" s="175"/>
      <c r="N158" s="175"/>
      <c r="O158" s="175"/>
      <c r="P158" s="175"/>
      <c r="Q158" s="175"/>
      <c r="R158" s="179" t="s">
        <v>821</v>
      </c>
      <c r="S158" s="180"/>
    </row>
    <row r="159" spans="1:19" ht="22.4" customHeight="1" x14ac:dyDescent="0.35">
      <c r="A159" s="175" t="s">
        <v>747</v>
      </c>
      <c r="B159" s="175" t="s">
        <v>85</v>
      </c>
      <c r="C159" s="176">
        <v>44798</v>
      </c>
      <c r="D159" s="175" t="s">
        <v>822</v>
      </c>
      <c r="E159" s="175" t="s">
        <v>823</v>
      </c>
      <c r="F159" s="175"/>
      <c r="G159" s="175" t="s">
        <v>197</v>
      </c>
      <c r="H159" s="175" t="s">
        <v>824</v>
      </c>
      <c r="I159" s="175" t="s">
        <v>825</v>
      </c>
      <c r="J159" s="175" t="s">
        <v>200</v>
      </c>
      <c r="K159" s="177" t="s">
        <v>248</v>
      </c>
      <c r="L159" s="178">
        <f t="shared" ca="1" si="2"/>
        <v>41</v>
      </c>
      <c r="M159" s="175"/>
      <c r="N159" s="175"/>
      <c r="O159" s="175"/>
      <c r="P159" s="175"/>
      <c r="Q159" s="175"/>
      <c r="R159" s="179"/>
      <c r="S159" s="180"/>
    </row>
    <row r="160" spans="1:19" ht="22.4" customHeight="1" x14ac:dyDescent="0.35">
      <c r="A160" s="175" t="s">
        <v>747</v>
      </c>
      <c r="B160" s="175" t="s">
        <v>85</v>
      </c>
      <c r="C160" s="176">
        <v>44769</v>
      </c>
      <c r="D160" s="175" t="s">
        <v>826</v>
      </c>
      <c r="E160" s="175" t="s">
        <v>827</v>
      </c>
      <c r="F160" s="175"/>
      <c r="G160" s="175" t="s">
        <v>13</v>
      </c>
      <c r="H160" s="175" t="s">
        <v>65</v>
      </c>
      <c r="I160" s="175" t="s">
        <v>828</v>
      </c>
      <c r="J160" s="175" t="s">
        <v>14</v>
      </c>
      <c r="K160" s="177" t="s">
        <v>829</v>
      </c>
      <c r="L160" s="178">
        <f t="shared" ca="1" si="2"/>
        <v>45</v>
      </c>
      <c r="M160" s="175"/>
      <c r="N160" s="175"/>
      <c r="O160" s="175"/>
      <c r="P160" s="175" t="s">
        <v>250</v>
      </c>
      <c r="Q160" s="175"/>
      <c r="R160" s="179"/>
      <c r="S160" s="180"/>
    </row>
    <row r="161" spans="1:19" ht="22.4" customHeight="1" x14ac:dyDescent="0.35">
      <c r="A161" s="175" t="s">
        <v>747</v>
      </c>
      <c r="B161" s="175"/>
      <c r="C161" s="176"/>
      <c r="D161" s="175" t="s">
        <v>830</v>
      </c>
      <c r="E161" s="175" t="s">
        <v>831</v>
      </c>
      <c r="F161" s="175"/>
      <c r="G161" s="175"/>
      <c r="H161" s="177"/>
      <c r="I161" s="179"/>
      <c r="J161" s="175" t="s">
        <v>159</v>
      </c>
      <c r="K161" s="177"/>
      <c r="L161" s="192">
        <f t="shared" ca="1" si="2"/>
        <v>40</v>
      </c>
      <c r="M161" s="193"/>
      <c r="N161" s="193"/>
      <c r="O161" s="193"/>
      <c r="P161" s="175"/>
      <c r="Q161" s="175" t="s">
        <v>21</v>
      </c>
      <c r="R161" s="179" t="s">
        <v>832</v>
      </c>
      <c r="S161" s="180"/>
    </row>
    <row r="162" spans="1:19" ht="22.4" customHeight="1" x14ac:dyDescent="0.35">
      <c r="A162" s="175" t="s">
        <v>747</v>
      </c>
      <c r="B162" s="175"/>
      <c r="C162" s="176"/>
      <c r="D162" s="175" t="s">
        <v>833</v>
      </c>
      <c r="E162" s="175" t="s">
        <v>834</v>
      </c>
      <c r="F162" s="175"/>
      <c r="G162" s="175"/>
      <c r="H162" s="177"/>
      <c r="I162" s="179"/>
      <c r="J162" s="175" t="s">
        <v>159</v>
      </c>
      <c r="K162" s="177"/>
      <c r="L162" s="192">
        <f t="shared" ca="1" si="2"/>
        <v>49</v>
      </c>
      <c r="M162" s="193"/>
      <c r="N162" s="193"/>
      <c r="O162" s="193"/>
      <c r="P162" s="175"/>
      <c r="Q162" s="175"/>
      <c r="R162" s="179" t="s">
        <v>835</v>
      </c>
      <c r="S162" s="194"/>
    </row>
    <row r="163" spans="1:19" ht="22.4" customHeight="1" x14ac:dyDescent="0.35">
      <c r="A163" s="175" t="s">
        <v>747</v>
      </c>
      <c r="B163" s="175"/>
      <c r="C163" s="176"/>
      <c r="D163" s="175" t="s">
        <v>836</v>
      </c>
      <c r="E163" s="175" t="s">
        <v>837</v>
      </c>
      <c r="F163" s="175"/>
      <c r="G163" s="175"/>
      <c r="H163" s="177"/>
      <c r="I163" s="179"/>
      <c r="J163" s="175"/>
      <c r="K163" s="177"/>
      <c r="L163" s="192">
        <f t="shared" ca="1" si="2"/>
        <v>50</v>
      </c>
      <c r="M163" s="193"/>
      <c r="N163" s="193"/>
      <c r="O163" s="193"/>
      <c r="P163" s="175"/>
      <c r="Q163" s="175"/>
      <c r="R163" s="179" t="s">
        <v>838</v>
      </c>
      <c r="S163" s="194"/>
    </row>
    <row r="164" spans="1:19" ht="22.4" customHeight="1" x14ac:dyDescent="0.35">
      <c r="A164" s="175" t="s">
        <v>747</v>
      </c>
      <c r="B164" s="175" t="s">
        <v>77</v>
      </c>
      <c r="C164" s="176">
        <v>44861</v>
      </c>
      <c r="D164" s="175" t="s">
        <v>839</v>
      </c>
      <c r="E164" s="175" t="s">
        <v>840</v>
      </c>
      <c r="F164" s="175"/>
      <c r="G164" s="175" t="s">
        <v>775</v>
      </c>
      <c r="H164" s="177" t="s">
        <v>841</v>
      </c>
      <c r="I164" s="179" t="s">
        <v>842</v>
      </c>
      <c r="J164" s="175" t="s">
        <v>843</v>
      </c>
      <c r="K164" s="177" t="s">
        <v>844</v>
      </c>
      <c r="L164" s="192">
        <f t="shared" ca="1" si="2"/>
        <v>42</v>
      </c>
      <c r="M164" s="193"/>
      <c r="N164" s="193"/>
      <c r="O164" s="193"/>
      <c r="P164" s="195"/>
      <c r="Q164" s="196" t="s">
        <v>845</v>
      </c>
      <c r="R164" s="179" t="s">
        <v>846</v>
      </c>
      <c r="S164" s="180"/>
    </row>
    <row r="165" spans="1:19" ht="22.4" customHeight="1" x14ac:dyDescent="0.35">
      <c r="A165" s="175" t="s">
        <v>747</v>
      </c>
      <c r="B165" s="175" t="s">
        <v>524</v>
      </c>
      <c r="C165" s="176">
        <v>44725</v>
      </c>
      <c r="D165" s="175" t="s">
        <v>847</v>
      </c>
      <c r="E165" s="175" t="s">
        <v>848</v>
      </c>
      <c r="F165" s="175"/>
      <c r="G165" s="175" t="s">
        <v>849</v>
      </c>
      <c r="H165" s="177" t="s">
        <v>70</v>
      </c>
      <c r="I165" s="179" t="s">
        <v>850</v>
      </c>
      <c r="J165" s="175" t="s">
        <v>45</v>
      </c>
      <c r="K165" s="177" t="s">
        <v>15</v>
      </c>
      <c r="L165" s="192">
        <f t="shared" ca="1" si="2"/>
        <v>45</v>
      </c>
      <c r="M165" s="193"/>
      <c r="N165" s="193"/>
      <c r="O165" s="193"/>
      <c r="P165" s="175" t="s">
        <v>63</v>
      </c>
      <c r="Q165" s="175"/>
      <c r="R165" s="197" t="s">
        <v>851</v>
      </c>
      <c r="S165" s="180"/>
    </row>
    <row r="166" spans="1:19" ht="22.4" customHeight="1" x14ac:dyDescent="0.35">
      <c r="A166" s="175" t="s">
        <v>747</v>
      </c>
      <c r="B166" s="175" t="s">
        <v>0</v>
      </c>
      <c r="C166" s="176"/>
      <c r="D166" s="175" t="s">
        <v>852</v>
      </c>
      <c r="E166" s="175" t="s">
        <v>853</v>
      </c>
      <c r="F166" s="175"/>
      <c r="G166" s="189" t="s">
        <v>854</v>
      </c>
      <c r="H166" s="177" t="s">
        <v>855</v>
      </c>
      <c r="I166" s="179"/>
      <c r="J166" s="175" t="s">
        <v>9</v>
      </c>
      <c r="K166" s="177" t="s">
        <v>856</v>
      </c>
      <c r="L166" s="192">
        <f t="shared" ca="1" si="2"/>
        <v>50</v>
      </c>
      <c r="M166" s="193"/>
      <c r="N166" s="193"/>
      <c r="O166" s="193"/>
      <c r="P166" s="198"/>
      <c r="Q166" s="175" t="s">
        <v>8</v>
      </c>
      <c r="R166" s="179" t="s">
        <v>857</v>
      </c>
      <c r="S166" s="180"/>
    </row>
    <row r="167" spans="1:19" ht="22.4" customHeight="1" x14ac:dyDescent="0.35">
      <c r="A167" s="175" t="s">
        <v>768</v>
      </c>
      <c r="B167" s="175" t="s">
        <v>209</v>
      </c>
      <c r="C167" s="176">
        <v>44985</v>
      </c>
      <c r="D167" s="175" t="s">
        <v>858</v>
      </c>
      <c r="E167" s="175" t="s">
        <v>859</v>
      </c>
      <c r="F167" s="175"/>
      <c r="G167" s="175">
        <v>1.5</v>
      </c>
      <c r="H167" s="175" t="s">
        <v>332</v>
      </c>
      <c r="I167" s="175" t="s">
        <v>268</v>
      </c>
      <c r="J167" s="175" t="s">
        <v>860</v>
      </c>
      <c r="K167" s="175" t="s">
        <v>861</v>
      </c>
      <c r="L167" s="178">
        <f t="shared" ca="1" si="2"/>
        <v>44</v>
      </c>
      <c r="M167" s="175"/>
      <c r="N167" s="175"/>
      <c r="O167" s="175"/>
      <c r="P167" s="175"/>
      <c r="Q167" s="175"/>
      <c r="R167" s="179" t="s">
        <v>862</v>
      </c>
      <c r="S167" s="180"/>
    </row>
    <row r="168" spans="1:19" ht="22.4" customHeight="1" x14ac:dyDescent="0.35">
      <c r="A168" s="175" t="s">
        <v>768</v>
      </c>
      <c r="B168" s="175" t="s">
        <v>209</v>
      </c>
      <c r="C168" s="176">
        <v>44903</v>
      </c>
      <c r="D168" s="189" t="s">
        <v>863</v>
      </c>
      <c r="E168" s="189" t="s">
        <v>864</v>
      </c>
      <c r="F168" s="189"/>
      <c r="G168" s="189" t="s">
        <v>698</v>
      </c>
      <c r="H168" s="177" t="s">
        <v>230</v>
      </c>
      <c r="I168" s="179" t="s">
        <v>268</v>
      </c>
      <c r="J168" s="175" t="s">
        <v>159</v>
      </c>
      <c r="K168" s="177" t="s">
        <v>865</v>
      </c>
      <c r="L168" s="190">
        <f t="shared" ca="1" si="2"/>
        <v>41</v>
      </c>
      <c r="M168" s="177"/>
      <c r="N168" s="177"/>
      <c r="O168" s="177"/>
      <c r="P168" s="175"/>
      <c r="Q168" s="175"/>
      <c r="R168" s="179"/>
      <c r="S168" s="180"/>
    </row>
    <row r="169" spans="1:19" ht="22.4" customHeight="1" x14ac:dyDescent="0.35">
      <c r="A169" s="175" t="s">
        <v>768</v>
      </c>
      <c r="B169" s="175" t="s">
        <v>209</v>
      </c>
      <c r="C169" s="176">
        <v>44888</v>
      </c>
      <c r="D169" s="175" t="s">
        <v>866</v>
      </c>
      <c r="E169" s="175" t="s">
        <v>867</v>
      </c>
      <c r="F169" s="175"/>
      <c r="G169" s="189" t="s">
        <v>3</v>
      </c>
      <c r="H169" s="177" t="s">
        <v>230</v>
      </c>
      <c r="I169" s="179" t="s">
        <v>268</v>
      </c>
      <c r="J169" s="175" t="s">
        <v>868</v>
      </c>
      <c r="K169" s="177" t="s">
        <v>869</v>
      </c>
      <c r="L169" s="190">
        <f t="shared" ca="1" si="2"/>
        <v>39</v>
      </c>
      <c r="M169" s="177"/>
      <c r="N169" s="177"/>
      <c r="O169" s="177"/>
      <c r="P169" s="175" t="s">
        <v>72</v>
      </c>
      <c r="Q169" s="175" t="s">
        <v>870</v>
      </c>
      <c r="R169" s="179" t="s">
        <v>871</v>
      </c>
      <c r="S169" s="180"/>
    </row>
    <row r="170" spans="1:19" ht="22.4" customHeight="1" x14ac:dyDescent="0.35">
      <c r="A170" s="175" t="s">
        <v>768</v>
      </c>
      <c r="B170" s="175" t="s">
        <v>85</v>
      </c>
      <c r="C170" s="176">
        <v>44774</v>
      </c>
      <c r="D170" s="175" t="s">
        <v>872</v>
      </c>
      <c r="E170" s="175" t="s">
        <v>873</v>
      </c>
      <c r="F170" s="175"/>
      <c r="G170" s="175" t="s">
        <v>197</v>
      </c>
      <c r="H170" s="175" t="s">
        <v>185</v>
      </c>
      <c r="I170" s="199" t="s">
        <v>874</v>
      </c>
      <c r="J170" s="175" t="s">
        <v>14</v>
      </c>
      <c r="K170" s="177" t="s">
        <v>875</v>
      </c>
      <c r="L170" s="190">
        <f t="shared" ca="1" si="2"/>
        <v>41</v>
      </c>
      <c r="M170" s="177"/>
      <c r="N170" s="177"/>
      <c r="O170" s="177"/>
      <c r="P170" s="175"/>
      <c r="Q170" s="175"/>
      <c r="R170" s="179" t="s">
        <v>876</v>
      </c>
      <c r="S170" s="180" t="s">
        <v>28</v>
      </c>
    </row>
    <row r="171" spans="1:19" ht="22.4" customHeight="1" x14ac:dyDescent="0.35">
      <c r="A171" s="175" t="s">
        <v>768</v>
      </c>
      <c r="B171" s="175" t="s">
        <v>85</v>
      </c>
      <c r="C171" s="176">
        <v>44763</v>
      </c>
      <c r="D171" s="175" t="s">
        <v>877</v>
      </c>
      <c r="E171" s="175" t="s">
        <v>878</v>
      </c>
      <c r="F171" s="175"/>
      <c r="G171" s="175" t="s">
        <v>12</v>
      </c>
      <c r="H171" s="177" t="s">
        <v>879</v>
      </c>
      <c r="I171" s="179" t="s">
        <v>880</v>
      </c>
      <c r="J171" s="175" t="s">
        <v>881</v>
      </c>
      <c r="K171" s="177" t="s">
        <v>882</v>
      </c>
      <c r="L171" s="190">
        <f t="shared" ca="1" si="2"/>
        <v>45</v>
      </c>
      <c r="M171" s="177"/>
      <c r="N171" s="177"/>
      <c r="O171" s="177"/>
      <c r="P171" s="175"/>
      <c r="Q171" s="175"/>
      <c r="R171" s="179" t="s">
        <v>883</v>
      </c>
      <c r="S171" s="180"/>
    </row>
    <row r="172" spans="1:19" ht="22.4" customHeight="1" x14ac:dyDescent="0.35">
      <c r="A172" s="175" t="s">
        <v>768</v>
      </c>
      <c r="B172" s="175" t="s">
        <v>209</v>
      </c>
      <c r="C172" s="176">
        <v>44903</v>
      </c>
      <c r="D172" s="189" t="s">
        <v>884</v>
      </c>
      <c r="E172" s="189" t="s">
        <v>885</v>
      </c>
      <c r="F172" s="189"/>
      <c r="G172" s="189" t="s">
        <v>103</v>
      </c>
      <c r="H172" s="177" t="s">
        <v>230</v>
      </c>
      <c r="I172" s="179" t="s">
        <v>268</v>
      </c>
      <c r="J172" s="175" t="s">
        <v>159</v>
      </c>
      <c r="K172" s="177" t="s">
        <v>886</v>
      </c>
      <c r="L172" s="190">
        <f t="shared" ca="1" si="2"/>
        <v>46</v>
      </c>
      <c r="M172" s="177"/>
      <c r="N172" s="177"/>
      <c r="O172" s="177"/>
      <c r="P172" s="175"/>
      <c r="Q172" s="175"/>
      <c r="R172" s="179"/>
      <c r="S172" s="180"/>
    </row>
    <row r="173" spans="1:19" ht="22.4" customHeight="1" x14ac:dyDescent="0.35">
      <c r="A173" s="175" t="s">
        <v>768</v>
      </c>
      <c r="B173" s="175"/>
      <c r="C173" s="176"/>
      <c r="D173" s="175" t="s">
        <v>887</v>
      </c>
      <c r="E173" s="175" t="s">
        <v>888</v>
      </c>
      <c r="F173" s="175"/>
      <c r="G173" s="175"/>
      <c r="H173" s="177"/>
      <c r="I173" s="179"/>
      <c r="J173" s="175"/>
      <c r="K173" s="177"/>
      <c r="L173" s="192">
        <f t="shared" ca="1" si="2"/>
        <v>42</v>
      </c>
      <c r="M173" s="193"/>
      <c r="N173" s="193"/>
      <c r="O173" s="193"/>
      <c r="P173" s="175"/>
      <c r="Q173" s="175"/>
      <c r="R173" s="179" t="s">
        <v>889</v>
      </c>
      <c r="S173" s="180"/>
    </row>
    <row r="174" spans="1:19" ht="22.4" customHeight="1" x14ac:dyDescent="0.35">
      <c r="A174" s="175" t="s">
        <v>768</v>
      </c>
      <c r="B174" s="175" t="s">
        <v>209</v>
      </c>
      <c r="C174" s="176">
        <v>44845</v>
      </c>
      <c r="D174" s="175" t="s">
        <v>890</v>
      </c>
      <c r="E174" s="175" t="s">
        <v>891</v>
      </c>
      <c r="F174" s="175"/>
      <c r="G174" s="175" t="s">
        <v>502</v>
      </c>
      <c r="H174" s="177" t="s">
        <v>230</v>
      </c>
      <c r="I174" s="179" t="s">
        <v>892</v>
      </c>
      <c r="J174" s="175" t="s">
        <v>9</v>
      </c>
      <c r="K174" s="177" t="s">
        <v>10</v>
      </c>
      <c r="L174" s="190">
        <f t="shared" ca="1" si="2"/>
        <v>39</v>
      </c>
      <c r="M174" s="177"/>
      <c r="N174" s="177"/>
      <c r="O174" s="177"/>
      <c r="P174" s="175" t="s">
        <v>250</v>
      </c>
      <c r="Q174" s="175" t="s">
        <v>29</v>
      </c>
      <c r="R174" s="179"/>
      <c r="S174" s="180"/>
    </row>
    <row r="175" spans="1:19" ht="22.4" customHeight="1" x14ac:dyDescent="0.35">
      <c r="A175" s="175" t="s">
        <v>768</v>
      </c>
      <c r="B175" s="175" t="s">
        <v>77</v>
      </c>
      <c r="C175" s="176">
        <v>44852</v>
      </c>
      <c r="D175" s="175" t="s">
        <v>893</v>
      </c>
      <c r="E175" s="175" t="s">
        <v>894</v>
      </c>
      <c r="F175" s="175"/>
      <c r="G175" s="175" t="s">
        <v>895</v>
      </c>
      <c r="H175" s="177" t="s">
        <v>896</v>
      </c>
      <c r="I175" s="175" t="s">
        <v>897</v>
      </c>
      <c r="J175" s="175" t="s">
        <v>9</v>
      </c>
      <c r="K175" s="177" t="s">
        <v>898</v>
      </c>
      <c r="L175" s="192">
        <f t="shared" ca="1" si="2"/>
        <v>40</v>
      </c>
      <c r="M175" s="193"/>
      <c r="N175" s="193"/>
      <c r="O175" s="193"/>
      <c r="P175" s="175"/>
      <c r="Q175" s="175"/>
      <c r="R175" s="179"/>
      <c r="S175" s="180"/>
    </row>
    <row r="176" spans="1:19" ht="22.4" customHeight="1" x14ac:dyDescent="0.35">
      <c r="A176" s="181" t="s">
        <v>752</v>
      </c>
      <c r="B176" s="181" t="s">
        <v>77</v>
      </c>
      <c r="C176" s="182">
        <v>44896</v>
      </c>
      <c r="D176" s="181" t="s">
        <v>899</v>
      </c>
      <c r="E176" s="181" t="s">
        <v>900</v>
      </c>
      <c r="F176" s="181"/>
      <c r="G176" s="181" t="s">
        <v>3</v>
      </c>
      <c r="H176" s="183" t="s">
        <v>230</v>
      </c>
      <c r="I176" s="181" t="s">
        <v>901</v>
      </c>
      <c r="J176" s="181" t="s">
        <v>42</v>
      </c>
      <c r="K176" s="183" t="s">
        <v>902</v>
      </c>
      <c r="L176" s="184">
        <f t="shared" ca="1" si="2"/>
        <v>47</v>
      </c>
      <c r="M176" s="185"/>
      <c r="N176" s="185"/>
      <c r="O176" s="185"/>
      <c r="P176" s="200"/>
      <c r="Q176" s="181" t="s">
        <v>903</v>
      </c>
      <c r="R176" s="186" t="s">
        <v>904</v>
      </c>
      <c r="S176" s="187"/>
    </row>
    <row r="177" spans="1:19" ht="22.4" customHeight="1" x14ac:dyDescent="0.35">
      <c r="A177" s="181" t="s">
        <v>752</v>
      </c>
      <c r="B177" s="181" t="s">
        <v>77</v>
      </c>
      <c r="C177" s="182" t="s">
        <v>905</v>
      </c>
      <c r="D177" s="181" t="s">
        <v>906</v>
      </c>
      <c r="E177" s="181" t="s">
        <v>907</v>
      </c>
      <c r="F177" s="181"/>
      <c r="G177" s="181" t="s">
        <v>376</v>
      </c>
      <c r="H177" s="181" t="s">
        <v>81</v>
      </c>
      <c r="I177" s="181" t="s">
        <v>908</v>
      </c>
      <c r="J177" s="181" t="s">
        <v>9</v>
      </c>
      <c r="K177" s="181" t="s">
        <v>909</v>
      </c>
      <c r="L177" s="188">
        <f t="shared" ca="1" si="2"/>
        <v>45</v>
      </c>
      <c r="M177" s="181"/>
      <c r="N177" s="181"/>
      <c r="O177" s="181"/>
      <c r="P177" s="181"/>
      <c r="Q177" s="181"/>
      <c r="R177" s="186"/>
      <c r="S177" s="187"/>
    </row>
    <row r="178" spans="1:19" ht="22.4" customHeight="1" x14ac:dyDescent="0.35">
      <c r="A178" s="181" t="s">
        <v>752</v>
      </c>
      <c r="B178" s="181" t="s">
        <v>77</v>
      </c>
      <c r="C178" s="182">
        <v>44995</v>
      </c>
      <c r="D178" s="181" t="s">
        <v>910</v>
      </c>
      <c r="E178" s="181" t="s">
        <v>911</v>
      </c>
      <c r="F178" s="181"/>
      <c r="G178" s="181" t="s">
        <v>34</v>
      </c>
      <c r="H178" s="181" t="s">
        <v>81</v>
      </c>
      <c r="I178" s="181" t="s">
        <v>912</v>
      </c>
      <c r="J178" s="181" t="s">
        <v>9</v>
      </c>
      <c r="K178" s="181" t="s">
        <v>913</v>
      </c>
      <c r="L178" s="188">
        <f t="shared" ca="1" si="2"/>
        <v>41</v>
      </c>
      <c r="M178" s="181"/>
      <c r="N178" s="181"/>
      <c r="O178" s="181"/>
      <c r="P178" s="181"/>
      <c r="Q178" s="181"/>
      <c r="R178" s="186"/>
      <c r="S178" s="187"/>
    </row>
    <row r="179" spans="1:19" ht="22.4" customHeight="1" x14ac:dyDescent="0.35">
      <c r="A179" s="128" t="s">
        <v>124</v>
      </c>
      <c r="B179" s="128" t="s">
        <v>77</v>
      </c>
      <c r="C179" s="129" t="s">
        <v>608</v>
      </c>
      <c r="D179" s="128" t="s">
        <v>914</v>
      </c>
      <c r="E179" s="128" t="s">
        <v>915</v>
      </c>
      <c r="F179" s="128"/>
      <c r="G179" s="128" t="s">
        <v>33</v>
      </c>
      <c r="H179" s="128" t="s">
        <v>81</v>
      </c>
      <c r="I179" s="128" t="s">
        <v>916</v>
      </c>
      <c r="J179" s="128" t="s">
        <v>9</v>
      </c>
      <c r="K179" s="130" t="s">
        <v>917</v>
      </c>
      <c r="L179" s="147">
        <f t="shared" ca="1" si="2"/>
        <v>41</v>
      </c>
      <c r="M179" s="128"/>
      <c r="N179" s="128"/>
      <c r="O179" s="128"/>
      <c r="P179" s="128" t="s">
        <v>250</v>
      </c>
      <c r="Q179" s="128"/>
      <c r="R179" s="132"/>
      <c r="S179" s="180"/>
    </row>
    <row r="180" spans="1:19" ht="22.4" customHeight="1" x14ac:dyDescent="0.35">
      <c r="A180" s="181" t="s">
        <v>752</v>
      </c>
      <c r="B180" s="181" t="s">
        <v>77</v>
      </c>
      <c r="C180" s="182">
        <v>44946</v>
      </c>
      <c r="D180" s="181" t="s">
        <v>918</v>
      </c>
      <c r="E180" s="181" t="s">
        <v>919</v>
      </c>
      <c r="F180" s="181"/>
      <c r="G180" s="181" t="s">
        <v>13</v>
      </c>
      <c r="H180" s="181" t="s">
        <v>81</v>
      </c>
      <c r="I180" s="181" t="s">
        <v>220</v>
      </c>
      <c r="J180" s="181" t="s">
        <v>920</v>
      </c>
      <c r="K180" s="181" t="s">
        <v>921</v>
      </c>
      <c r="L180" s="188">
        <f t="shared" ca="1" si="2"/>
        <v>49</v>
      </c>
      <c r="M180" s="181"/>
      <c r="N180" s="181"/>
      <c r="O180" s="181"/>
      <c r="P180" s="181"/>
      <c r="Q180" s="181"/>
      <c r="R180" s="186"/>
      <c r="S180" s="187"/>
    </row>
    <row r="181" spans="1:19" ht="22.4" customHeight="1" x14ac:dyDescent="0.35">
      <c r="A181" s="181" t="s">
        <v>752</v>
      </c>
      <c r="B181" s="181" t="s">
        <v>209</v>
      </c>
      <c r="C181" s="182">
        <v>44932</v>
      </c>
      <c r="D181" s="181" t="s">
        <v>922</v>
      </c>
      <c r="E181" s="181" t="s">
        <v>923</v>
      </c>
      <c r="F181" s="181"/>
      <c r="G181" s="181" t="s">
        <v>17</v>
      </c>
      <c r="H181" s="183" t="s">
        <v>230</v>
      </c>
      <c r="I181" s="181" t="s">
        <v>268</v>
      </c>
      <c r="J181" s="183" t="s">
        <v>9</v>
      </c>
      <c r="K181" s="183" t="s">
        <v>924</v>
      </c>
      <c r="L181" s="184">
        <f t="shared" ca="1" si="2"/>
        <v>49</v>
      </c>
      <c r="M181" s="185"/>
      <c r="N181" s="185"/>
      <c r="O181" s="185"/>
      <c r="P181" s="200" t="s">
        <v>72</v>
      </c>
      <c r="Q181" s="181"/>
      <c r="R181" s="186"/>
      <c r="S181" s="187"/>
    </row>
    <row r="182" spans="1:19" ht="22.4" customHeight="1" x14ac:dyDescent="0.35">
      <c r="A182" s="181" t="s">
        <v>752</v>
      </c>
      <c r="B182" s="181" t="s">
        <v>209</v>
      </c>
      <c r="C182" s="182">
        <v>44932</v>
      </c>
      <c r="D182" s="181" t="s">
        <v>925</v>
      </c>
      <c r="E182" s="181" t="s">
        <v>926</v>
      </c>
      <c r="F182" s="181"/>
      <c r="G182" s="181" t="s">
        <v>43</v>
      </c>
      <c r="H182" s="183" t="s">
        <v>230</v>
      </c>
      <c r="I182" s="186" t="s">
        <v>268</v>
      </c>
      <c r="J182" s="183" t="s">
        <v>9</v>
      </c>
      <c r="K182" s="183" t="s">
        <v>927</v>
      </c>
      <c r="L182" s="184">
        <f t="shared" ca="1" si="2"/>
        <v>40</v>
      </c>
      <c r="M182" s="185"/>
      <c r="N182" s="185"/>
      <c r="O182" s="185"/>
      <c r="P182" s="200" t="s">
        <v>72</v>
      </c>
      <c r="Q182" s="181"/>
      <c r="R182" s="186"/>
      <c r="S182" s="187"/>
    </row>
    <row r="183" spans="1:19" ht="22.4" customHeight="1" x14ac:dyDescent="0.35">
      <c r="A183" s="181" t="s">
        <v>752</v>
      </c>
      <c r="B183" s="181" t="s">
        <v>85</v>
      </c>
      <c r="C183" s="182">
        <v>44771</v>
      </c>
      <c r="D183" s="181" t="s">
        <v>928</v>
      </c>
      <c r="E183" s="181" t="s">
        <v>929</v>
      </c>
      <c r="F183" s="181"/>
      <c r="G183" s="181" t="s">
        <v>13</v>
      </c>
      <c r="H183" s="181" t="s">
        <v>930</v>
      </c>
      <c r="I183" s="201" t="s">
        <v>931</v>
      </c>
      <c r="J183" s="181" t="s">
        <v>932</v>
      </c>
      <c r="K183" s="183" t="s">
        <v>933</v>
      </c>
      <c r="L183" s="202">
        <f t="shared" ca="1" si="2"/>
        <v>39</v>
      </c>
      <c r="M183" s="183"/>
      <c r="N183" s="183"/>
      <c r="O183" s="183"/>
      <c r="P183" s="181"/>
      <c r="Q183" s="181"/>
      <c r="R183" s="186"/>
      <c r="S183" s="187"/>
    </row>
    <row r="184" spans="1:19" ht="22.4" customHeight="1" x14ac:dyDescent="0.35">
      <c r="A184" s="181" t="s">
        <v>752</v>
      </c>
      <c r="B184" s="181" t="s">
        <v>209</v>
      </c>
      <c r="C184" s="182">
        <v>44846</v>
      </c>
      <c r="D184" s="181" t="s">
        <v>934</v>
      </c>
      <c r="E184" s="181" t="s">
        <v>935</v>
      </c>
      <c r="F184" s="181"/>
      <c r="G184" s="181" t="s">
        <v>197</v>
      </c>
      <c r="H184" s="183" t="s">
        <v>230</v>
      </c>
      <c r="I184" s="186" t="s">
        <v>936</v>
      </c>
      <c r="J184" s="181" t="s">
        <v>9</v>
      </c>
      <c r="K184" s="183" t="s">
        <v>820</v>
      </c>
      <c r="L184" s="184">
        <f t="shared" ca="1" si="2"/>
        <v>46</v>
      </c>
      <c r="M184" s="185"/>
      <c r="N184" s="185"/>
      <c r="O184" s="185"/>
      <c r="P184" s="181" t="s">
        <v>250</v>
      </c>
      <c r="Q184" s="183" t="s">
        <v>937</v>
      </c>
      <c r="R184" s="186"/>
      <c r="S184" s="187"/>
    </row>
    <row r="185" spans="1:19" ht="22.4" customHeight="1" x14ac:dyDescent="0.35">
      <c r="A185" s="181" t="s">
        <v>752</v>
      </c>
      <c r="B185" s="181" t="s">
        <v>85</v>
      </c>
      <c r="C185" s="182">
        <v>44778</v>
      </c>
      <c r="D185" s="181" t="s">
        <v>938</v>
      </c>
      <c r="E185" s="181" t="s">
        <v>939</v>
      </c>
      <c r="F185" s="181"/>
      <c r="G185" s="181" t="s">
        <v>18</v>
      </c>
      <c r="H185" s="181" t="s">
        <v>940</v>
      </c>
      <c r="I185" s="186" t="s">
        <v>941</v>
      </c>
      <c r="J185" s="181" t="s">
        <v>159</v>
      </c>
      <c r="K185" s="183" t="s">
        <v>942</v>
      </c>
      <c r="L185" s="202">
        <f t="shared" ca="1" si="2"/>
        <v>44</v>
      </c>
      <c r="M185" s="183"/>
      <c r="N185" s="183"/>
      <c r="O185" s="183"/>
      <c r="P185" s="200" t="s">
        <v>72</v>
      </c>
      <c r="Q185" s="181" t="s">
        <v>943</v>
      </c>
      <c r="R185" s="186"/>
      <c r="S185" s="187"/>
    </row>
    <row r="186" spans="1:19" ht="22.4" customHeight="1" x14ac:dyDescent="0.35">
      <c r="A186" s="181" t="s">
        <v>944</v>
      </c>
      <c r="B186" s="181" t="s">
        <v>77</v>
      </c>
      <c r="C186" s="182">
        <v>44854</v>
      </c>
      <c r="D186" s="181" t="s">
        <v>945</v>
      </c>
      <c r="E186" s="181" t="s">
        <v>946</v>
      </c>
      <c r="F186" s="181"/>
      <c r="G186" s="181" t="s">
        <v>947</v>
      </c>
      <c r="H186" s="183" t="s">
        <v>948</v>
      </c>
      <c r="I186" s="181" t="s">
        <v>897</v>
      </c>
      <c r="J186" s="181" t="s">
        <v>152</v>
      </c>
      <c r="K186" s="183" t="s">
        <v>949</v>
      </c>
      <c r="L186" s="184">
        <f t="shared" ca="1" si="2"/>
        <v>47</v>
      </c>
      <c r="M186" s="185"/>
      <c r="N186" s="185"/>
      <c r="O186" s="185"/>
      <c r="P186" s="181"/>
      <c r="Q186" s="181"/>
      <c r="R186" s="186"/>
      <c r="S186" s="187"/>
    </row>
    <row r="187" spans="1:19" ht="22.4" customHeight="1" x14ac:dyDescent="0.35">
      <c r="A187" s="181" t="s">
        <v>752</v>
      </c>
      <c r="B187" s="181" t="s">
        <v>77</v>
      </c>
      <c r="C187" s="182">
        <v>44896</v>
      </c>
      <c r="D187" s="181" t="s">
        <v>950</v>
      </c>
      <c r="E187" s="181" t="s">
        <v>951</v>
      </c>
      <c r="F187" s="181"/>
      <c r="G187" s="181" t="s">
        <v>947</v>
      </c>
      <c r="H187" s="183" t="s">
        <v>213</v>
      </c>
      <c r="I187" s="186" t="s">
        <v>952</v>
      </c>
      <c r="J187" s="181" t="s">
        <v>159</v>
      </c>
      <c r="K187" s="183" t="s">
        <v>953</v>
      </c>
      <c r="L187" s="184">
        <f t="shared" ca="1" si="2"/>
        <v>50</v>
      </c>
      <c r="M187" s="185"/>
      <c r="N187" s="185"/>
      <c r="O187" s="185"/>
      <c r="P187" s="200"/>
      <c r="Q187" s="181"/>
      <c r="R187" s="186"/>
      <c r="S187" s="187"/>
    </row>
    <row r="188" spans="1:19" ht="22.4" customHeight="1" x14ac:dyDescent="0.35">
      <c r="A188" s="181" t="s">
        <v>752</v>
      </c>
      <c r="B188" s="181" t="s">
        <v>209</v>
      </c>
      <c r="C188" s="182">
        <v>44952</v>
      </c>
      <c r="D188" s="181" t="s">
        <v>954</v>
      </c>
      <c r="E188" s="181" t="s">
        <v>955</v>
      </c>
      <c r="F188" s="181"/>
      <c r="G188" s="181" t="s">
        <v>43</v>
      </c>
      <c r="H188" s="181" t="s">
        <v>230</v>
      </c>
      <c r="I188" s="181" t="s">
        <v>268</v>
      </c>
      <c r="J188" s="181" t="s">
        <v>956</v>
      </c>
      <c r="K188" s="181" t="s">
        <v>957</v>
      </c>
      <c r="L188" s="188">
        <f t="shared" ca="1" si="2"/>
        <v>39</v>
      </c>
      <c r="M188" s="181"/>
      <c r="N188" s="181"/>
      <c r="O188" s="181"/>
      <c r="P188" s="181"/>
      <c r="Q188" s="181"/>
      <c r="R188" s="186"/>
      <c r="S188" s="187"/>
    </row>
    <row r="189" spans="1:19" ht="22.4" customHeight="1" x14ac:dyDescent="0.35">
      <c r="A189" s="181" t="s">
        <v>752</v>
      </c>
      <c r="B189" s="181" t="s">
        <v>77</v>
      </c>
      <c r="C189" s="182">
        <v>44970</v>
      </c>
      <c r="D189" s="181" t="s">
        <v>958</v>
      </c>
      <c r="E189" s="181" t="s">
        <v>959</v>
      </c>
      <c r="F189" s="181"/>
      <c r="G189" s="181" t="s">
        <v>3</v>
      </c>
      <c r="H189" s="181" t="s">
        <v>230</v>
      </c>
      <c r="I189" s="181" t="s">
        <v>960</v>
      </c>
      <c r="J189" s="181" t="s">
        <v>9</v>
      </c>
      <c r="K189" s="181" t="s">
        <v>961</v>
      </c>
      <c r="L189" s="188">
        <f t="shared" ca="1" si="2"/>
        <v>43</v>
      </c>
      <c r="M189" s="181"/>
      <c r="N189" s="181"/>
      <c r="O189" s="181"/>
      <c r="P189" s="181"/>
      <c r="Q189" s="181"/>
      <c r="R189" s="186"/>
      <c r="S189" s="187"/>
    </row>
    <row r="190" spans="1:19" ht="22.4" customHeight="1" x14ac:dyDescent="0.35">
      <c r="A190" s="181" t="s">
        <v>752</v>
      </c>
      <c r="B190" s="181" t="s">
        <v>85</v>
      </c>
      <c r="C190" s="182">
        <v>44915</v>
      </c>
      <c r="D190" s="181" t="s">
        <v>962</v>
      </c>
      <c r="E190" s="181" t="s">
        <v>963</v>
      </c>
      <c r="F190" s="181"/>
      <c r="G190" s="181" t="s">
        <v>964</v>
      </c>
      <c r="H190" s="183" t="s">
        <v>965</v>
      </c>
      <c r="I190" s="186" t="s">
        <v>966</v>
      </c>
      <c r="J190" s="203">
        <v>44986</v>
      </c>
      <c r="K190" s="183" t="s">
        <v>967</v>
      </c>
      <c r="L190" s="184">
        <f t="shared" ca="1" si="2"/>
        <v>46</v>
      </c>
      <c r="M190" s="185"/>
      <c r="N190" s="185"/>
      <c r="O190" s="185"/>
      <c r="P190" s="200"/>
      <c r="Q190" s="181"/>
      <c r="R190" s="186"/>
      <c r="S190" s="187"/>
    </row>
    <row r="191" spans="1:19" ht="22.4" customHeight="1" x14ac:dyDescent="0.35">
      <c r="A191" s="181" t="s">
        <v>752</v>
      </c>
      <c r="B191" s="181" t="s">
        <v>77</v>
      </c>
      <c r="C191" s="182" t="s">
        <v>905</v>
      </c>
      <c r="D191" s="181" t="s">
        <v>968</v>
      </c>
      <c r="E191" s="181" t="s">
        <v>969</v>
      </c>
      <c r="F191" s="181"/>
      <c r="G191" s="181" t="s">
        <v>35</v>
      </c>
      <c r="H191" s="181" t="s">
        <v>970</v>
      </c>
      <c r="I191" s="181" t="s">
        <v>971</v>
      </c>
      <c r="J191" s="181" t="s">
        <v>972</v>
      </c>
      <c r="K191" s="183" t="s">
        <v>973</v>
      </c>
      <c r="L191" s="188">
        <f t="shared" ca="1" si="2"/>
        <v>41</v>
      </c>
      <c r="M191" s="181"/>
      <c r="N191" s="181"/>
      <c r="O191" s="181"/>
      <c r="P191" s="181"/>
      <c r="Q191" s="181"/>
      <c r="R191" s="186"/>
      <c r="S191" s="187"/>
    </row>
    <row r="192" spans="1:19" ht="22.4" customHeight="1" x14ac:dyDescent="0.35">
      <c r="A192" s="181" t="s">
        <v>752</v>
      </c>
      <c r="B192" s="181" t="s">
        <v>77</v>
      </c>
      <c r="C192" s="182">
        <v>44903</v>
      </c>
      <c r="D192" s="181" t="s">
        <v>974</v>
      </c>
      <c r="E192" s="181" t="s">
        <v>975</v>
      </c>
      <c r="F192" s="181"/>
      <c r="G192" s="204" t="s">
        <v>18</v>
      </c>
      <c r="H192" s="183" t="s">
        <v>230</v>
      </c>
      <c r="I192" s="186" t="s">
        <v>976</v>
      </c>
      <c r="J192" s="181" t="s">
        <v>977</v>
      </c>
      <c r="K192" s="183" t="s">
        <v>978</v>
      </c>
      <c r="L192" s="202">
        <f t="shared" ca="1" si="2"/>
        <v>43</v>
      </c>
      <c r="M192" s="183"/>
      <c r="N192" s="183"/>
      <c r="O192" s="183"/>
      <c r="P192" s="181"/>
      <c r="Q192" s="181"/>
      <c r="R192" s="186"/>
      <c r="S192" s="187"/>
    </row>
    <row r="193" spans="1:19" ht="22.4" customHeight="1" x14ac:dyDescent="0.35">
      <c r="A193" s="181" t="s">
        <v>752</v>
      </c>
      <c r="B193" s="181" t="s">
        <v>209</v>
      </c>
      <c r="C193" s="182">
        <v>44837</v>
      </c>
      <c r="D193" s="181" t="s">
        <v>979</v>
      </c>
      <c r="E193" s="181" t="s">
        <v>980</v>
      </c>
      <c r="F193" s="181"/>
      <c r="G193" s="181" t="s">
        <v>12</v>
      </c>
      <c r="H193" s="183" t="s">
        <v>981</v>
      </c>
      <c r="I193" s="186" t="s">
        <v>982</v>
      </c>
      <c r="J193" s="181" t="s">
        <v>9</v>
      </c>
      <c r="K193" s="183" t="s">
        <v>869</v>
      </c>
      <c r="L193" s="202">
        <f t="shared" ca="1" si="2"/>
        <v>46</v>
      </c>
      <c r="M193" s="183"/>
      <c r="N193" s="183"/>
      <c r="O193" s="183"/>
      <c r="P193" s="200" t="s">
        <v>72</v>
      </c>
      <c r="Q193" s="181" t="s">
        <v>983</v>
      </c>
      <c r="R193" s="186"/>
      <c r="S193" s="187"/>
    </row>
    <row r="194" spans="1:19" ht="22.4" customHeight="1" x14ac:dyDescent="0.35">
      <c r="A194" s="181" t="s">
        <v>752</v>
      </c>
      <c r="B194" s="181" t="s">
        <v>85</v>
      </c>
      <c r="C194" s="182">
        <v>44719</v>
      </c>
      <c r="D194" s="181" t="s">
        <v>984</v>
      </c>
      <c r="E194" s="181" t="s">
        <v>985</v>
      </c>
      <c r="F194" s="181"/>
      <c r="G194" s="181" t="s">
        <v>11</v>
      </c>
      <c r="H194" s="183" t="s">
        <v>986</v>
      </c>
      <c r="I194" s="186" t="s">
        <v>987</v>
      </c>
      <c r="J194" s="181" t="s">
        <v>159</v>
      </c>
      <c r="K194" s="183" t="s">
        <v>988</v>
      </c>
      <c r="L194" s="184">
        <f t="shared" ca="1" si="2"/>
        <v>42</v>
      </c>
      <c r="M194" s="185"/>
      <c r="N194" s="185"/>
      <c r="O194" s="185"/>
      <c r="P194" s="181"/>
      <c r="Q194" s="181"/>
      <c r="R194" s="186"/>
      <c r="S194" s="187"/>
    </row>
    <row r="195" spans="1:19" ht="22.4" customHeight="1" x14ac:dyDescent="0.35">
      <c r="A195" s="181" t="s">
        <v>752</v>
      </c>
      <c r="B195" s="181" t="s">
        <v>209</v>
      </c>
      <c r="C195" s="182">
        <v>44911</v>
      </c>
      <c r="D195" s="181" t="s">
        <v>989</v>
      </c>
      <c r="E195" s="181" t="s">
        <v>990</v>
      </c>
      <c r="F195" s="181"/>
      <c r="G195" s="181">
        <v>3.5</v>
      </c>
      <c r="H195" s="181" t="s">
        <v>230</v>
      </c>
      <c r="I195" s="181" t="s">
        <v>991</v>
      </c>
      <c r="J195" s="181" t="s">
        <v>44</v>
      </c>
      <c r="K195" s="183" t="s">
        <v>992</v>
      </c>
      <c r="L195" s="188">
        <f t="shared" ca="1" si="2"/>
        <v>42</v>
      </c>
      <c r="M195" s="181"/>
      <c r="N195" s="181"/>
      <c r="O195" s="181"/>
      <c r="P195" s="181"/>
      <c r="Q195" s="181" t="s">
        <v>993</v>
      </c>
      <c r="R195" s="186"/>
      <c r="S195" s="187"/>
    </row>
    <row r="196" spans="1:19" ht="22.4" customHeight="1" x14ac:dyDescent="0.35">
      <c r="A196" s="181" t="s">
        <v>752</v>
      </c>
      <c r="B196" s="181" t="s">
        <v>131</v>
      </c>
      <c r="C196" s="182">
        <v>44728</v>
      </c>
      <c r="D196" s="181" t="s">
        <v>994</v>
      </c>
      <c r="E196" s="181" t="s">
        <v>995</v>
      </c>
      <c r="F196" s="181"/>
      <c r="G196" s="181"/>
      <c r="H196" s="183"/>
      <c r="I196" s="186" t="s">
        <v>996</v>
      </c>
      <c r="J196" s="181" t="s">
        <v>159</v>
      </c>
      <c r="K196" s="183" t="s">
        <v>997</v>
      </c>
      <c r="L196" s="184">
        <f t="shared" ca="1" si="2"/>
        <v>42</v>
      </c>
      <c r="M196" s="185"/>
      <c r="N196" s="185"/>
      <c r="O196" s="185"/>
      <c r="P196" s="181" t="s">
        <v>63</v>
      </c>
      <c r="Q196" s="181"/>
      <c r="R196" s="186"/>
      <c r="S196" s="187"/>
    </row>
    <row r="197" spans="1:19" ht="22.4" customHeight="1" x14ac:dyDescent="0.35">
      <c r="A197" s="181" t="s">
        <v>752</v>
      </c>
      <c r="B197" s="181" t="s">
        <v>77</v>
      </c>
      <c r="C197" s="182">
        <v>44861</v>
      </c>
      <c r="D197" s="181" t="s">
        <v>998</v>
      </c>
      <c r="E197" s="181" t="s">
        <v>999</v>
      </c>
      <c r="F197" s="181"/>
      <c r="G197" s="181" t="s">
        <v>13</v>
      </c>
      <c r="H197" s="183" t="s">
        <v>1000</v>
      </c>
      <c r="I197" s="186" t="s">
        <v>1001</v>
      </c>
      <c r="J197" s="181" t="s">
        <v>159</v>
      </c>
      <c r="K197" s="183" t="s">
        <v>1002</v>
      </c>
      <c r="L197" s="184">
        <f t="shared" ca="1" si="2"/>
        <v>44</v>
      </c>
      <c r="M197" s="185"/>
      <c r="N197" s="185"/>
      <c r="O197" s="185"/>
      <c r="P197" s="200"/>
      <c r="Q197" s="181"/>
      <c r="R197" s="186"/>
      <c r="S197" s="187"/>
    </row>
    <row r="198" spans="1:19" ht="22.4" customHeight="1" x14ac:dyDescent="0.35">
      <c r="A198" s="181" t="s">
        <v>752</v>
      </c>
      <c r="B198" s="181" t="s">
        <v>85</v>
      </c>
      <c r="C198" s="182">
        <v>44755</v>
      </c>
      <c r="D198" s="181" t="s">
        <v>1003</v>
      </c>
      <c r="E198" s="181" t="s">
        <v>1004</v>
      </c>
      <c r="F198" s="181"/>
      <c r="G198" s="181" t="s">
        <v>16</v>
      </c>
      <c r="H198" s="183" t="s">
        <v>1005</v>
      </c>
      <c r="I198" s="186" t="s">
        <v>1006</v>
      </c>
      <c r="J198" s="181" t="s">
        <v>159</v>
      </c>
      <c r="K198" s="183" t="s">
        <v>1007</v>
      </c>
      <c r="L198" s="202">
        <f t="shared" ca="1" si="2"/>
        <v>48</v>
      </c>
      <c r="M198" s="183"/>
      <c r="N198" s="183"/>
      <c r="O198" s="183"/>
      <c r="P198" s="181"/>
      <c r="Q198" s="181"/>
      <c r="R198" s="186"/>
      <c r="S198" s="187"/>
    </row>
    <row r="199" spans="1:19" ht="22.4" customHeight="1" x14ac:dyDescent="0.35">
      <c r="A199" s="181" t="s">
        <v>944</v>
      </c>
      <c r="B199" s="181" t="s">
        <v>77</v>
      </c>
      <c r="C199" s="182">
        <v>44841</v>
      </c>
      <c r="D199" s="181" t="s">
        <v>1008</v>
      </c>
      <c r="E199" s="181" t="s">
        <v>1009</v>
      </c>
      <c r="F199" s="181"/>
      <c r="G199" s="181"/>
      <c r="H199" s="183" t="s">
        <v>1010</v>
      </c>
      <c r="I199" s="186"/>
      <c r="J199" s="181"/>
      <c r="K199" s="183"/>
      <c r="L199" s="202">
        <f t="shared" ref="L199:L247" ca="1" si="3">RANDBETWEEN(39,50)</f>
        <v>50</v>
      </c>
      <c r="M199" s="183"/>
      <c r="N199" s="183"/>
      <c r="O199" s="183"/>
      <c r="P199" s="181"/>
      <c r="Q199" s="181"/>
      <c r="R199" s="186"/>
      <c r="S199" s="187"/>
    </row>
    <row r="200" spans="1:19" ht="22.4" customHeight="1" x14ac:dyDescent="0.35">
      <c r="A200" s="181" t="s">
        <v>752</v>
      </c>
      <c r="B200" s="181" t="s">
        <v>77</v>
      </c>
      <c r="C200" s="182">
        <v>44848</v>
      </c>
      <c r="D200" s="181" t="s">
        <v>1011</v>
      </c>
      <c r="E200" s="181" t="s">
        <v>1012</v>
      </c>
      <c r="F200" s="181"/>
      <c r="G200" s="181" t="s">
        <v>18</v>
      </c>
      <c r="H200" s="183" t="s">
        <v>198</v>
      </c>
      <c r="I200" s="186" t="s">
        <v>1013</v>
      </c>
      <c r="J200" s="181" t="s">
        <v>159</v>
      </c>
      <c r="K200" s="186" t="s">
        <v>1014</v>
      </c>
      <c r="L200" s="184">
        <f t="shared" ca="1" si="3"/>
        <v>43</v>
      </c>
      <c r="M200" s="185"/>
      <c r="N200" s="185"/>
      <c r="O200" s="185"/>
      <c r="P200" s="181"/>
      <c r="Q200" s="181"/>
      <c r="R200" s="186"/>
      <c r="S200" s="187"/>
    </row>
    <row r="201" spans="1:19" ht="22.4" customHeight="1" x14ac:dyDescent="0.35">
      <c r="A201" s="181" t="s">
        <v>752</v>
      </c>
      <c r="B201" s="181" t="s">
        <v>77</v>
      </c>
      <c r="C201" s="182">
        <v>44848</v>
      </c>
      <c r="D201" s="181" t="s">
        <v>1015</v>
      </c>
      <c r="E201" s="181" t="s">
        <v>1016</v>
      </c>
      <c r="F201" s="181"/>
      <c r="G201" s="181" t="s">
        <v>18</v>
      </c>
      <c r="H201" s="183" t="s">
        <v>1017</v>
      </c>
      <c r="I201" s="205" t="s">
        <v>1018</v>
      </c>
      <c r="J201" s="181" t="s">
        <v>159</v>
      </c>
      <c r="K201" s="205" t="s">
        <v>1019</v>
      </c>
      <c r="L201" s="184">
        <f t="shared" ca="1" si="3"/>
        <v>39</v>
      </c>
      <c r="M201" s="185"/>
      <c r="N201" s="185"/>
      <c r="O201" s="185"/>
      <c r="P201" s="181"/>
      <c r="Q201" s="181"/>
      <c r="R201" s="186"/>
      <c r="S201" s="187"/>
    </row>
    <row r="202" spans="1:19" ht="22.4" customHeight="1" x14ac:dyDescent="0.35">
      <c r="A202" s="206" t="s">
        <v>752</v>
      </c>
      <c r="B202" s="206" t="s">
        <v>85</v>
      </c>
      <c r="C202" s="182">
        <v>44834</v>
      </c>
      <c r="D202" s="206" t="s">
        <v>1020</v>
      </c>
      <c r="E202" s="206" t="s">
        <v>1021</v>
      </c>
      <c r="F202" s="206"/>
      <c r="G202" s="206" t="s">
        <v>18</v>
      </c>
      <c r="H202" s="206" t="s">
        <v>1022</v>
      </c>
      <c r="I202" s="206" t="s">
        <v>1023</v>
      </c>
      <c r="J202" s="206" t="s">
        <v>159</v>
      </c>
      <c r="K202" s="207" t="s">
        <v>1024</v>
      </c>
      <c r="L202" s="208">
        <f t="shared" ca="1" si="3"/>
        <v>45</v>
      </c>
      <c r="M202" s="206"/>
      <c r="N202" s="206"/>
      <c r="O202" s="206"/>
      <c r="P202" s="206"/>
      <c r="Q202" s="206"/>
      <c r="R202" s="186"/>
      <c r="S202" s="187"/>
    </row>
    <row r="203" spans="1:19" ht="22.4" customHeight="1" x14ac:dyDescent="0.35">
      <c r="A203" s="181" t="s">
        <v>752</v>
      </c>
      <c r="B203" s="181" t="s">
        <v>85</v>
      </c>
      <c r="C203" s="182">
        <v>44804</v>
      </c>
      <c r="D203" s="181" t="s">
        <v>1025</v>
      </c>
      <c r="E203" s="181" t="s">
        <v>1026</v>
      </c>
      <c r="F203" s="181"/>
      <c r="G203" s="181" t="s">
        <v>1027</v>
      </c>
      <c r="H203" s="183" t="s">
        <v>1028</v>
      </c>
      <c r="I203" s="186" t="s">
        <v>1029</v>
      </c>
      <c r="J203" s="181" t="s">
        <v>1030</v>
      </c>
      <c r="K203" s="183" t="s">
        <v>1031</v>
      </c>
      <c r="L203" s="202">
        <f t="shared" ca="1" si="3"/>
        <v>50</v>
      </c>
      <c r="M203" s="183"/>
      <c r="N203" s="183"/>
      <c r="O203" s="183"/>
      <c r="P203" s="181"/>
      <c r="Q203" s="181"/>
      <c r="R203" s="186"/>
      <c r="S203" s="187"/>
    </row>
    <row r="204" spans="1:19" ht="22.4" customHeight="1" x14ac:dyDescent="0.35">
      <c r="A204" s="181" t="s">
        <v>752</v>
      </c>
      <c r="B204" s="181" t="s">
        <v>209</v>
      </c>
      <c r="C204" s="182">
        <v>44827</v>
      </c>
      <c r="D204" s="181" t="s">
        <v>1032</v>
      </c>
      <c r="E204" s="181" t="s">
        <v>1033</v>
      </c>
      <c r="F204" s="181"/>
      <c r="G204" s="181" t="s">
        <v>197</v>
      </c>
      <c r="H204" s="183" t="s">
        <v>219</v>
      </c>
      <c r="I204" s="186" t="s">
        <v>275</v>
      </c>
      <c r="J204" s="181" t="s">
        <v>9</v>
      </c>
      <c r="K204" s="183" t="s">
        <v>1034</v>
      </c>
      <c r="L204" s="202">
        <f t="shared" ca="1" si="3"/>
        <v>47</v>
      </c>
      <c r="M204" s="183"/>
      <c r="N204" s="183"/>
      <c r="O204" s="183"/>
      <c r="P204" s="200" t="s">
        <v>72</v>
      </c>
      <c r="Q204" s="181"/>
      <c r="R204" s="186"/>
      <c r="S204" s="187"/>
    </row>
    <row r="205" spans="1:19" ht="22.4" customHeight="1" x14ac:dyDescent="0.35">
      <c r="A205" s="181" t="s">
        <v>752</v>
      </c>
      <c r="B205" s="181" t="s">
        <v>85</v>
      </c>
      <c r="C205" s="182">
        <v>44959</v>
      </c>
      <c r="D205" s="181" t="s">
        <v>1035</v>
      </c>
      <c r="E205" s="181" t="s">
        <v>1036</v>
      </c>
      <c r="F205" s="181"/>
      <c r="G205" s="181" t="s">
        <v>17</v>
      </c>
      <c r="H205" s="181" t="s">
        <v>1037</v>
      </c>
      <c r="I205" s="181" t="s">
        <v>1038</v>
      </c>
      <c r="J205" s="181" t="s">
        <v>152</v>
      </c>
      <c r="K205" s="181" t="s">
        <v>341</v>
      </c>
      <c r="L205" s="202">
        <f t="shared" ca="1" si="3"/>
        <v>41</v>
      </c>
      <c r="M205" s="183"/>
      <c r="N205" s="183"/>
      <c r="O205" s="183"/>
      <c r="P205" s="181"/>
      <c r="Q205" s="181"/>
      <c r="R205" s="186"/>
      <c r="S205" s="187"/>
    </row>
    <row r="206" spans="1:19" ht="22.4" customHeight="1" x14ac:dyDescent="0.35">
      <c r="A206" s="181" t="s">
        <v>752</v>
      </c>
      <c r="B206" s="181" t="s">
        <v>85</v>
      </c>
      <c r="C206" s="182">
        <v>44749</v>
      </c>
      <c r="D206" s="181" t="s">
        <v>1039</v>
      </c>
      <c r="E206" s="181" t="s">
        <v>1040</v>
      </c>
      <c r="F206" s="181"/>
      <c r="G206" s="181" t="s">
        <v>110</v>
      </c>
      <c r="H206" s="183" t="s">
        <v>1005</v>
      </c>
      <c r="I206" s="186" t="s">
        <v>1041</v>
      </c>
      <c r="J206" s="181" t="s">
        <v>200</v>
      </c>
      <c r="K206" s="183" t="s">
        <v>1042</v>
      </c>
      <c r="L206" s="202">
        <f t="shared" ca="1" si="3"/>
        <v>48</v>
      </c>
      <c r="M206" s="183"/>
      <c r="N206" s="183"/>
      <c r="O206" s="183"/>
      <c r="P206" s="181"/>
      <c r="Q206" s="181"/>
      <c r="R206" s="186"/>
      <c r="S206" s="187"/>
    </row>
    <row r="207" spans="1:19" ht="22.4" customHeight="1" x14ac:dyDescent="0.35">
      <c r="A207" s="181" t="s">
        <v>752</v>
      </c>
      <c r="B207" s="181" t="s">
        <v>209</v>
      </c>
      <c r="C207" s="182">
        <v>44965</v>
      </c>
      <c r="D207" s="181" t="s">
        <v>1043</v>
      </c>
      <c r="E207" s="181" t="s">
        <v>1044</v>
      </c>
      <c r="F207" s="181"/>
      <c r="G207" s="181" t="s">
        <v>18</v>
      </c>
      <c r="H207" s="181" t="s">
        <v>332</v>
      </c>
      <c r="I207" s="181" t="s">
        <v>1045</v>
      </c>
      <c r="J207" s="181" t="s">
        <v>9</v>
      </c>
      <c r="K207" s="181" t="s">
        <v>350</v>
      </c>
      <c r="L207" s="188">
        <f t="shared" ca="1" si="3"/>
        <v>49</v>
      </c>
      <c r="M207" s="181"/>
      <c r="N207" s="181"/>
      <c r="O207" s="181"/>
      <c r="P207" s="181"/>
      <c r="Q207" s="181"/>
      <c r="R207" s="186"/>
      <c r="S207" s="187"/>
    </row>
    <row r="208" spans="1:19" ht="22.4" customHeight="1" x14ac:dyDescent="0.35">
      <c r="A208" s="181" t="s">
        <v>752</v>
      </c>
      <c r="B208" s="181" t="s">
        <v>85</v>
      </c>
      <c r="C208" s="182"/>
      <c r="D208" s="181" t="s">
        <v>1046</v>
      </c>
      <c r="E208" s="181" t="s">
        <v>1047</v>
      </c>
      <c r="F208" s="181"/>
      <c r="G208" s="181"/>
      <c r="H208" s="183"/>
      <c r="I208" s="186"/>
      <c r="J208" s="181"/>
      <c r="K208" s="183"/>
      <c r="L208" s="184">
        <f t="shared" ca="1" si="3"/>
        <v>47</v>
      </c>
      <c r="M208" s="185"/>
      <c r="N208" s="185"/>
      <c r="O208" s="185"/>
      <c r="P208" s="181"/>
      <c r="Q208" s="181"/>
      <c r="R208" s="186"/>
      <c r="S208" s="187"/>
    </row>
    <row r="209" spans="1:19" ht="22.4" customHeight="1" x14ac:dyDescent="0.35">
      <c r="A209" s="181" t="s">
        <v>752</v>
      </c>
      <c r="B209" s="181" t="s">
        <v>77</v>
      </c>
      <c r="C209" s="182">
        <v>44932</v>
      </c>
      <c r="D209" s="181" t="s">
        <v>1048</v>
      </c>
      <c r="E209" s="181" t="s">
        <v>1049</v>
      </c>
      <c r="F209" s="181"/>
      <c r="G209" s="181" t="s">
        <v>43</v>
      </c>
      <c r="H209" s="183" t="s">
        <v>230</v>
      </c>
      <c r="I209" s="186" t="s">
        <v>1050</v>
      </c>
      <c r="J209" s="181" t="s">
        <v>1051</v>
      </c>
      <c r="K209" s="183" t="s">
        <v>1052</v>
      </c>
      <c r="L209" s="184">
        <f t="shared" ca="1" si="3"/>
        <v>48</v>
      </c>
      <c r="M209" s="185"/>
      <c r="N209" s="185"/>
      <c r="O209" s="185"/>
      <c r="P209" s="200"/>
      <c r="Q209" s="181"/>
      <c r="R209" s="186"/>
      <c r="S209" s="187"/>
    </row>
    <row r="210" spans="1:19" ht="22.4" customHeight="1" x14ac:dyDescent="0.35">
      <c r="A210" s="181" t="s">
        <v>752</v>
      </c>
      <c r="B210" s="181" t="s">
        <v>85</v>
      </c>
      <c r="C210" s="182"/>
      <c r="D210" s="181" t="s">
        <v>1053</v>
      </c>
      <c r="E210" s="181" t="s">
        <v>1054</v>
      </c>
      <c r="F210" s="181"/>
      <c r="G210" s="181"/>
      <c r="H210" s="183" t="s">
        <v>65</v>
      </c>
      <c r="I210" s="186" t="s">
        <v>1055</v>
      </c>
      <c r="J210" s="181"/>
      <c r="K210" s="183" t="s">
        <v>15</v>
      </c>
      <c r="L210" s="184">
        <f t="shared" ca="1" si="3"/>
        <v>48</v>
      </c>
      <c r="M210" s="185"/>
      <c r="N210" s="185"/>
      <c r="O210" s="185"/>
      <c r="P210" s="181" t="s">
        <v>250</v>
      </c>
      <c r="Q210" s="181" t="s">
        <v>24</v>
      </c>
      <c r="R210" s="186"/>
      <c r="S210" s="187"/>
    </row>
    <row r="211" spans="1:19" ht="22.4" customHeight="1" x14ac:dyDescent="0.35">
      <c r="A211" s="181" t="s">
        <v>752</v>
      </c>
      <c r="B211" s="181" t="s">
        <v>209</v>
      </c>
      <c r="C211" s="182" t="s">
        <v>1056</v>
      </c>
      <c r="D211" s="181" t="s">
        <v>1057</v>
      </c>
      <c r="E211" s="181" t="s">
        <v>1058</v>
      </c>
      <c r="F211" s="181"/>
      <c r="G211" s="181">
        <v>1.5</v>
      </c>
      <c r="H211" s="181" t="s">
        <v>230</v>
      </c>
      <c r="I211" s="181"/>
      <c r="J211" s="181" t="s">
        <v>956</v>
      </c>
      <c r="K211" s="181"/>
      <c r="L211" s="188">
        <f t="shared" ca="1" si="3"/>
        <v>40</v>
      </c>
      <c r="M211" s="181"/>
      <c r="N211" s="181"/>
      <c r="O211" s="181"/>
      <c r="P211" s="181"/>
      <c r="Q211" s="181"/>
      <c r="R211" s="186"/>
      <c r="S211" s="187"/>
    </row>
    <row r="212" spans="1:19" ht="22.4" customHeight="1" x14ac:dyDescent="0.35">
      <c r="A212" s="181" t="s">
        <v>752</v>
      </c>
      <c r="B212" s="181" t="s">
        <v>77</v>
      </c>
      <c r="C212" s="182">
        <v>44960</v>
      </c>
      <c r="D212" s="181" t="s">
        <v>1059</v>
      </c>
      <c r="E212" s="181" t="s">
        <v>1060</v>
      </c>
      <c r="F212" s="181"/>
      <c r="G212" s="181" t="s">
        <v>1061</v>
      </c>
      <c r="H212" s="181" t="s">
        <v>230</v>
      </c>
      <c r="I212" s="181" t="s">
        <v>642</v>
      </c>
      <c r="J212" s="181" t="s">
        <v>159</v>
      </c>
      <c r="K212" s="183" t="s">
        <v>1062</v>
      </c>
      <c r="L212" s="188">
        <f t="shared" ca="1" si="3"/>
        <v>49</v>
      </c>
      <c r="M212" s="181"/>
      <c r="N212" s="181"/>
      <c r="O212" s="181"/>
      <c r="P212" s="181"/>
      <c r="Q212" s="181"/>
      <c r="R212" s="186"/>
      <c r="S212" s="187"/>
    </row>
    <row r="213" spans="1:19" ht="22.4" customHeight="1" x14ac:dyDescent="0.35">
      <c r="A213" s="181" t="s">
        <v>752</v>
      </c>
      <c r="B213" s="181" t="s">
        <v>209</v>
      </c>
      <c r="C213" s="182">
        <v>44895</v>
      </c>
      <c r="D213" s="181" t="s">
        <v>1063</v>
      </c>
      <c r="E213" s="204" t="s">
        <v>1064</v>
      </c>
      <c r="F213" s="204"/>
      <c r="G213" s="204" t="s">
        <v>3</v>
      </c>
      <c r="H213" s="183" t="s">
        <v>230</v>
      </c>
      <c r="I213" s="186" t="s">
        <v>268</v>
      </c>
      <c r="J213" s="181" t="s">
        <v>1065</v>
      </c>
      <c r="K213" s="183" t="s">
        <v>1066</v>
      </c>
      <c r="L213" s="202">
        <f t="shared" ca="1" si="3"/>
        <v>49</v>
      </c>
      <c r="M213" s="183"/>
      <c r="N213" s="183"/>
      <c r="O213" s="183"/>
      <c r="P213" s="200" t="s">
        <v>72</v>
      </c>
      <c r="Q213" s="181"/>
      <c r="R213" s="186"/>
      <c r="S213" s="187"/>
    </row>
    <row r="214" spans="1:19" ht="22.4" customHeight="1" x14ac:dyDescent="0.35">
      <c r="A214" s="181" t="s">
        <v>752</v>
      </c>
      <c r="B214" s="181" t="s">
        <v>85</v>
      </c>
      <c r="C214" s="182">
        <v>44957</v>
      </c>
      <c r="D214" s="181" t="s">
        <v>1067</v>
      </c>
      <c r="E214" s="181" t="s">
        <v>1068</v>
      </c>
      <c r="F214" s="181"/>
      <c r="G214" s="181" t="s">
        <v>31</v>
      </c>
      <c r="H214" s="183" t="s">
        <v>1069</v>
      </c>
      <c r="I214" s="181" t="s">
        <v>1070</v>
      </c>
      <c r="J214" s="203">
        <v>44986</v>
      </c>
      <c r="K214" s="183" t="s">
        <v>1071</v>
      </c>
      <c r="L214" s="184">
        <f t="shared" ca="1" si="3"/>
        <v>46</v>
      </c>
      <c r="M214" s="185"/>
      <c r="N214" s="185"/>
      <c r="O214" s="185"/>
      <c r="P214" s="200"/>
      <c r="Q214" s="181"/>
      <c r="R214" s="186"/>
      <c r="S214" s="187"/>
    </row>
    <row r="215" spans="1:19" ht="22.4" customHeight="1" x14ac:dyDescent="0.35">
      <c r="A215" s="181" t="s">
        <v>752</v>
      </c>
      <c r="B215" s="181" t="s">
        <v>209</v>
      </c>
      <c r="C215" s="182">
        <v>44949</v>
      </c>
      <c r="D215" s="181" t="s">
        <v>1072</v>
      </c>
      <c r="E215" s="181" t="s">
        <v>1073</v>
      </c>
      <c r="F215" s="181"/>
      <c r="G215" s="181" t="s">
        <v>212</v>
      </c>
      <c r="H215" s="181" t="s">
        <v>257</v>
      </c>
      <c r="I215" s="181" t="s">
        <v>320</v>
      </c>
      <c r="J215" s="181" t="s">
        <v>9</v>
      </c>
      <c r="K215" s="181" t="s">
        <v>1074</v>
      </c>
      <c r="L215" s="188">
        <f t="shared" ca="1" si="3"/>
        <v>40</v>
      </c>
      <c r="M215" s="181"/>
      <c r="N215" s="181"/>
      <c r="O215" s="181"/>
      <c r="P215" s="181"/>
      <c r="Q215" s="181"/>
      <c r="R215" s="186"/>
      <c r="S215" s="187"/>
    </row>
    <row r="216" spans="1:19" ht="22.4" customHeight="1" x14ac:dyDescent="0.35">
      <c r="A216" s="181" t="s">
        <v>752</v>
      </c>
      <c r="B216" s="181" t="s">
        <v>131</v>
      </c>
      <c r="C216" s="182">
        <v>44728</v>
      </c>
      <c r="D216" s="181" t="s">
        <v>1075</v>
      </c>
      <c r="E216" s="181" t="s">
        <v>1076</v>
      </c>
      <c r="F216" s="181"/>
      <c r="G216" s="181" t="s">
        <v>1077</v>
      </c>
      <c r="H216" s="183" t="s">
        <v>855</v>
      </c>
      <c r="I216" s="186" t="s">
        <v>1078</v>
      </c>
      <c r="J216" s="181" t="s">
        <v>1079</v>
      </c>
      <c r="K216" s="183" t="s">
        <v>1080</v>
      </c>
      <c r="L216" s="184">
        <f t="shared" ca="1" si="3"/>
        <v>45</v>
      </c>
      <c r="M216" s="185"/>
      <c r="N216" s="185"/>
      <c r="O216" s="185"/>
      <c r="P216" s="181" t="s">
        <v>63</v>
      </c>
      <c r="Q216" s="181"/>
      <c r="R216" s="186"/>
      <c r="S216" s="187"/>
    </row>
    <row r="217" spans="1:19" ht="22.4" customHeight="1" x14ac:dyDescent="0.35">
      <c r="A217" s="181" t="s">
        <v>752</v>
      </c>
      <c r="B217" s="181" t="s">
        <v>209</v>
      </c>
      <c r="C217" s="182">
        <v>44845</v>
      </c>
      <c r="D217" s="181" t="s">
        <v>1081</v>
      </c>
      <c r="E217" s="181" t="s">
        <v>1082</v>
      </c>
      <c r="F217" s="181"/>
      <c r="G217" s="181" t="s">
        <v>13</v>
      </c>
      <c r="H217" s="183" t="s">
        <v>247</v>
      </c>
      <c r="I217" s="186" t="s">
        <v>1083</v>
      </c>
      <c r="J217" s="181" t="s">
        <v>159</v>
      </c>
      <c r="K217" s="183" t="s">
        <v>715</v>
      </c>
      <c r="L217" s="184">
        <f t="shared" ca="1" si="3"/>
        <v>40</v>
      </c>
      <c r="M217" s="185"/>
      <c r="N217" s="185"/>
      <c r="O217" s="185"/>
      <c r="P217" s="200" t="s">
        <v>72</v>
      </c>
      <c r="Q217" s="181"/>
      <c r="R217" s="186"/>
      <c r="S217" s="187"/>
    </row>
    <row r="218" spans="1:19" ht="22.4" customHeight="1" x14ac:dyDescent="0.35">
      <c r="A218" s="181" t="s">
        <v>752</v>
      </c>
      <c r="B218" s="181" t="s">
        <v>77</v>
      </c>
      <c r="C218" s="182">
        <v>44917</v>
      </c>
      <c r="D218" s="181" t="s">
        <v>1084</v>
      </c>
      <c r="E218" s="181" t="s">
        <v>1085</v>
      </c>
      <c r="F218" s="181"/>
      <c r="G218" s="204" t="s">
        <v>1086</v>
      </c>
      <c r="H218" s="183" t="s">
        <v>230</v>
      </c>
      <c r="I218" s="181" t="s">
        <v>1087</v>
      </c>
      <c r="J218" s="181" t="s">
        <v>9</v>
      </c>
      <c r="K218" s="183" t="s">
        <v>1088</v>
      </c>
      <c r="L218" s="202">
        <f t="shared" ca="1" si="3"/>
        <v>40</v>
      </c>
      <c r="M218" s="183"/>
      <c r="N218" s="183"/>
      <c r="O218" s="183"/>
      <c r="P218" s="181"/>
      <c r="Q218" s="181"/>
      <c r="R218" s="186"/>
      <c r="S218" s="187"/>
    </row>
    <row r="219" spans="1:19" ht="22.4" customHeight="1" x14ac:dyDescent="0.35">
      <c r="A219" s="181" t="s">
        <v>752</v>
      </c>
      <c r="B219" s="181" t="s">
        <v>209</v>
      </c>
      <c r="C219" s="182">
        <v>44915</v>
      </c>
      <c r="D219" s="181" t="s">
        <v>1089</v>
      </c>
      <c r="E219" s="181" t="s">
        <v>1090</v>
      </c>
      <c r="F219" s="181"/>
      <c r="G219" s="181" t="s">
        <v>32</v>
      </c>
      <c r="H219" s="181" t="s">
        <v>230</v>
      </c>
      <c r="I219" s="181" t="s">
        <v>1091</v>
      </c>
      <c r="J219" s="181" t="s">
        <v>9</v>
      </c>
      <c r="K219" s="181" t="s">
        <v>1092</v>
      </c>
      <c r="L219" s="188">
        <f t="shared" ca="1" si="3"/>
        <v>47</v>
      </c>
      <c r="M219" s="181"/>
      <c r="N219" s="181"/>
      <c r="O219" s="181"/>
      <c r="P219" s="181"/>
      <c r="Q219" s="181" t="s">
        <v>1093</v>
      </c>
      <c r="R219" s="186"/>
      <c r="S219" s="187"/>
    </row>
    <row r="220" spans="1:19" ht="22.4" customHeight="1" x14ac:dyDescent="0.35">
      <c r="A220" s="181" t="s">
        <v>752</v>
      </c>
      <c r="B220" s="181" t="s">
        <v>85</v>
      </c>
      <c r="C220" s="182">
        <v>44914</v>
      </c>
      <c r="D220" s="181" t="s">
        <v>1094</v>
      </c>
      <c r="E220" s="181" t="s">
        <v>1095</v>
      </c>
      <c r="F220" s="181"/>
      <c r="G220" s="181" t="s">
        <v>18</v>
      </c>
      <c r="H220" s="183" t="s">
        <v>1096</v>
      </c>
      <c r="I220" s="186" t="s">
        <v>1097</v>
      </c>
      <c r="J220" s="181" t="s">
        <v>91</v>
      </c>
      <c r="K220" s="183" t="s">
        <v>1098</v>
      </c>
      <c r="L220" s="184">
        <f t="shared" ca="1" si="3"/>
        <v>39</v>
      </c>
      <c r="M220" s="185"/>
      <c r="N220" s="185"/>
      <c r="O220" s="185"/>
      <c r="P220" s="200"/>
      <c r="Q220" s="181"/>
      <c r="R220" s="186"/>
      <c r="S220" s="187"/>
    </row>
    <row r="221" spans="1:19" ht="22.4" customHeight="1" x14ac:dyDescent="0.35">
      <c r="A221" s="181" t="s">
        <v>752</v>
      </c>
      <c r="B221" s="181" t="s">
        <v>209</v>
      </c>
      <c r="C221" s="182">
        <v>44895</v>
      </c>
      <c r="D221" s="181" t="s">
        <v>1099</v>
      </c>
      <c r="E221" s="204" t="s">
        <v>1100</v>
      </c>
      <c r="F221" s="204"/>
      <c r="G221" s="204" t="s">
        <v>284</v>
      </c>
      <c r="H221" s="183" t="s">
        <v>65</v>
      </c>
      <c r="I221" s="186" t="s">
        <v>1101</v>
      </c>
      <c r="J221" s="181" t="s">
        <v>9</v>
      </c>
      <c r="K221" s="183"/>
      <c r="L221" s="202">
        <f t="shared" ca="1" si="3"/>
        <v>50</v>
      </c>
      <c r="M221" s="183"/>
      <c r="N221" s="183"/>
      <c r="O221" s="183"/>
      <c r="P221" s="181"/>
      <c r="Q221" s="181"/>
      <c r="R221" s="186"/>
      <c r="S221" s="187"/>
    </row>
    <row r="222" spans="1:19" ht="22.4" customHeight="1" x14ac:dyDescent="0.35">
      <c r="A222" s="181" t="s">
        <v>752</v>
      </c>
      <c r="B222" s="181" t="s">
        <v>209</v>
      </c>
      <c r="C222" s="182">
        <v>44916</v>
      </c>
      <c r="D222" s="181" t="s">
        <v>1102</v>
      </c>
      <c r="E222" s="181" t="s">
        <v>1103</v>
      </c>
      <c r="F222" s="181"/>
      <c r="G222" s="181" t="s">
        <v>31</v>
      </c>
      <c r="H222" s="181" t="s">
        <v>230</v>
      </c>
      <c r="I222" s="181" t="s">
        <v>1104</v>
      </c>
      <c r="J222" s="181" t="s">
        <v>1105</v>
      </c>
      <c r="K222" s="209" t="s">
        <v>1106</v>
      </c>
      <c r="L222" s="188">
        <f t="shared" ca="1" si="3"/>
        <v>47</v>
      </c>
      <c r="M222" s="181"/>
      <c r="N222" s="181"/>
      <c r="O222" s="181"/>
      <c r="P222" s="181"/>
      <c r="Q222" s="181" t="s">
        <v>1107</v>
      </c>
      <c r="R222" s="186"/>
      <c r="S222" s="187"/>
    </row>
    <row r="223" spans="1:19" ht="22.4" customHeight="1" x14ac:dyDescent="0.35">
      <c r="A223" s="181" t="s">
        <v>752</v>
      </c>
      <c r="B223" s="181" t="s">
        <v>209</v>
      </c>
      <c r="C223" s="182">
        <v>44883</v>
      </c>
      <c r="D223" s="181" t="s">
        <v>1108</v>
      </c>
      <c r="E223" s="204" t="s">
        <v>1109</v>
      </c>
      <c r="F223" s="204"/>
      <c r="G223" s="204" t="s">
        <v>284</v>
      </c>
      <c r="H223" s="183" t="s">
        <v>1110</v>
      </c>
      <c r="I223" s="186" t="s">
        <v>1111</v>
      </c>
      <c r="J223" s="181" t="s">
        <v>1112</v>
      </c>
      <c r="K223" s="183" t="s">
        <v>1113</v>
      </c>
      <c r="L223" s="202">
        <f t="shared" ca="1" si="3"/>
        <v>50</v>
      </c>
      <c r="M223" s="183"/>
      <c r="N223" s="183"/>
      <c r="O223" s="183"/>
      <c r="P223" s="181" t="s">
        <v>63</v>
      </c>
      <c r="Q223" s="181"/>
      <c r="R223" s="186"/>
      <c r="S223" s="187"/>
    </row>
    <row r="224" spans="1:19" ht="22.4" customHeight="1" x14ac:dyDescent="0.35">
      <c r="A224" s="181" t="s">
        <v>752</v>
      </c>
      <c r="B224" s="181" t="s">
        <v>209</v>
      </c>
      <c r="C224" s="182">
        <v>44909</v>
      </c>
      <c r="D224" s="181" t="s">
        <v>1114</v>
      </c>
      <c r="E224" s="181" t="s">
        <v>1115</v>
      </c>
      <c r="F224" s="181"/>
      <c r="G224" s="204" t="s">
        <v>34</v>
      </c>
      <c r="H224" s="183" t="s">
        <v>230</v>
      </c>
      <c r="I224" s="186" t="s">
        <v>1116</v>
      </c>
      <c r="J224" s="181" t="s">
        <v>9</v>
      </c>
      <c r="K224" s="183" t="s">
        <v>27</v>
      </c>
      <c r="L224" s="202">
        <f t="shared" ca="1" si="3"/>
        <v>39</v>
      </c>
      <c r="M224" s="183"/>
      <c r="N224" s="183"/>
      <c r="O224" s="183"/>
      <c r="P224" s="181"/>
      <c r="Q224" s="181"/>
      <c r="R224" s="186"/>
      <c r="S224" s="187"/>
    </row>
    <row r="225" spans="1:19" ht="22.4" customHeight="1" x14ac:dyDescent="0.35">
      <c r="A225" s="181" t="s">
        <v>752</v>
      </c>
      <c r="B225" s="181" t="s">
        <v>77</v>
      </c>
      <c r="C225" s="182">
        <v>44889</v>
      </c>
      <c r="D225" s="181" t="s">
        <v>1117</v>
      </c>
      <c r="E225" s="181" t="s">
        <v>1118</v>
      </c>
      <c r="F225" s="181"/>
      <c r="G225" s="181" t="s">
        <v>3</v>
      </c>
      <c r="H225" s="183" t="s">
        <v>81</v>
      </c>
      <c r="I225" s="181" t="s">
        <v>1119</v>
      </c>
      <c r="J225" s="181" t="s">
        <v>1120</v>
      </c>
      <c r="K225" s="183" t="s">
        <v>1121</v>
      </c>
      <c r="L225" s="184">
        <f t="shared" ca="1" si="3"/>
        <v>40</v>
      </c>
      <c r="M225" s="185"/>
      <c r="N225" s="185"/>
      <c r="O225" s="185"/>
      <c r="P225" s="200"/>
      <c r="Q225" s="181"/>
      <c r="R225" s="186"/>
      <c r="S225" s="187"/>
    </row>
    <row r="226" spans="1:19" ht="22.4" customHeight="1" x14ac:dyDescent="0.35">
      <c r="A226" s="181" t="s">
        <v>752</v>
      </c>
      <c r="B226" s="181" t="s">
        <v>209</v>
      </c>
      <c r="C226" s="182">
        <v>44889</v>
      </c>
      <c r="D226" s="183" t="s">
        <v>1122</v>
      </c>
      <c r="E226" s="210" t="s">
        <v>1123</v>
      </c>
      <c r="F226" s="210"/>
      <c r="G226" s="204" t="s">
        <v>32</v>
      </c>
      <c r="H226" s="183" t="s">
        <v>65</v>
      </c>
      <c r="I226" s="186" t="s">
        <v>1124</v>
      </c>
      <c r="J226" s="181" t="s">
        <v>1125</v>
      </c>
      <c r="K226" s="183" t="s">
        <v>1126</v>
      </c>
      <c r="L226" s="202">
        <f t="shared" ca="1" si="3"/>
        <v>40</v>
      </c>
      <c r="M226" s="183"/>
      <c r="N226" s="183"/>
      <c r="O226" s="183"/>
      <c r="P226" s="200" t="s">
        <v>72</v>
      </c>
      <c r="Q226" s="181"/>
      <c r="R226" s="186"/>
      <c r="S226" s="187"/>
    </row>
    <row r="227" spans="1:19" ht="22.4" customHeight="1" x14ac:dyDescent="0.35">
      <c r="A227" s="181" t="s">
        <v>752</v>
      </c>
      <c r="B227" s="181" t="s">
        <v>209</v>
      </c>
      <c r="C227" s="182">
        <v>44888</v>
      </c>
      <c r="D227" s="181" t="s">
        <v>1127</v>
      </c>
      <c r="E227" s="181" t="s">
        <v>1128</v>
      </c>
      <c r="F227" s="181"/>
      <c r="G227" s="204" t="s">
        <v>13</v>
      </c>
      <c r="H227" s="183" t="s">
        <v>230</v>
      </c>
      <c r="I227" s="186" t="s">
        <v>1129</v>
      </c>
      <c r="J227" s="181" t="s">
        <v>44</v>
      </c>
      <c r="K227" s="183" t="s">
        <v>1130</v>
      </c>
      <c r="L227" s="202">
        <f t="shared" ca="1" si="3"/>
        <v>48</v>
      </c>
      <c r="M227" s="183"/>
      <c r="N227" s="183"/>
      <c r="O227" s="183"/>
      <c r="P227" s="200" t="s">
        <v>72</v>
      </c>
      <c r="Q227" s="181"/>
      <c r="R227" s="186"/>
      <c r="S227" s="187"/>
    </row>
    <row r="228" spans="1:19" ht="22.4" customHeight="1" x14ac:dyDescent="0.35">
      <c r="A228" s="181" t="s">
        <v>752</v>
      </c>
      <c r="B228" s="181" t="s">
        <v>77</v>
      </c>
      <c r="C228" s="182">
        <v>44861</v>
      </c>
      <c r="D228" s="181" t="s">
        <v>1131</v>
      </c>
      <c r="E228" s="181" t="s">
        <v>1132</v>
      </c>
      <c r="F228" s="181"/>
      <c r="G228" s="181" t="s">
        <v>18</v>
      </c>
      <c r="H228" s="183" t="s">
        <v>1133</v>
      </c>
      <c r="I228" s="186" t="s">
        <v>1134</v>
      </c>
      <c r="J228" s="181" t="s">
        <v>159</v>
      </c>
      <c r="K228" s="183" t="s">
        <v>1135</v>
      </c>
      <c r="L228" s="184">
        <f t="shared" ca="1" si="3"/>
        <v>50</v>
      </c>
      <c r="M228" s="185"/>
      <c r="N228" s="185"/>
      <c r="O228" s="185"/>
      <c r="P228" s="200"/>
      <c r="Q228" s="181"/>
      <c r="R228" s="186"/>
      <c r="S228" s="187"/>
    </row>
    <row r="229" spans="1:19" ht="22.4" customHeight="1" x14ac:dyDescent="0.35">
      <c r="A229" s="181" t="s">
        <v>752</v>
      </c>
      <c r="B229" s="181" t="s">
        <v>209</v>
      </c>
      <c r="C229" s="182">
        <v>44958</v>
      </c>
      <c r="D229" s="181" t="s">
        <v>1136</v>
      </c>
      <c r="E229" s="181" t="s">
        <v>1137</v>
      </c>
      <c r="F229" s="181"/>
      <c r="G229" s="181" t="s">
        <v>16</v>
      </c>
      <c r="H229" s="181" t="s">
        <v>230</v>
      </c>
      <c r="I229" s="181" t="s">
        <v>1138</v>
      </c>
      <c r="J229" s="181" t="s">
        <v>9</v>
      </c>
      <c r="K229" s="181" t="s">
        <v>1139</v>
      </c>
      <c r="L229" s="188">
        <f t="shared" ca="1" si="3"/>
        <v>41</v>
      </c>
      <c r="M229" s="181"/>
      <c r="N229" s="181"/>
      <c r="O229" s="181"/>
      <c r="P229" s="181"/>
      <c r="Q229" s="181"/>
      <c r="R229" s="186"/>
      <c r="S229" s="187"/>
    </row>
    <row r="230" spans="1:19" ht="22.4" customHeight="1" x14ac:dyDescent="0.35">
      <c r="A230" s="181" t="s">
        <v>752</v>
      </c>
      <c r="B230" s="181" t="s">
        <v>77</v>
      </c>
      <c r="C230" s="182"/>
      <c r="D230" s="181" t="s">
        <v>1140</v>
      </c>
      <c r="E230" s="181" t="s">
        <v>1141</v>
      </c>
      <c r="F230" s="181"/>
      <c r="G230" s="181" t="s">
        <v>16</v>
      </c>
      <c r="H230" s="183" t="s">
        <v>1142</v>
      </c>
      <c r="I230" s="186" t="s">
        <v>1143</v>
      </c>
      <c r="J230" s="181" t="s">
        <v>972</v>
      </c>
      <c r="K230" s="183" t="s">
        <v>1144</v>
      </c>
      <c r="L230" s="202">
        <f t="shared" ca="1" si="3"/>
        <v>44</v>
      </c>
      <c r="M230" s="183"/>
      <c r="N230" s="183"/>
      <c r="O230" s="183"/>
      <c r="P230" s="181"/>
      <c r="Q230" s="181"/>
      <c r="R230" s="186"/>
      <c r="S230" s="187"/>
    </row>
    <row r="231" spans="1:19" ht="22.4" customHeight="1" x14ac:dyDescent="0.35">
      <c r="A231" s="181" t="s">
        <v>752</v>
      </c>
      <c r="B231" s="181" t="s">
        <v>209</v>
      </c>
      <c r="C231" s="182">
        <v>44847</v>
      </c>
      <c r="D231" s="181" t="s">
        <v>1145</v>
      </c>
      <c r="E231" s="181" t="s">
        <v>1146</v>
      </c>
      <c r="F231" s="181"/>
      <c r="G231" s="204" t="s">
        <v>197</v>
      </c>
      <c r="H231" s="183" t="s">
        <v>1147</v>
      </c>
      <c r="I231" s="186" t="s">
        <v>1148</v>
      </c>
      <c r="J231" s="181" t="s">
        <v>1149</v>
      </c>
      <c r="K231" s="183" t="s">
        <v>1150</v>
      </c>
      <c r="L231" s="202">
        <f t="shared" ca="1" si="3"/>
        <v>39</v>
      </c>
      <c r="M231" s="183"/>
      <c r="N231" s="183"/>
      <c r="O231" s="183"/>
      <c r="P231" s="181" t="s">
        <v>63</v>
      </c>
      <c r="Q231" s="181"/>
      <c r="R231" s="186"/>
      <c r="S231" s="187"/>
    </row>
    <row r="232" spans="1:19" ht="22.4" customHeight="1" x14ac:dyDescent="0.35">
      <c r="A232" s="181" t="s">
        <v>752</v>
      </c>
      <c r="B232" s="181" t="s">
        <v>77</v>
      </c>
      <c r="C232" s="182">
        <v>44952</v>
      </c>
      <c r="D232" s="181" t="s">
        <v>1151</v>
      </c>
      <c r="E232" s="181" t="s">
        <v>1152</v>
      </c>
      <c r="F232" s="181"/>
      <c r="G232" s="181" t="s">
        <v>327</v>
      </c>
      <c r="H232" s="181" t="s">
        <v>230</v>
      </c>
      <c r="I232" s="181" t="s">
        <v>642</v>
      </c>
      <c r="J232" s="181" t="s">
        <v>9</v>
      </c>
      <c r="K232" s="181" t="s">
        <v>1153</v>
      </c>
      <c r="L232" s="188">
        <f t="shared" ca="1" si="3"/>
        <v>43</v>
      </c>
      <c r="M232" s="181"/>
      <c r="N232" s="181"/>
      <c r="O232" s="181"/>
      <c r="P232" s="181"/>
      <c r="Q232" s="181"/>
      <c r="R232" s="186"/>
      <c r="S232" s="187"/>
    </row>
    <row r="233" spans="1:19" ht="22.4" customHeight="1" x14ac:dyDescent="0.35">
      <c r="A233" s="181" t="s">
        <v>752</v>
      </c>
      <c r="B233" s="181" t="s">
        <v>85</v>
      </c>
      <c r="C233" s="182">
        <v>44769</v>
      </c>
      <c r="D233" s="181" t="s">
        <v>1154</v>
      </c>
      <c r="E233" s="181" t="s">
        <v>1155</v>
      </c>
      <c r="F233" s="181"/>
      <c r="G233" s="181" t="s">
        <v>197</v>
      </c>
      <c r="H233" s="181" t="s">
        <v>1156</v>
      </c>
      <c r="I233" s="201" t="s">
        <v>1157</v>
      </c>
      <c r="J233" s="181" t="s">
        <v>91</v>
      </c>
      <c r="K233" s="183" t="s">
        <v>1158</v>
      </c>
      <c r="L233" s="202">
        <f t="shared" ca="1" si="3"/>
        <v>46</v>
      </c>
      <c r="M233" s="183"/>
      <c r="N233" s="183"/>
      <c r="O233" s="183"/>
      <c r="P233" s="181" t="s">
        <v>250</v>
      </c>
      <c r="Q233" s="181" t="s">
        <v>943</v>
      </c>
      <c r="R233" s="186"/>
      <c r="S233" s="187"/>
    </row>
    <row r="234" spans="1:19" ht="22.4" customHeight="1" x14ac:dyDescent="0.35">
      <c r="A234" s="181" t="s">
        <v>752</v>
      </c>
      <c r="B234" s="181" t="s">
        <v>77</v>
      </c>
      <c r="C234" s="182">
        <v>44946</v>
      </c>
      <c r="D234" s="181" t="s">
        <v>1159</v>
      </c>
      <c r="E234" s="181" t="s">
        <v>1160</v>
      </c>
      <c r="F234" s="181"/>
      <c r="G234" s="181" t="s">
        <v>43</v>
      </c>
      <c r="H234" s="181" t="s">
        <v>1161</v>
      </c>
      <c r="I234" s="181" t="s">
        <v>1050</v>
      </c>
      <c r="J234" s="181" t="s">
        <v>159</v>
      </c>
      <c r="K234" s="181" t="s">
        <v>1162</v>
      </c>
      <c r="L234" s="188">
        <f t="shared" ca="1" si="3"/>
        <v>44</v>
      </c>
      <c r="M234" s="181"/>
      <c r="N234" s="181"/>
      <c r="O234" s="181"/>
      <c r="P234" s="181"/>
      <c r="Q234" s="181"/>
      <c r="R234" s="186"/>
      <c r="S234" s="187"/>
    </row>
    <row r="235" spans="1:19" ht="22.4" customHeight="1" x14ac:dyDescent="0.35">
      <c r="A235" s="181" t="s">
        <v>752</v>
      </c>
      <c r="B235" s="181" t="s">
        <v>85</v>
      </c>
      <c r="C235" s="182">
        <v>44810</v>
      </c>
      <c r="D235" s="181" t="s">
        <v>1163</v>
      </c>
      <c r="E235" s="181" t="s">
        <v>1164</v>
      </c>
      <c r="F235" s="181"/>
      <c r="G235" s="181" t="s">
        <v>32</v>
      </c>
      <c r="H235" s="183" t="s">
        <v>1165</v>
      </c>
      <c r="I235" s="186" t="s">
        <v>1166</v>
      </c>
      <c r="J235" s="181" t="s">
        <v>1167</v>
      </c>
      <c r="K235" s="183" t="s">
        <v>1168</v>
      </c>
      <c r="L235" s="202">
        <f t="shared" ca="1" si="3"/>
        <v>46</v>
      </c>
      <c r="M235" s="183"/>
      <c r="N235" s="183"/>
      <c r="O235" s="183"/>
      <c r="P235" s="181"/>
      <c r="Q235" s="181"/>
      <c r="R235" s="186"/>
      <c r="S235" s="187"/>
    </row>
    <row r="236" spans="1:19" ht="22.4" customHeight="1" x14ac:dyDescent="0.35">
      <c r="A236" s="181" t="s">
        <v>752</v>
      </c>
      <c r="B236" s="181" t="s">
        <v>85</v>
      </c>
      <c r="C236" s="182">
        <v>44816</v>
      </c>
      <c r="D236" s="181" t="s">
        <v>1169</v>
      </c>
      <c r="E236" s="181" t="s">
        <v>1170</v>
      </c>
      <c r="F236" s="181"/>
      <c r="G236" s="181" t="s">
        <v>197</v>
      </c>
      <c r="H236" s="181" t="s">
        <v>1171</v>
      </c>
      <c r="I236" s="186" t="s">
        <v>1172</v>
      </c>
      <c r="J236" s="181" t="s">
        <v>1173</v>
      </c>
      <c r="K236" s="183" t="s">
        <v>1174</v>
      </c>
      <c r="L236" s="188">
        <f t="shared" ca="1" si="3"/>
        <v>42</v>
      </c>
      <c r="M236" s="181"/>
      <c r="N236" s="181"/>
      <c r="O236" s="181"/>
      <c r="P236" s="200" t="s">
        <v>72</v>
      </c>
      <c r="Q236" s="181"/>
      <c r="R236" s="186"/>
      <c r="S236" s="187"/>
    </row>
    <row r="237" spans="1:19" ht="22.4" customHeight="1" x14ac:dyDescent="0.35">
      <c r="A237" s="181" t="s">
        <v>752</v>
      </c>
      <c r="B237" s="181" t="s">
        <v>209</v>
      </c>
      <c r="C237" s="182">
        <v>44839</v>
      </c>
      <c r="D237" s="181" t="s">
        <v>1175</v>
      </c>
      <c r="E237" s="181" t="s">
        <v>1176</v>
      </c>
      <c r="F237" s="181"/>
      <c r="G237" s="181" t="s">
        <v>197</v>
      </c>
      <c r="H237" s="183" t="s">
        <v>81</v>
      </c>
      <c r="I237" s="181" t="s">
        <v>1177</v>
      </c>
      <c r="J237" s="181" t="s">
        <v>9</v>
      </c>
      <c r="K237" s="183" t="s">
        <v>1178</v>
      </c>
      <c r="L237" s="184">
        <f t="shared" ca="1" si="3"/>
        <v>47</v>
      </c>
      <c r="M237" s="185"/>
      <c r="N237" s="185"/>
      <c r="O237" s="185"/>
      <c r="P237" s="181" t="s">
        <v>250</v>
      </c>
      <c r="Q237" s="181" t="s">
        <v>1179</v>
      </c>
      <c r="R237" s="186"/>
      <c r="S237" s="187"/>
    </row>
    <row r="238" spans="1:19" ht="22.4" customHeight="1" x14ac:dyDescent="0.35">
      <c r="A238" s="181" t="s">
        <v>752</v>
      </c>
      <c r="B238" s="181" t="s">
        <v>77</v>
      </c>
      <c r="C238" s="182">
        <v>44917</v>
      </c>
      <c r="D238" s="181" t="s">
        <v>1180</v>
      </c>
      <c r="E238" s="181" t="s">
        <v>1181</v>
      </c>
      <c r="F238" s="181"/>
      <c r="G238" s="204" t="s">
        <v>3</v>
      </c>
      <c r="H238" s="183" t="s">
        <v>230</v>
      </c>
      <c r="I238" s="181" t="s">
        <v>36</v>
      </c>
      <c r="J238" s="181" t="s">
        <v>1182</v>
      </c>
      <c r="K238" s="183" t="s">
        <v>1183</v>
      </c>
      <c r="L238" s="202">
        <f t="shared" ca="1" si="3"/>
        <v>48</v>
      </c>
      <c r="M238" s="183"/>
      <c r="N238" s="183"/>
      <c r="O238" s="183"/>
      <c r="P238" s="181"/>
      <c r="Q238" s="181"/>
      <c r="R238" s="186"/>
      <c r="S238" s="187"/>
    </row>
    <row r="239" spans="1:19" ht="22.4" customHeight="1" x14ac:dyDescent="0.35">
      <c r="A239" s="181" t="s">
        <v>752</v>
      </c>
      <c r="B239" s="181" t="s">
        <v>77</v>
      </c>
      <c r="C239" s="182">
        <v>44960</v>
      </c>
      <c r="D239" s="181" t="s">
        <v>1184</v>
      </c>
      <c r="E239" s="181" t="s">
        <v>1185</v>
      </c>
      <c r="F239" s="181"/>
      <c r="G239" s="181" t="s">
        <v>18</v>
      </c>
      <c r="H239" s="181" t="s">
        <v>230</v>
      </c>
      <c r="I239" s="181" t="s">
        <v>1186</v>
      </c>
      <c r="J239" s="181" t="s">
        <v>45</v>
      </c>
      <c r="K239" s="183" t="s">
        <v>1187</v>
      </c>
      <c r="L239" s="188">
        <f t="shared" ca="1" si="3"/>
        <v>46</v>
      </c>
      <c r="M239" s="181"/>
      <c r="N239" s="181"/>
      <c r="O239" s="181"/>
      <c r="P239" s="181"/>
      <c r="Q239" s="181"/>
      <c r="R239" s="186"/>
      <c r="S239" s="187"/>
    </row>
    <row r="240" spans="1:19" ht="22.4" customHeight="1" x14ac:dyDescent="0.35">
      <c r="A240" s="181" t="s">
        <v>752</v>
      </c>
      <c r="B240" s="181" t="s">
        <v>131</v>
      </c>
      <c r="C240" s="182">
        <v>44735</v>
      </c>
      <c r="D240" s="181" t="s">
        <v>1188</v>
      </c>
      <c r="E240" s="181" t="s">
        <v>1189</v>
      </c>
      <c r="F240" s="181"/>
      <c r="G240" s="181" t="s">
        <v>1190</v>
      </c>
      <c r="H240" s="183" t="s">
        <v>70</v>
      </c>
      <c r="I240" s="186" t="s">
        <v>1191</v>
      </c>
      <c r="J240" s="181" t="s">
        <v>159</v>
      </c>
      <c r="K240" s="183" t="s">
        <v>1192</v>
      </c>
      <c r="L240" s="184">
        <f t="shared" ca="1" si="3"/>
        <v>45</v>
      </c>
      <c r="M240" s="185"/>
      <c r="N240" s="185"/>
      <c r="O240" s="185"/>
      <c r="P240" s="181"/>
      <c r="Q240" s="181"/>
      <c r="R240" s="186"/>
      <c r="S240" s="187"/>
    </row>
    <row r="241" spans="1:19" ht="22.4" customHeight="1" x14ac:dyDescent="0.35">
      <c r="A241" s="181" t="s">
        <v>752</v>
      </c>
      <c r="B241" s="181" t="s">
        <v>209</v>
      </c>
      <c r="C241" s="182">
        <v>44903</v>
      </c>
      <c r="D241" s="204" t="s">
        <v>1193</v>
      </c>
      <c r="E241" s="204" t="s">
        <v>1194</v>
      </c>
      <c r="F241" s="204"/>
      <c r="G241" s="204" t="s">
        <v>13</v>
      </c>
      <c r="H241" s="183" t="s">
        <v>230</v>
      </c>
      <c r="I241" s="186" t="s">
        <v>268</v>
      </c>
      <c r="J241" s="181" t="s">
        <v>159</v>
      </c>
      <c r="K241" s="183" t="s">
        <v>1195</v>
      </c>
      <c r="L241" s="202">
        <f t="shared" ca="1" si="3"/>
        <v>39</v>
      </c>
      <c r="M241" s="183"/>
      <c r="N241" s="183"/>
      <c r="O241" s="183"/>
      <c r="P241" s="181"/>
      <c r="Q241" s="181"/>
      <c r="R241" s="186"/>
      <c r="S241" s="187"/>
    </row>
    <row r="242" spans="1:19" ht="22.4" customHeight="1" x14ac:dyDescent="0.35">
      <c r="A242" s="181" t="s">
        <v>752</v>
      </c>
      <c r="B242" s="181" t="s">
        <v>77</v>
      </c>
      <c r="C242" s="182">
        <v>44841</v>
      </c>
      <c r="D242" s="181" t="s">
        <v>1196</v>
      </c>
      <c r="E242" s="181" t="s">
        <v>1197</v>
      </c>
      <c r="F242" s="181"/>
      <c r="G242" s="181" t="s">
        <v>33</v>
      </c>
      <c r="H242" s="183" t="s">
        <v>205</v>
      </c>
      <c r="I242" s="181" t="s">
        <v>1198</v>
      </c>
      <c r="J242" s="181" t="s">
        <v>9</v>
      </c>
      <c r="K242" s="183" t="s">
        <v>1199</v>
      </c>
      <c r="L242" s="202">
        <f t="shared" ca="1" si="3"/>
        <v>50</v>
      </c>
      <c r="M242" s="183"/>
      <c r="N242" s="183"/>
      <c r="O242" s="183"/>
      <c r="P242" s="181"/>
      <c r="Q242" s="181"/>
      <c r="R242" s="186"/>
      <c r="S242" s="187"/>
    </row>
    <row r="243" spans="1:19" ht="22.4" customHeight="1" x14ac:dyDescent="0.35">
      <c r="A243" s="181" t="s">
        <v>752</v>
      </c>
      <c r="B243" s="181" t="s">
        <v>209</v>
      </c>
      <c r="C243" s="182">
        <v>44837</v>
      </c>
      <c r="D243" s="181" t="s">
        <v>1200</v>
      </c>
      <c r="E243" s="181" t="s">
        <v>1201</v>
      </c>
      <c r="F243" s="181"/>
      <c r="G243" s="181" t="s">
        <v>197</v>
      </c>
      <c r="H243" s="181" t="s">
        <v>230</v>
      </c>
      <c r="I243" s="186" t="s">
        <v>1202</v>
      </c>
      <c r="J243" s="181" t="s">
        <v>9</v>
      </c>
      <c r="K243" s="183" t="s">
        <v>1203</v>
      </c>
      <c r="L243" s="202">
        <f t="shared" ca="1" si="3"/>
        <v>50</v>
      </c>
      <c r="M243" s="183"/>
      <c r="N243" s="183"/>
      <c r="O243" s="183"/>
      <c r="P243" s="181" t="s">
        <v>250</v>
      </c>
      <c r="Q243" s="181"/>
      <c r="R243" s="186"/>
      <c r="S243" s="187"/>
    </row>
    <row r="244" spans="1:19" ht="22.4" customHeight="1" x14ac:dyDescent="0.35">
      <c r="A244" s="181" t="s">
        <v>752</v>
      </c>
      <c r="B244" s="181" t="s">
        <v>77</v>
      </c>
      <c r="C244" s="182" t="s">
        <v>1204</v>
      </c>
      <c r="D244" s="181" t="s">
        <v>1205</v>
      </c>
      <c r="E244" s="181" t="s">
        <v>1206</v>
      </c>
      <c r="F244" s="181"/>
      <c r="G244" s="181">
        <v>7</v>
      </c>
      <c r="H244" s="183" t="s">
        <v>230</v>
      </c>
      <c r="I244" s="181" t="s">
        <v>897</v>
      </c>
      <c r="J244" s="181" t="s">
        <v>9</v>
      </c>
      <c r="K244" s="183" t="s">
        <v>1207</v>
      </c>
      <c r="L244" s="202">
        <f t="shared" ca="1" si="3"/>
        <v>50</v>
      </c>
      <c r="M244" s="183"/>
      <c r="N244" s="183"/>
      <c r="O244" s="183"/>
      <c r="P244" s="200" t="s">
        <v>72</v>
      </c>
      <c r="Q244" s="181"/>
      <c r="R244" s="186"/>
      <c r="S244" s="187"/>
    </row>
    <row r="245" spans="1:19" ht="22.4" customHeight="1" x14ac:dyDescent="0.35">
      <c r="A245" s="181" t="s">
        <v>752</v>
      </c>
      <c r="B245" s="181" t="s">
        <v>77</v>
      </c>
      <c r="C245" s="182">
        <v>44992</v>
      </c>
      <c r="D245" s="181" t="s">
        <v>1208</v>
      </c>
      <c r="E245" s="181" t="s">
        <v>1209</v>
      </c>
      <c r="F245" s="181"/>
      <c r="G245" s="181" t="s">
        <v>18</v>
      </c>
      <c r="H245" s="181" t="s">
        <v>1210</v>
      </c>
      <c r="I245" s="181" t="s">
        <v>1211</v>
      </c>
      <c r="J245" s="181" t="s">
        <v>304</v>
      </c>
      <c r="K245" s="181" t="s">
        <v>1212</v>
      </c>
      <c r="L245" s="188">
        <f t="shared" ca="1" si="3"/>
        <v>40</v>
      </c>
      <c r="M245" s="181"/>
      <c r="N245" s="181"/>
      <c r="O245" s="181"/>
      <c r="P245" s="181"/>
      <c r="Q245" s="181"/>
      <c r="R245" s="186"/>
      <c r="S245" s="187"/>
    </row>
    <row r="246" spans="1:19" ht="22.4" customHeight="1" x14ac:dyDescent="0.35">
      <c r="A246" s="181" t="s">
        <v>752</v>
      </c>
      <c r="B246" s="181" t="s">
        <v>209</v>
      </c>
      <c r="C246" s="182">
        <v>44854</v>
      </c>
      <c r="D246" s="181" t="s">
        <v>1213</v>
      </c>
      <c r="E246" s="181" t="s">
        <v>1214</v>
      </c>
      <c r="F246" s="181"/>
      <c r="G246" s="204" t="s">
        <v>19</v>
      </c>
      <c r="H246" s="183" t="s">
        <v>230</v>
      </c>
      <c r="I246" s="186" t="s">
        <v>1215</v>
      </c>
      <c r="J246" s="181" t="s">
        <v>159</v>
      </c>
      <c r="K246" s="183" t="s">
        <v>1216</v>
      </c>
      <c r="L246" s="202">
        <f t="shared" ca="1" si="3"/>
        <v>40</v>
      </c>
      <c r="M246" s="183"/>
      <c r="N246" s="183"/>
      <c r="O246" s="183"/>
      <c r="P246" s="181" t="s">
        <v>63</v>
      </c>
      <c r="Q246" s="181"/>
      <c r="R246" s="186"/>
      <c r="S246" s="187"/>
    </row>
    <row r="247" spans="1:19" ht="22.4" customHeight="1" x14ac:dyDescent="0.35">
      <c r="A247" s="28" t="s">
        <v>752</v>
      </c>
      <c r="B247" s="28" t="s">
        <v>77</v>
      </c>
      <c r="C247" s="14">
        <v>44875</v>
      </c>
      <c r="D247" s="28" t="s">
        <v>1217</v>
      </c>
      <c r="E247" s="28" t="s">
        <v>1218</v>
      </c>
      <c r="F247" s="28"/>
      <c r="G247" s="30" t="s">
        <v>30</v>
      </c>
      <c r="H247" s="31" t="s">
        <v>230</v>
      </c>
      <c r="I247" s="32" t="s">
        <v>1219</v>
      </c>
      <c r="J247" s="28" t="s">
        <v>304</v>
      </c>
      <c r="K247" s="31" t="s">
        <v>1220</v>
      </c>
      <c r="L247" s="50">
        <f t="shared" ca="1" si="3"/>
        <v>42</v>
      </c>
      <c r="M247" s="31"/>
      <c r="N247" s="31"/>
      <c r="O247" s="31"/>
      <c r="P247" s="28"/>
      <c r="Q247" s="28"/>
      <c r="R247" s="19"/>
    </row>
  </sheetData>
  <phoneticPr fontId="29" type="noConversion"/>
  <dataValidations count="6">
    <dataValidation allowBlank="1" showInputMessage="1" showErrorMessage="1" prompt="Spécifiez des notes pour chaque tâche dans cette colonne" sqref="Q2:Q5" xr:uid="{EC4DBE1F-2614-4B0F-B97C-3DA68D861A4A}"/>
    <dataValidation allowBlank="1" showInputMessage="1" showErrorMessage="1" prompt="Spécifiez une valeur comprise entre 0 et 100, où 100 indique achevée à 100 %. Une icône s’affiche dans la colonne F à droite pour les tâches complètement terminées." sqref="I2:I5" xr:uid="{F0FCD0F7-35D0-49E9-81A1-67E4B71BB8E5}"/>
    <dataValidation allowBlank="1" showInputMessage="1" showErrorMessage="1" prompt="Spécifiez la date d’échéance pour chaque tâche dans cette colonne" sqref="G2:H5" xr:uid="{6791D250-FD2C-437A-BCB4-DFE2853CC726}"/>
    <dataValidation allowBlank="1" showInputMessage="1" showErrorMessage="1" prompt="Spécifiez un nom pour chaque tâche dans cette colonne" sqref="D2:F5" xr:uid="{6B05EDEB-200E-4DE9-A063-BFD487902AFD}"/>
    <dataValidation allowBlank="1" showInputMessage="1" showErrorMessage="1" prompt="Titre Terminé du tableau Tâches. Indicateur graphique automatiquement mis à jour lorsque les tâches sont terminées. Les colonnes vides de cette colonne correspondent aux tâches incomplètes." sqref="J2:N5" xr:uid="{117630DA-EEF6-4416-9EB3-14AE63C4D385}"/>
    <dataValidation type="date" allowBlank="1" showInputMessage="1" showErrorMessage="1" error="Veuillez entrer une date de type : jj/mm/aaaa" sqref="C2:C1048576" xr:uid="{0411BDA8-5A1A-4520-82A3-9A18658668B0}">
      <formula1>36526</formula1>
      <formula2>73415</formula2>
    </dataValidation>
  </dataValidations>
  <hyperlinks>
    <hyperlink ref="F6" r:id="rId1" xr:uid="{E1929AA0-6B9F-48F6-9F03-E1E6F7F4E8CC}"/>
    <hyperlink ref="F7" r:id="rId2" xr:uid="{86FF151C-AB2E-47F3-8A3B-AB04F7B034A4}"/>
    <hyperlink ref="F8" r:id="rId3" xr:uid="{66ED94A7-B464-45CF-8ED3-D751B1FEAE26}"/>
    <hyperlink ref="F9" r:id="rId4" xr:uid="{8F1DA925-2F16-4A60-A1E1-8F2712744754}"/>
    <hyperlink ref="F10" r:id="rId5" xr:uid="{0EA6D8DB-B9CC-4EBF-9F67-5DAE5BC7B046}"/>
    <hyperlink ref="F11" r:id="rId6" xr:uid="{2C693B06-61E9-4E15-8F43-25557CB17587}"/>
    <hyperlink ref="F12" r:id="rId7" xr:uid="{98B76E98-B3CC-45DF-A6CE-1620AA5B5F3B}"/>
    <hyperlink ref="F14" r:id="rId8" xr:uid="{E263B833-392D-4C70-932C-64DC8975D173}"/>
    <hyperlink ref="F15" r:id="rId9" xr:uid="{1D053251-D230-4DF1-ADA3-FAFD8F501E0B}"/>
    <hyperlink ref="F16" r:id="rId10" xr:uid="{0A5BA0C8-6DDA-4448-BAB0-0BC95240EA40}"/>
    <hyperlink ref="F17" r:id="rId11" xr:uid="{B9FB335B-181E-4E39-8BF8-8C4B24F8C016}"/>
    <hyperlink ref="F18" r:id="rId12" xr:uid="{266BC8F4-8CB1-456B-B4A0-5BE5F2CDAE4B}"/>
    <hyperlink ref="F19" r:id="rId13" xr:uid="{26E1B987-F44B-47C4-AD9A-E5DD18BDBC81}"/>
    <hyperlink ref="F20" r:id="rId14" xr:uid="{BFD44BAC-E801-47F3-B7A8-0DAC2E0073F9}"/>
    <hyperlink ref="F21" r:id="rId15" xr:uid="{28885EF1-CC7C-48A4-87A9-098AB44D5F32}"/>
    <hyperlink ref="F22" r:id="rId16" xr:uid="{9F99BAF7-6E6D-4543-AB88-F96FE246795C}"/>
    <hyperlink ref="F23" r:id="rId17" xr:uid="{3DF41A0C-98B7-4B62-AED3-B73DC4EE4B89}"/>
    <hyperlink ref="F24" r:id="rId18" xr:uid="{53FF47F6-DC19-4CB4-A04A-138F50A2739B}"/>
    <hyperlink ref="F25" r:id="rId19" xr:uid="{98752A19-5BB8-4CE7-9F4A-177928D9E59E}"/>
    <hyperlink ref="F67" r:id="rId20" xr:uid="{0D9C351E-0E99-46A4-810C-09894EB17DC5}"/>
    <hyperlink ref="F13" r:id="rId21" xr:uid="{ECBDFCB2-C540-43AB-8F55-E5D8548BA95A}"/>
  </hyperlinks>
  <pageMargins left="0.7" right="0.7" top="0.75" bottom="0.75" header="0.3" footer="0.3"/>
  <pageSetup paperSize="9" orientation="portrait" verticalDpi="0" r:id="rId22"/>
  <headerFooter>
    <oddFooter>&amp;L_x000D_&amp;1#&amp;"Calibri"&amp;8&amp;K000000 SENSITIVITY : PUBLIC</oddFooter>
  </headerFooter>
  <drawing r:id="rId23"/>
  <extLst>
    <ext xmlns:x14="http://schemas.microsoft.com/office/spreadsheetml/2009/9/main" uri="{CCE6A557-97BC-4b89-ADB6-D9C93CAAB3DF}">
      <x14:dataValidations xmlns:xm="http://schemas.microsoft.com/office/excel/2006/main" count="4">
        <x14:dataValidation type="list" allowBlank="1" showInputMessage="1" showErrorMessage="1" xr:uid="{14539F0D-023F-4AE7-A193-AB55D00497DA}">
          <x14:formula1>
            <xm:f>AJOUT!$D$1:$D$11</xm:f>
          </x14:formula1>
          <xm:sqref>A2:A1048576</xm:sqref>
        </x14:dataValidation>
        <x14:dataValidation type="list" allowBlank="1" showInputMessage="1" showErrorMessage="1" prompt="Spécifiez la date d’échéance pour chaque tâche dans cette colonne" xr:uid="{3EAAD7E9-2026-489A-AA50-1E8D5D07851B}">
          <x14:formula1>
            <xm:f>AJOUT!$A$1:$A$11</xm:f>
          </x14:formula1>
          <xm:sqref>B2:B1048576</xm:sqref>
        </x14:dataValidation>
        <x14:dataValidation type="list" allowBlank="1" showInputMessage="1" showErrorMessage="1" error="Merci de respecter les critères de validation de données : Envoyé/Pas réalisé, Envoyé/Réalisé, Pas envoyé." prompt="Merci de respecter les critères de validation de données : Envoyé/Pas réalisé, Envoyé/Réalisé, Pas envoyé." xr:uid="{7E2C9F5F-3729-4682-9471-5282FEB0EB9E}">
          <x14:formula1>
            <xm:f>AJOUT!$F$1:$F$7</xm:f>
          </x14:formula1>
          <xm:sqref>P2:P1048576</xm:sqref>
        </x14:dataValidation>
        <x14:dataValidation type="list" allowBlank="1" showInputMessage="1" showErrorMessage="1" error="Merci de respecter les critères de validation de données : Envoyé/Pas réalisé, Envoyé/Réalisé, Pas envoyé, OK, KO." prompt="Merci de respecter les critères de validation de données : Envoyé/Pas réalisé, Envoyé/Réalisé, Pas envoyé, OK, KO." xr:uid="{7E93D168-FF8A-44B4-AAB0-E461055BC54C}">
          <x14:formula1>
            <xm:f>AJOUT!$E$1:$E$7</xm:f>
          </x14:formula1>
          <xm:sqref>O2:O1048576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191CF-5B17-4AAC-B3F7-BCA039FDAD22}">
  <sheetPr codeName="Feuil9">
    <tabColor theme="4" tint="0.59999389629810485"/>
  </sheetPr>
  <dimension ref="A1:Z251"/>
  <sheetViews>
    <sheetView workbookViewId="0">
      <pane ySplit="2" topLeftCell="A3" activePane="bottomLeft" state="frozenSplit"/>
      <selection pane="bottomLeft"/>
    </sheetView>
  </sheetViews>
  <sheetFormatPr baseColWidth="10" defaultColWidth="11.453125" defaultRowHeight="14.5" x14ac:dyDescent="0.35"/>
  <cols>
    <col min="1" max="1" width="16.08984375" bestFit="1" customWidth="1"/>
    <col min="2" max="2" width="17.81640625" bestFit="1" customWidth="1"/>
    <col min="3" max="3" width="20.6328125" customWidth="1"/>
    <col min="4" max="4" width="8.1796875" bestFit="1" customWidth="1"/>
    <col min="5" max="5" width="11.26953125" bestFit="1" customWidth="1"/>
    <col min="6" max="6" width="16.26953125" bestFit="1" customWidth="1"/>
    <col min="7" max="7" width="21.54296875" bestFit="1" customWidth="1"/>
    <col min="8" max="8" width="51.36328125" bestFit="1" customWidth="1"/>
    <col min="9" max="9" width="40.6328125" customWidth="1"/>
    <col min="10" max="10" width="43.26953125" bestFit="1" customWidth="1"/>
    <col min="11" max="11" width="59.453125" bestFit="1" customWidth="1"/>
    <col min="12" max="12" width="30.6328125" customWidth="1"/>
    <col min="13" max="13" width="13.7265625" bestFit="1" customWidth="1"/>
    <col min="14" max="14" width="6.08984375" bestFit="1" customWidth="1"/>
    <col min="15" max="15" width="17.36328125" bestFit="1" customWidth="1"/>
    <col min="16" max="16" width="18.7265625" bestFit="1" customWidth="1"/>
    <col min="17" max="17" width="40.7265625" bestFit="1" customWidth="1"/>
    <col min="18" max="18" width="88.36328125" bestFit="1" customWidth="1"/>
    <col min="19" max="19" width="0.1796875" customWidth="1"/>
  </cols>
  <sheetData>
    <row r="1" spans="1:26" x14ac:dyDescent="0.35">
      <c r="A1" s="235"/>
      <c r="B1" s="235"/>
      <c r="C1" s="235"/>
      <c r="D1" s="235"/>
      <c r="E1" s="235"/>
      <c r="F1" s="235"/>
      <c r="G1" s="235"/>
      <c r="H1" s="235"/>
      <c r="I1" s="235"/>
      <c r="J1" s="235"/>
      <c r="K1" s="235"/>
      <c r="L1" s="235"/>
      <c r="M1" s="235"/>
      <c r="N1" s="235"/>
      <c r="O1" s="235"/>
      <c r="P1" s="235"/>
      <c r="Q1" s="235"/>
      <c r="R1" s="235"/>
      <c r="S1" s="235"/>
      <c r="T1" s="235"/>
      <c r="U1" s="235"/>
      <c r="V1" s="235"/>
      <c r="W1" s="235"/>
      <c r="X1" s="235"/>
      <c r="Y1" s="235"/>
      <c r="Z1" s="235"/>
    </row>
    <row r="2" spans="1:26" s="10" customFormat="1" ht="50" customHeight="1" x14ac:dyDescent="0.35">
      <c r="A2" s="70" t="s">
        <v>5</v>
      </c>
      <c r="B2" s="71" t="s">
        <v>47</v>
      </c>
      <c r="C2" s="72" t="s">
        <v>48</v>
      </c>
      <c r="D2" s="70" t="s">
        <v>49</v>
      </c>
      <c r="E2" s="70" t="s">
        <v>39</v>
      </c>
      <c r="F2" s="70" t="s">
        <v>50</v>
      </c>
      <c r="G2" s="73" t="s">
        <v>51</v>
      </c>
      <c r="H2" s="73" t="s">
        <v>52</v>
      </c>
      <c r="I2" s="71" t="s">
        <v>7</v>
      </c>
      <c r="J2" s="71" t="s">
        <v>53</v>
      </c>
      <c r="K2" s="73" t="s">
        <v>6</v>
      </c>
      <c r="L2" s="74" t="s">
        <v>54</v>
      </c>
      <c r="M2" s="74" t="s">
        <v>38</v>
      </c>
      <c r="N2" s="74" t="s">
        <v>55</v>
      </c>
      <c r="O2" s="74" t="s">
        <v>56</v>
      </c>
      <c r="P2" s="73" t="s">
        <v>57</v>
      </c>
      <c r="Q2" s="71" t="s">
        <v>58</v>
      </c>
      <c r="R2" s="75" t="s">
        <v>59</v>
      </c>
      <c r="S2" s="76" t="s">
        <v>60</v>
      </c>
      <c r="T2"/>
      <c r="U2"/>
    </row>
    <row r="3" spans="1:26" s="10" customFormat="1" ht="22.4" customHeight="1" x14ac:dyDescent="0.35">
      <c r="A3" s="77" t="s">
        <v>61</v>
      </c>
      <c r="B3" s="78" t="s">
        <v>62</v>
      </c>
      <c r="C3" s="79">
        <v>45137</v>
      </c>
      <c r="D3" s="77"/>
      <c r="E3" s="77"/>
      <c r="F3" s="219"/>
      <c r="G3" s="80"/>
      <c r="H3" s="80"/>
      <c r="I3" s="78"/>
      <c r="J3" s="78"/>
      <c r="K3" s="80"/>
      <c r="L3" s="81"/>
      <c r="M3" s="81"/>
      <c r="N3" s="81"/>
      <c r="O3" s="81" t="s">
        <v>63</v>
      </c>
      <c r="P3" s="80" t="s">
        <v>63</v>
      </c>
      <c r="Q3" s="78"/>
      <c r="R3" s="78"/>
      <c r="S3" s="220">
        <v>0</v>
      </c>
      <c r="T3" s="15"/>
      <c r="U3" s="15"/>
      <c r="V3" s="15"/>
      <c r="W3" s="15"/>
      <c r="X3" s="15"/>
      <c r="Y3" s="15"/>
      <c r="Z3" s="15"/>
    </row>
    <row r="4" spans="1:26" s="10" customFormat="1" ht="22.4" customHeight="1" x14ac:dyDescent="0.35">
      <c r="A4" s="77" t="s">
        <v>64</v>
      </c>
      <c r="B4" s="78" t="s">
        <v>62</v>
      </c>
      <c r="C4" s="79">
        <v>45135</v>
      </c>
      <c r="D4" s="77"/>
      <c r="E4" s="77"/>
      <c r="F4" s="77"/>
      <c r="G4" s="80" t="s">
        <v>17</v>
      </c>
      <c r="H4" s="80" t="s">
        <v>65</v>
      </c>
      <c r="I4" s="78"/>
      <c r="J4" s="78"/>
      <c r="K4" s="80" t="s">
        <v>66</v>
      </c>
      <c r="L4" s="117">
        <v>99</v>
      </c>
      <c r="M4" s="81"/>
      <c r="N4" s="81"/>
      <c r="O4" s="81" t="s">
        <v>63</v>
      </c>
      <c r="P4" s="80" t="s">
        <v>63</v>
      </c>
      <c r="Q4" s="78"/>
      <c r="R4" s="78" t="s">
        <v>67</v>
      </c>
      <c r="S4" s="94" t="s">
        <v>68</v>
      </c>
      <c r="T4" s="15"/>
      <c r="U4" s="15"/>
      <c r="V4" s="15"/>
      <c r="W4" s="15"/>
      <c r="X4" s="15"/>
      <c r="Y4" s="15"/>
      <c r="Z4" s="15"/>
    </row>
    <row r="5" spans="1:26" s="10" customFormat="1" ht="22.4" customHeight="1" x14ac:dyDescent="0.35">
      <c r="A5" s="77" t="s">
        <v>69</v>
      </c>
      <c r="B5" s="78" t="s">
        <v>62</v>
      </c>
      <c r="C5" s="79">
        <v>45135</v>
      </c>
      <c r="D5" s="77"/>
      <c r="E5" s="77"/>
      <c r="F5" s="77"/>
      <c r="G5" s="80" t="s">
        <v>17</v>
      </c>
      <c r="H5" s="80" t="s">
        <v>70</v>
      </c>
      <c r="I5" s="78"/>
      <c r="J5" s="78"/>
      <c r="K5" s="80" t="s">
        <v>71</v>
      </c>
      <c r="L5" s="117">
        <v>102</v>
      </c>
      <c r="M5" s="81"/>
      <c r="N5" s="81"/>
      <c r="O5" s="81" t="s">
        <v>72</v>
      </c>
      <c r="P5" s="80" t="s">
        <v>72</v>
      </c>
      <c r="Q5" s="78"/>
      <c r="R5" s="78" t="s">
        <v>73</v>
      </c>
      <c r="S5" s="94" t="s">
        <v>68</v>
      </c>
      <c r="T5" s="15"/>
      <c r="U5" s="15"/>
      <c r="V5" s="15"/>
      <c r="W5" s="15"/>
      <c r="X5" s="15"/>
      <c r="Y5" s="15"/>
      <c r="Z5" s="15"/>
    </row>
    <row r="6" spans="1:26" s="10" customFormat="1" ht="22.4" customHeight="1" x14ac:dyDescent="0.35">
      <c r="A6" s="88" t="s">
        <v>69</v>
      </c>
      <c r="B6" s="88" t="s">
        <v>0</v>
      </c>
      <c r="C6" s="89"/>
      <c r="D6" s="69" t="s">
        <v>74</v>
      </c>
      <c r="E6" s="88" t="s">
        <v>75</v>
      </c>
      <c r="F6" s="221" t="s">
        <v>76</v>
      </c>
      <c r="G6" s="88"/>
      <c r="H6" s="69"/>
      <c r="I6" s="91"/>
      <c r="J6" s="88"/>
      <c r="K6" s="69"/>
      <c r="L6" s="222">
        <v>39</v>
      </c>
      <c r="M6" s="223"/>
      <c r="N6" s="223"/>
      <c r="O6" s="223"/>
      <c r="P6" s="88"/>
      <c r="Q6" s="88"/>
      <c r="R6" s="88"/>
      <c r="S6" s="94"/>
      <c r="T6" s="15"/>
      <c r="U6" s="15"/>
      <c r="V6" s="15"/>
      <c r="W6" s="15"/>
      <c r="X6" s="15"/>
      <c r="Y6" s="15"/>
      <c r="Z6" s="15"/>
    </row>
    <row r="7" spans="1:26" s="10" customFormat="1" ht="22.4" customHeight="1" x14ac:dyDescent="0.35">
      <c r="A7" s="28" t="s">
        <v>61</v>
      </c>
      <c r="B7" s="28" t="s">
        <v>77</v>
      </c>
      <c r="C7" s="82">
        <v>45027</v>
      </c>
      <c r="D7" s="31" t="s">
        <v>78</v>
      </c>
      <c r="E7" s="28" t="s">
        <v>79</v>
      </c>
      <c r="F7" s="219" t="s">
        <v>80</v>
      </c>
      <c r="G7" s="28">
        <v>1</v>
      </c>
      <c r="H7" s="31" t="s">
        <v>81</v>
      </c>
      <c r="I7" s="28" t="s">
        <v>82</v>
      </c>
      <c r="J7" s="28" t="s">
        <v>83</v>
      </c>
      <c r="K7" s="31" t="s">
        <v>84</v>
      </c>
      <c r="L7" s="224">
        <v>47</v>
      </c>
      <c r="M7" s="84"/>
      <c r="N7" s="84"/>
      <c r="O7" s="84"/>
      <c r="P7" s="28"/>
      <c r="Q7" s="28"/>
      <c r="R7" s="28"/>
      <c r="S7" s="94"/>
      <c r="T7" s="15"/>
      <c r="U7" s="15"/>
      <c r="V7" s="15"/>
      <c r="W7" s="15"/>
      <c r="X7" s="15"/>
      <c r="Y7" s="15"/>
      <c r="Z7" s="15"/>
    </row>
    <row r="8" spans="1:26" s="10" customFormat="1" ht="22.4" customHeight="1" x14ac:dyDescent="0.35">
      <c r="A8" s="28" t="s">
        <v>64</v>
      </c>
      <c r="B8" s="28" t="s">
        <v>85</v>
      </c>
      <c r="C8" s="82">
        <v>45021</v>
      </c>
      <c r="D8" s="31" t="s">
        <v>86</v>
      </c>
      <c r="E8" s="28" t="s">
        <v>87</v>
      </c>
      <c r="F8" s="219" t="s">
        <v>88</v>
      </c>
      <c r="G8" s="28" t="s">
        <v>17</v>
      </c>
      <c r="H8" s="31" t="s">
        <v>89</v>
      </c>
      <c r="I8" s="28" t="s">
        <v>90</v>
      </c>
      <c r="J8" s="28" t="s">
        <v>91</v>
      </c>
      <c r="K8" s="31" t="s">
        <v>10</v>
      </c>
      <c r="L8" s="224">
        <v>44</v>
      </c>
      <c r="M8" s="84"/>
      <c r="N8" s="84"/>
      <c r="O8" s="84" t="s">
        <v>72</v>
      </c>
      <c r="P8" s="28" t="s">
        <v>72</v>
      </c>
      <c r="Q8" s="28"/>
      <c r="R8" s="28"/>
      <c r="S8" s="94"/>
      <c r="T8" s="15"/>
      <c r="U8" s="15"/>
      <c r="V8" s="15"/>
      <c r="W8" s="15"/>
      <c r="X8" s="15"/>
      <c r="Y8" s="15"/>
      <c r="Z8" s="15"/>
    </row>
    <row r="9" spans="1:26" s="10" customFormat="1" ht="22.4" customHeight="1" x14ac:dyDescent="0.35">
      <c r="A9" s="28" t="s">
        <v>61</v>
      </c>
      <c r="B9" s="28" t="s">
        <v>77</v>
      </c>
      <c r="C9" s="82">
        <v>45023</v>
      </c>
      <c r="D9" s="31" t="s">
        <v>92</v>
      </c>
      <c r="E9" s="28" t="s">
        <v>93</v>
      </c>
      <c r="F9" s="219" t="s">
        <v>94</v>
      </c>
      <c r="G9" s="28">
        <v>2</v>
      </c>
      <c r="H9" s="31" t="s">
        <v>95</v>
      </c>
      <c r="I9" s="28" t="s">
        <v>96</v>
      </c>
      <c r="J9" s="28" t="s">
        <v>97</v>
      </c>
      <c r="K9" s="31" t="s">
        <v>98</v>
      </c>
      <c r="L9" s="224">
        <v>50</v>
      </c>
      <c r="M9" s="84"/>
      <c r="N9" s="84"/>
      <c r="O9" s="84" t="s">
        <v>99</v>
      </c>
      <c r="P9" s="28" t="s">
        <v>72</v>
      </c>
      <c r="Q9" s="28"/>
      <c r="R9" s="28"/>
      <c r="S9" s="94"/>
      <c r="T9" s="15"/>
      <c r="U9" s="15"/>
      <c r="V9" s="15"/>
      <c r="W9" s="15"/>
      <c r="X9" s="15"/>
      <c r="Y9" s="15"/>
      <c r="Z9" s="15"/>
    </row>
    <row r="10" spans="1:26" s="10" customFormat="1" ht="22.4" customHeight="1" x14ac:dyDescent="0.35">
      <c r="A10" s="28" t="s">
        <v>61</v>
      </c>
      <c r="B10" s="28" t="s">
        <v>77</v>
      </c>
      <c r="C10" s="82">
        <v>45022</v>
      </c>
      <c r="D10" s="31" t="s">
        <v>100</v>
      </c>
      <c r="E10" s="28" t="s">
        <v>101</v>
      </c>
      <c r="F10" s="219" t="s">
        <v>102</v>
      </c>
      <c r="G10" s="28" t="s">
        <v>103</v>
      </c>
      <c r="H10" s="31" t="s">
        <v>104</v>
      </c>
      <c r="I10" s="28" t="s">
        <v>105</v>
      </c>
      <c r="J10" s="28" t="s">
        <v>42</v>
      </c>
      <c r="K10" s="31" t="s">
        <v>106</v>
      </c>
      <c r="L10" s="224">
        <v>39</v>
      </c>
      <c r="M10" s="84"/>
      <c r="N10" s="84"/>
      <c r="O10" s="84"/>
      <c r="P10" s="28"/>
      <c r="Q10" s="28"/>
      <c r="R10" s="28"/>
      <c r="S10" s="94"/>
      <c r="T10" s="15"/>
      <c r="U10" s="15"/>
      <c r="V10" s="15"/>
      <c r="W10" s="15"/>
      <c r="X10" s="15"/>
      <c r="Y10" s="15"/>
      <c r="Z10" s="15"/>
    </row>
    <row r="11" spans="1:26" s="10" customFormat="1" ht="22.4" customHeight="1" x14ac:dyDescent="0.35">
      <c r="A11" s="28" t="s">
        <v>61</v>
      </c>
      <c r="B11" s="28" t="s">
        <v>77</v>
      </c>
      <c r="C11" s="82">
        <v>45019</v>
      </c>
      <c r="D11" s="28" t="s">
        <v>107</v>
      </c>
      <c r="E11" s="28" t="s">
        <v>108</v>
      </c>
      <c r="F11" s="219" t="s">
        <v>109</v>
      </c>
      <c r="G11" s="28" t="s">
        <v>110</v>
      </c>
      <c r="H11" s="28" t="s">
        <v>81</v>
      </c>
      <c r="I11" s="28" t="s">
        <v>111</v>
      </c>
      <c r="J11" s="28" t="s">
        <v>42</v>
      </c>
      <c r="K11" s="28" t="s">
        <v>112</v>
      </c>
      <c r="L11" s="224">
        <v>45</v>
      </c>
      <c r="M11" s="31"/>
      <c r="N11" s="28"/>
      <c r="O11" s="28"/>
      <c r="P11" s="28"/>
      <c r="Q11" s="28"/>
      <c r="R11" s="28"/>
      <c r="S11" s="94"/>
      <c r="T11" s="15"/>
      <c r="U11" s="15"/>
      <c r="V11" s="15"/>
      <c r="W11" s="15"/>
      <c r="X11" s="15"/>
      <c r="Y11" s="15"/>
      <c r="Z11" s="15"/>
    </row>
    <row r="12" spans="1:26" s="10" customFormat="1" ht="22.4" customHeight="1" x14ac:dyDescent="0.35">
      <c r="A12" s="28" t="s">
        <v>61</v>
      </c>
      <c r="B12" s="28" t="s">
        <v>77</v>
      </c>
      <c r="C12" s="82">
        <v>45014</v>
      </c>
      <c r="D12" s="28" t="s">
        <v>113</v>
      </c>
      <c r="E12" s="28" t="s">
        <v>114</v>
      </c>
      <c r="F12" s="219" t="s">
        <v>115</v>
      </c>
      <c r="G12" s="28">
        <v>2</v>
      </c>
      <c r="H12" s="28" t="s">
        <v>81</v>
      </c>
      <c r="I12" s="28" t="s">
        <v>82</v>
      </c>
      <c r="J12" s="28" t="s">
        <v>116</v>
      </c>
      <c r="K12" s="31" t="s">
        <v>117</v>
      </c>
      <c r="L12" s="224">
        <v>49</v>
      </c>
      <c r="M12" s="28"/>
      <c r="N12" s="28"/>
      <c r="O12" s="28" t="s">
        <v>72</v>
      </c>
      <c r="P12" s="28" t="s">
        <v>72</v>
      </c>
      <c r="Q12" s="28"/>
      <c r="R12" s="28"/>
      <c r="S12" s="94"/>
      <c r="T12" s="15"/>
      <c r="U12" s="15"/>
      <c r="V12" s="15"/>
      <c r="W12" s="15"/>
      <c r="X12" s="15"/>
      <c r="Y12" s="15"/>
      <c r="Z12" s="15"/>
    </row>
    <row r="13" spans="1:26" s="10" customFormat="1" ht="22.4" customHeight="1" x14ac:dyDescent="0.35">
      <c r="A13" s="28" t="s">
        <v>118</v>
      </c>
      <c r="B13" s="28" t="s">
        <v>77</v>
      </c>
      <c r="C13" s="82">
        <v>45008</v>
      </c>
      <c r="D13" s="28" t="s">
        <v>119</v>
      </c>
      <c r="E13" s="28" t="s">
        <v>120</v>
      </c>
      <c r="F13" s="219" t="s">
        <v>121</v>
      </c>
      <c r="G13" s="28">
        <v>4</v>
      </c>
      <c r="H13" s="31" t="s">
        <v>81</v>
      </c>
      <c r="I13" s="28" t="s">
        <v>111</v>
      </c>
      <c r="J13" s="31" t="s">
        <v>122</v>
      </c>
      <c r="K13" s="31" t="s">
        <v>123</v>
      </c>
      <c r="L13" s="224">
        <v>42</v>
      </c>
      <c r="M13" s="84"/>
      <c r="N13" s="84"/>
      <c r="O13" s="84"/>
      <c r="P13" s="86"/>
      <c r="Q13" s="28"/>
      <c r="R13" s="28"/>
      <c r="S13" s="94"/>
      <c r="T13" s="15"/>
      <c r="U13" s="15"/>
      <c r="V13" s="15"/>
      <c r="W13" s="15"/>
      <c r="X13" s="15"/>
      <c r="Y13" s="15"/>
      <c r="Z13" s="15"/>
    </row>
    <row r="14" spans="1:26" s="10" customFormat="1" ht="22.4" customHeight="1" x14ac:dyDescent="0.35">
      <c r="A14" s="28" t="s">
        <v>118</v>
      </c>
      <c r="B14" s="28" t="s">
        <v>77</v>
      </c>
      <c r="C14" s="82">
        <v>45005</v>
      </c>
      <c r="D14" s="28" t="s">
        <v>383</v>
      </c>
      <c r="E14" s="28" t="s">
        <v>384</v>
      </c>
      <c r="F14" s="219" t="s">
        <v>385</v>
      </c>
      <c r="G14" s="28">
        <v>3</v>
      </c>
      <c r="H14" s="31" t="s">
        <v>81</v>
      </c>
      <c r="I14" s="28" t="s">
        <v>386</v>
      </c>
      <c r="J14" s="28" t="s">
        <v>152</v>
      </c>
      <c r="K14" s="31" t="s">
        <v>387</v>
      </c>
      <c r="L14" s="83">
        <v>45</v>
      </c>
      <c r="M14" s="84"/>
      <c r="N14" s="84"/>
      <c r="O14" s="84"/>
      <c r="P14" s="86"/>
      <c r="Q14" s="28"/>
      <c r="R14" s="28"/>
      <c r="S14" s="85"/>
      <c r="T14" s="15"/>
      <c r="U14" s="15"/>
      <c r="V14" s="15"/>
      <c r="W14" s="15"/>
      <c r="X14" s="15"/>
      <c r="Y14" s="15"/>
      <c r="Z14" s="15"/>
    </row>
    <row r="15" spans="1:26" s="10" customFormat="1" ht="22.4" customHeight="1" x14ac:dyDescent="0.35">
      <c r="A15" s="28" t="s">
        <v>118</v>
      </c>
      <c r="B15" s="28" t="s">
        <v>85</v>
      </c>
      <c r="C15" s="82">
        <v>44991</v>
      </c>
      <c r="D15" s="28" t="s">
        <v>394</v>
      </c>
      <c r="E15" s="28" t="s">
        <v>395</v>
      </c>
      <c r="F15" s="28"/>
      <c r="G15" s="28" t="s">
        <v>396</v>
      </c>
      <c r="H15" s="28" t="s">
        <v>81</v>
      </c>
      <c r="I15" s="28" t="s">
        <v>397</v>
      </c>
      <c r="J15" s="28" t="s">
        <v>398</v>
      </c>
      <c r="K15" s="28" t="s">
        <v>399</v>
      </c>
      <c r="L15" s="49">
        <v>48</v>
      </c>
      <c r="M15" s="28"/>
      <c r="N15" s="28"/>
      <c r="O15" s="28"/>
      <c r="P15" s="28"/>
      <c r="Q15" s="28"/>
      <c r="R15" s="28"/>
      <c r="S15" s="85"/>
      <c r="T15" s="15"/>
      <c r="U15" s="15"/>
      <c r="V15" s="15"/>
      <c r="W15" s="15"/>
      <c r="X15" s="15"/>
      <c r="Y15" s="15"/>
      <c r="Z15" s="15"/>
    </row>
    <row r="16" spans="1:26" s="10" customFormat="1" ht="22.4" customHeight="1" x14ac:dyDescent="0.35">
      <c r="A16" s="28" t="s">
        <v>64</v>
      </c>
      <c r="B16" s="28" t="s">
        <v>77</v>
      </c>
      <c r="C16" s="82">
        <v>45022</v>
      </c>
      <c r="D16" s="31" t="s">
        <v>400</v>
      </c>
      <c r="E16" s="28" t="s">
        <v>401</v>
      </c>
      <c r="F16" s="28"/>
      <c r="G16" s="28">
        <v>4</v>
      </c>
      <c r="H16" s="31" t="s">
        <v>81</v>
      </c>
      <c r="I16" s="32" t="s">
        <v>402</v>
      </c>
      <c r="J16" s="28" t="s">
        <v>42</v>
      </c>
      <c r="K16" s="31" t="s">
        <v>403</v>
      </c>
      <c r="L16" s="83">
        <v>44</v>
      </c>
      <c r="M16" s="84"/>
      <c r="N16" s="84"/>
      <c r="O16" s="84"/>
      <c r="P16" s="28"/>
      <c r="Q16" s="28"/>
      <c r="R16" s="28"/>
      <c r="S16" s="85"/>
      <c r="T16" s="15"/>
      <c r="U16" s="15"/>
      <c r="V16" s="15"/>
      <c r="W16" s="15"/>
      <c r="X16" s="15"/>
      <c r="Y16" s="15"/>
      <c r="Z16" s="15"/>
    </row>
    <row r="17" spans="1:26" s="10" customFormat="1" ht="22.4" customHeight="1" x14ac:dyDescent="0.35">
      <c r="A17" s="28" t="s">
        <v>64</v>
      </c>
      <c r="B17" s="28" t="s">
        <v>85</v>
      </c>
      <c r="C17" s="82">
        <v>45016</v>
      </c>
      <c r="D17" s="28" t="s">
        <v>412</v>
      </c>
      <c r="E17" s="28" t="s">
        <v>413</v>
      </c>
      <c r="F17" s="28"/>
      <c r="G17" s="28" t="s">
        <v>414</v>
      </c>
      <c r="H17" s="28" t="s">
        <v>415</v>
      </c>
      <c r="I17" s="31" t="s">
        <v>416</v>
      </c>
      <c r="J17" s="28" t="s">
        <v>417</v>
      </c>
      <c r="K17" s="28" t="s">
        <v>10</v>
      </c>
      <c r="L17" s="49">
        <v>43</v>
      </c>
      <c r="M17" s="28"/>
      <c r="N17" s="28"/>
      <c r="O17" s="28"/>
      <c r="P17" s="28"/>
      <c r="Q17" s="28"/>
      <c r="R17" s="28"/>
      <c r="S17" s="85"/>
      <c r="T17" s="15"/>
      <c r="U17" s="15"/>
      <c r="V17" s="15"/>
      <c r="W17" s="15"/>
      <c r="X17" s="15"/>
      <c r="Y17" s="15"/>
      <c r="Z17" s="15"/>
    </row>
    <row r="18" spans="1:26" s="10" customFormat="1" ht="22.4" customHeight="1" x14ac:dyDescent="0.35">
      <c r="A18" s="28" t="s">
        <v>64</v>
      </c>
      <c r="B18" s="28" t="s">
        <v>85</v>
      </c>
      <c r="C18" s="82">
        <v>45008</v>
      </c>
      <c r="D18" s="28" t="s">
        <v>418</v>
      </c>
      <c r="E18" s="28" t="s">
        <v>419</v>
      </c>
      <c r="F18" s="28"/>
      <c r="G18" s="28">
        <v>7</v>
      </c>
      <c r="H18" s="31" t="s">
        <v>81</v>
      </c>
      <c r="I18" s="28" t="s">
        <v>409</v>
      </c>
      <c r="J18" s="28" t="s">
        <v>304</v>
      </c>
      <c r="K18" s="28" t="s">
        <v>420</v>
      </c>
      <c r="L18" s="49">
        <v>43</v>
      </c>
      <c r="M18" s="28"/>
      <c r="N18" s="28"/>
      <c r="O18" s="28"/>
      <c r="P18" s="28"/>
      <c r="Q18" s="28"/>
      <c r="R18" s="28"/>
      <c r="S18" s="85"/>
      <c r="T18" s="15"/>
      <c r="U18" s="15"/>
      <c r="V18" s="15"/>
      <c r="W18" s="15"/>
      <c r="X18" s="15"/>
      <c r="Y18" s="15"/>
      <c r="Z18" s="15"/>
    </row>
    <row r="19" spans="1:26" s="10" customFormat="1" ht="22.4" customHeight="1" x14ac:dyDescent="0.35">
      <c r="A19" s="28" t="s">
        <v>64</v>
      </c>
      <c r="B19" s="28" t="s">
        <v>85</v>
      </c>
      <c r="C19" s="82">
        <v>45015</v>
      </c>
      <c r="D19" s="28" t="s">
        <v>421</v>
      </c>
      <c r="E19" s="28" t="s">
        <v>422</v>
      </c>
      <c r="F19" s="28"/>
      <c r="G19" s="28">
        <v>1</v>
      </c>
      <c r="H19" s="31" t="s">
        <v>423</v>
      </c>
      <c r="I19" s="31" t="s">
        <v>36</v>
      </c>
      <c r="J19" s="28" t="s">
        <v>91</v>
      </c>
      <c r="K19" s="28" t="s">
        <v>424</v>
      </c>
      <c r="L19" s="49">
        <v>50</v>
      </c>
      <c r="M19" s="28"/>
      <c r="N19" s="28"/>
      <c r="O19" s="28"/>
      <c r="P19" s="28"/>
      <c r="Q19" s="28"/>
      <c r="R19" s="28"/>
      <c r="S19" s="85"/>
      <c r="T19" s="15"/>
      <c r="U19" s="15"/>
      <c r="V19" s="15"/>
      <c r="W19" s="15"/>
      <c r="X19" s="15"/>
      <c r="Y19" s="15"/>
      <c r="Z19" s="15"/>
    </row>
    <row r="20" spans="1:26" s="10" customFormat="1" ht="22.4" customHeight="1" x14ac:dyDescent="0.35">
      <c r="A20" s="28" t="s">
        <v>64</v>
      </c>
      <c r="B20" s="28" t="s">
        <v>85</v>
      </c>
      <c r="C20" s="82">
        <v>45008</v>
      </c>
      <c r="D20" s="28" t="s">
        <v>425</v>
      </c>
      <c r="E20" s="28" t="s">
        <v>426</v>
      </c>
      <c r="F20" s="28"/>
      <c r="G20" s="28">
        <v>6</v>
      </c>
      <c r="H20" s="31" t="s">
        <v>81</v>
      </c>
      <c r="I20" s="28" t="s">
        <v>427</v>
      </c>
      <c r="J20" s="28" t="s">
        <v>45</v>
      </c>
      <c r="K20" s="28" t="s">
        <v>428</v>
      </c>
      <c r="L20" s="49">
        <v>43</v>
      </c>
      <c r="M20" s="28"/>
      <c r="N20" s="28"/>
      <c r="O20" s="28"/>
      <c r="P20" s="28"/>
      <c r="Q20" s="28"/>
      <c r="R20" s="28"/>
      <c r="S20" s="85"/>
      <c r="T20" s="15"/>
      <c r="U20" s="15"/>
      <c r="V20" s="15"/>
      <c r="W20" s="15"/>
      <c r="X20" s="15"/>
      <c r="Y20" s="15"/>
      <c r="Z20" s="15"/>
    </row>
    <row r="21" spans="1:26" s="10" customFormat="1" ht="22.4" customHeight="1" x14ac:dyDescent="0.35">
      <c r="A21" s="28" t="s">
        <v>64</v>
      </c>
      <c r="B21" s="28" t="s">
        <v>77</v>
      </c>
      <c r="C21" s="82">
        <v>45007</v>
      </c>
      <c r="D21" s="28" t="s">
        <v>429</v>
      </c>
      <c r="E21" s="28" t="s">
        <v>430</v>
      </c>
      <c r="F21" s="28"/>
      <c r="G21" s="28">
        <v>6</v>
      </c>
      <c r="H21" s="31" t="s">
        <v>81</v>
      </c>
      <c r="I21" s="28" t="s">
        <v>409</v>
      </c>
      <c r="J21" s="28" t="s">
        <v>42</v>
      </c>
      <c r="K21" s="31" t="s">
        <v>431</v>
      </c>
      <c r="L21" s="83">
        <v>49</v>
      </c>
      <c r="M21" s="84"/>
      <c r="N21" s="84"/>
      <c r="O21" s="84"/>
      <c r="P21" s="86"/>
      <c r="Q21" s="28"/>
      <c r="R21" s="28"/>
      <c r="S21" s="85"/>
      <c r="T21" s="15"/>
      <c r="U21" s="15"/>
      <c r="V21" s="15"/>
      <c r="W21" s="15"/>
      <c r="X21" s="15"/>
      <c r="Y21" s="15"/>
      <c r="Z21" s="15"/>
    </row>
    <row r="22" spans="1:26" s="10" customFormat="1" ht="22.4" customHeight="1" x14ac:dyDescent="0.35">
      <c r="A22" s="28" t="s">
        <v>64</v>
      </c>
      <c r="B22" s="28" t="s">
        <v>77</v>
      </c>
      <c r="C22" s="82">
        <v>45008</v>
      </c>
      <c r="D22" s="28" t="s">
        <v>432</v>
      </c>
      <c r="E22" s="28" t="s">
        <v>433</v>
      </c>
      <c r="F22" s="28"/>
      <c r="G22" s="28">
        <v>7</v>
      </c>
      <c r="H22" s="31" t="s">
        <v>230</v>
      </c>
      <c r="I22" s="28" t="s">
        <v>111</v>
      </c>
      <c r="J22" s="28" t="s">
        <v>42</v>
      </c>
      <c r="K22" s="31" t="s">
        <v>434</v>
      </c>
      <c r="L22" s="83">
        <v>41</v>
      </c>
      <c r="M22" s="84"/>
      <c r="N22" s="84"/>
      <c r="O22" s="84"/>
      <c r="P22" s="86"/>
      <c r="Q22" s="28"/>
      <c r="R22" s="28"/>
      <c r="S22" s="85"/>
      <c r="T22" s="15"/>
      <c r="U22" s="15"/>
      <c r="V22" s="15"/>
      <c r="W22" s="15"/>
      <c r="X22" s="15"/>
      <c r="Y22" s="15"/>
      <c r="Z22" s="15"/>
    </row>
    <row r="23" spans="1:26" s="10" customFormat="1" ht="22.4" customHeight="1" x14ac:dyDescent="0.35">
      <c r="A23" s="28" t="s">
        <v>64</v>
      </c>
      <c r="B23" s="28" t="s">
        <v>77</v>
      </c>
      <c r="C23" s="82" t="s">
        <v>435</v>
      </c>
      <c r="D23" s="28" t="s">
        <v>436</v>
      </c>
      <c r="E23" s="28" t="s">
        <v>437</v>
      </c>
      <c r="F23" s="28"/>
      <c r="G23" s="28" t="s">
        <v>12</v>
      </c>
      <c r="H23" s="28" t="s">
        <v>230</v>
      </c>
      <c r="I23" s="31" t="s">
        <v>438</v>
      </c>
      <c r="J23" s="28" t="s">
        <v>439</v>
      </c>
      <c r="K23" s="31" t="s">
        <v>440</v>
      </c>
      <c r="L23" s="49">
        <v>49</v>
      </c>
      <c r="M23" s="28"/>
      <c r="N23" s="28"/>
      <c r="O23" s="28"/>
      <c r="P23" s="28"/>
      <c r="Q23" s="28"/>
      <c r="R23" s="28"/>
      <c r="S23" s="85"/>
      <c r="T23" s="15"/>
      <c r="U23" s="15"/>
      <c r="V23" s="15"/>
      <c r="W23" s="15"/>
      <c r="X23" s="15"/>
      <c r="Y23" s="15"/>
      <c r="Z23" s="15"/>
    </row>
    <row r="24" spans="1:26" s="10" customFormat="1" ht="22.4" customHeight="1" x14ac:dyDescent="0.35">
      <c r="A24" s="28" t="s">
        <v>64</v>
      </c>
      <c r="B24" s="28" t="s">
        <v>77</v>
      </c>
      <c r="C24" s="82" t="s">
        <v>435</v>
      </c>
      <c r="D24" s="28" t="s">
        <v>441</v>
      </c>
      <c r="E24" s="28" t="s">
        <v>442</v>
      </c>
      <c r="F24" s="28"/>
      <c r="G24" s="28" t="s">
        <v>443</v>
      </c>
      <c r="H24" s="28" t="s">
        <v>230</v>
      </c>
      <c r="I24" s="31" t="s">
        <v>444</v>
      </c>
      <c r="J24" s="28" t="s">
        <v>445</v>
      </c>
      <c r="K24" s="28" t="s">
        <v>446</v>
      </c>
      <c r="L24" s="49">
        <v>49</v>
      </c>
      <c r="M24" s="28"/>
      <c r="N24" s="28"/>
      <c r="O24" s="28"/>
      <c r="P24" s="28"/>
      <c r="Q24" s="28"/>
      <c r="R24" s="28"/>
      <c r="S24" s="85"/>
      <c r="T24" s="15"/>
      <c r="U24" s="15"/>
      <c r="V24" s="15"/>
      <c r="W24" s="15"/>
      <c r="X24" s="15"/>
      <c r="Y24" s="15"/>
      <c r="Z24" s="15"/>
    </row>
    <row r="25" spans="1:26" s="10" customFormat="1" ht="22.4" customHeight="1" x14ac:dyDescent="0.35">
      <c r="A25" s="28" t="s">
        <v>64</v>
      </c>
      <c r="B25" s="28" t="s">
        <v>77</v>
      </c>
      <c r="C25" s="82" t="s">
        <v>447</v>
      </c>
      <c r="D25" s="28" t="s">
        <v>448</v>
      </c>
      <c r="E25" s="28" t="s">
        <v>449</v>
      </c>
      <c r="F25" s="28"/>
      <c r="G25" s="28" t="s">
        <v>12</v>
      </c>
      <c r="H25" s="28" t="s">
        <v>81</v>
      </c>
      <c r="I25" s="28" t="s">
        <v>450</v>
      </c>
      <c r="J25" s="28" t="s">
        <v>42</v>
      </c>
      <c r="K25" s="28" t="s">
        <v>451</v>
      </c>
      <c r="L25" s="49">
        <v>45</v>
      </c>
      <c r="M25" s="28"/>
      <c r="N25" s="28"/>
      <c r="O25" s="28"/>
      <c r="P25" s="28"/>
      <c r="Q25" s="28"/>
      <c r="R25" s="28"/>
      <c r="S25" s="85"/>
      <c r="T25" s="15"/>
      <c r="U25" s="15"/>
      <c r="V25" s="15"/>
      <c r="W25" s="15"/>
      <c r="X25" s="15"/>
      <c r="Y25" s="15"/>
      <c r="Z25" s="15"/>
    </row>
    <row r="26" spans="1:26" s="10" customFormat="1" ht="22.4" customHeight="1" x14ac:dyDescent="0.35">
      <c r="A26" s="28" t="s">
        <v>64</v>
      </c>
      <c r="B26" s="28" t="s">
        <v>77</v>
      </c>
      <c r="C26" s="82" t="s">
        <v>447</v>
      </c>
      <c r="D26" s="28" t="s">
        <v>452</v>
      </c>
      <c r="E26" s="28" t="s">
        <v>453</v>
      </c>
      <c r="F26" s="28"/>
      <c r="G26" s="28" t="s">
        <v>19</v>
      </c>
      <c r="H26" s="28" t="s">
        <v>81</v>
      </c>
      <c r="I26" s="28" t="s">
        <v>450</v>
      </c>
      <c r="J26" s="28" t="s">
        <v>454</v>
      </c>
      <c r="K26" s="28" t="s">
        <v>455</v>
      </c>
      <c r="L26" s="49">
        <v>46</v>
      </c>
      <c r="M26" s="28"/>
      <c r="N26" s="28"/>
      <c r="O26" s="28"/>
      <c r="P26" s="28"/>
      <c r="Q26" s="28"/>
      <c r="R26" s="28"/>
      <c r="S26" s="85"/>
      <c r="T26" s="15"/>
      <c r="U26" s="15"/>
      <c r="V26" s="15"/>
      <c r="W26" s="15"/>
      <c r="X26" s="15"/>
      <c r="Y26" s="15"/>
      <c r="Z26" s="15"/>
    </row>
    <row r="27" spans="1:26" s="10" customFormat="1" ht="22.4" customHeight="1" x14ac:dyDescent="0.35">
      <c r="A27" s="28" t="s">
        <v>64</v>
      </c>
      <c r="B27" s="28" t="s">
        <v>77</v>
      </c>
      <c r="C27" s="82">
        <v>44993</v>
      </c>
      <c r="D27" s="28" t="s">
        <v>456</v>
      </c>
      <c r="E27" s="28" t="s">
        <v>457</v>
      </c>
      <c r="F27" s="28"/>
      <c r="G27" s="28" t="s">
        <v>443</v>
      </c>
      <c r="H27" s="28" t="s">
        <v>230</v>
      </c>
      <c r="I27" s="28" t="s">
        <v>458</v>
      </c>
      <c r="J27" s="28" t="s">
        <v>9</v>
      </c>
      <c r="K27" s="28" t="s">
        <v>459</v>
      </c>
      <c r="L27" s="49">
        <v>39</v>
      </c>
      <c r="M27" s="28"/>
      <c r="N27" s="28"/>
      <c r="O27" s="28"/>
      <c r="P27" s="28"/>
      <c r="Q27" s="28"/>
      <c r="R27" s="28"/>
      <c r="S27" s="85"/>
      <c r="T27" s="15"/>
      <c r="U27" s="15"/>
      <c r="V27" s="15"/>
      <c r="W27" s="15"/>
      <c r="X27" s="15"/>
      <c r="Y27" s="15"/>
      <c r="Z27" s="15"/>
    </row>
    <row r="28" spans="1:26" s="10" customFormat="1" ht="22.4" customHeight="1" x14ac:dyDescent="0.35">
      <c r="A28" s="28" t="s">
        <v>64</v>
      </c>
      <c r="B28" s="28" t="s">
        <v>85</v>
      </c>
      <c r="C28" s="82">
        <v>44749</v>
      </c>
      <c r="D28" s="28" t="s">
        <v>460</v>
      </c>
      <c r="E28" s="28" t="s">
        <v>461</v>
      </c>
      <c r="F28" s="28"/>
      <c r="G28" s="28" t="s">
        <v>3</v>
      </c>
      <c r="H28" s="31" t="s">
        <v>462</v>
      </c>
      <c r="I28" s="32" t="s">
        <v>463</v>
      </c>
      <c r="J28" s="28" t="s">
        <v>464</v>
      </c>
      <c r="K28" s="87" t="s">
        <v>463</v>
      </c>
      <c r="L28" s="50">
        <v>44</v>
      </c>
      <c r="M28" s="31"/>
      <c r="N28" s="31"/>
      <c r="O28" s="31"/>
      <c r="P28" s="28"/>
      <c r="Q28" s="28"/>
      <c r="R28" s="28"/>
      <c r="S28" s="85"/>
      <c r="T28" s="15"/>
      <c r="U28" s="15"/>
      <c r="V28" s="15"/>
      <c r="W28" s="15"/>
      <c r="X28" s="15"/>
      <c r="Y28" s="15"/>
      <c r="Z28" s="15"/>
    </row>
    <row r="29" spans="1:26" s="10" customFormat="1" ht="22.4" customHeight="1" x14ac:dyDescent="0.35">
      <c r="A29" s="28" t="s">
        <v>64</v>
      </c>
      <c r="B29" s="28" t="s">
        <v>209</v>
      </c>
      <c r="C29" s="82">
        <v>44987</v>
      </c>
      <c r="D29" s="28" t="s">
        <v>465</v>
      </c>
      <c r="E29" s="28" t="s">
        <v>466</v>
      </c>
      <c r="F29" s="28"/>
      <c r="G29" s="28" t="s">
        <v>103</v>
      </c>
      <c r="H29" s="28" t="s">
        <v>332</v>
      </c>
      <c r="I29" s="28" t="s">
        <v>467</v>
      </c>
      <c r="J29" s="28" t="s">
        <v>9</v>
      </c>
      <c r="K29" s="28" t="s">
        <v>468</v>
      </c>
      <c r="L29" s="49">
        <v>41</v>
      </c>
      <c r="M29" s="28"/>
      <c r="N29" s="28"/>
      <c r="O29" s="28"/>
      <c r="P29" s="28"/>
      <c r="Q29" s="28"/>
      <c r="R29" s="28"/>
      <c r="S29" s="85"/>
      <c r="T29" s="15"/>
      <c r="U29" s="15"/>
      <c r="V29" s="15"/>
      <c r="W29" s="15"/>
      <c r="X29" s="15"/>
      <c r="Y29" s="15"/>
      <c r="Z29" s="15"/>
    </row>
    <row r="30" spans="1:26" s="10" customFormat="1" ht="22.4" customHeight="1" x14ac:dyDescent="0.35">
      <c r="A30" s="28" t="s">
        <v>64</v>
      </c>
      <c r="B30" s="28" t="s">
        <v>85</v>
      </c>
      <c r="C30" s="82">
        <v>44644</v>
      </c>
      <c r="D30" s="28" t="s">
        <v>469</v>
      </c>
      <c r="E30" s="28" t="s">
        <v>470</v>
      </c>
      <c r="F30" s="28"/>
      <c r="G30" s="28" t="s">
        <v>19</v>
      </c>
      <c r="H30" s="28" t="s">
        <v>230</v>
      </c>
      <c r="I30" s="28" t="s">
        <v>471</v>
      </c>
      <c r="J30" s="28" t="s">
        <v>454</v>
      </c>
      <c r="K30" s="31" t="s">
        <v>472</v>
      </c>
      <c r="L30" s="49">
        <v>43</v>
      </c>
      <c r="M30" s="28"/>
      <c r="N30" s="28"/>
      <c r="O30" s="28"/>
      <c r="P30" s="28"/>
      <c r="Q30" s="28"/>
      <c r="R30" s="28"/>
      <c r="S30" s="85"/>
      <c r="T30" s="15"/>
      <c r="U30" s="15"/>
      <c r="V30" s="15"/>
      <c r="W30" s="15"/>
      <c r="X30" s="15"/>
      <c r="Y30" s="15"/>
      <c r="Z30" s="15"/>
    </row>
    <row r="31" spans="1:26" s="10" customFormat="1" ht="22.4" customHeight="1" x14ac:dyDescent="0.35">
      <c r="A31" s="28" t="s">
        <v>64</v>
      </c>
      <c r="B31" s="28" t="s">
        <v>85</v>
      </c>
      <c r="C31" s="82">
        <v>44963</v>
      </c>
      <c r="D31" s="28" t="s">
        <v>473</v>
      </c>
      <c r="E31" s="28" t="s">
        <v>474</v>
      </c>
      <c r="F31" s="28"/>
      <c r="G31" s="28" t="s">
        <v>319</v>
      </c>
      <c r="H31" s="28" t="s">
        <v>230</v>
      </c>
      <c r="I31" s="28" t="s">
        <v>345</v>
      </c>
      <c r="J31" s="28" t="s">
        <v>91</v>
      </c>
      <c r="K31" s="31" t="s">
        <v>475</v>
      </c>
      <c r="L31" s="49">
        <v>46</v>
      </c>
      <c r="M31" s="28"/>
      <c r="N31" s="28"/>
      <c r="O31" s="28"/>
      <c r="P31" s="28"/>
      <c r="Q31" s="28"/>
      <c r="R31" s="28"/>
      <c r="S31" s="85"/>
      <c r="T31" s="15"/>
      <c r="U31" s="15"/>
      <c r="V31" s="15"/>
      <c r="W31" s="15"/>
      <c r="X31" s="15"/>
      <c r="Y31" s="15"/>
      <c r="Z31" s="15"/>
    </row>
    <row r="32" spans="1:26" s="10" customFormat="1" ht="22.4" customHeight="1" x14ac:dyDescent="0.35">
      <c r="A32" s="28" t="s">
        <v>64</v>
      </c>
      <c r="B32" s="28" t="s">
        <v>85</v>
      </c>
      <c r="C32" s="82">
        <v>44964</v>
      </c>
      <c r="D32" s="28" t="s">
        <v>476</v>
      </c>
      <c r="E32" s="28" t="s">
        <v>477</v>
      </c>
      <c r="F32" s="28"/>
      <c r="G32" s="28" t="s">
        <v>43</v>
      </c>
      <c r="H32" s="28" t="s">
        <v>478</v>
      </c>
      <c r="I32" s="28" t="s">
        <v>479</v>
      </c>
      <c r="J32" s="28" t="s">
        <v>91</v>
      </c>
      <c r="K32" s="31" t="s">
        <v>480</v>
      </c>
      <c r="L32" s="49">
        <v>39</v>
      </c>
      <c r="M32" s="28"/>
      <c r="N32" s="28"/>
      <c r="O32" s="28"/>
      <c r="P32" s="28"/>
      <c r="Q32" s="28"/>
      <c r="R32" s="28"/>
      <c r="S32" s="85"/>
      <c r="T32" s="15"/>
      <c r="U32" s="15"/>
      <c r="V32" s="15"/>
      <c r="W32" s="15"/>
      <c r="X32" s="15"/>
      <c r="Y32" s="15"/>
      <c r="Z32" s="15"/>
    </row>
    <row r="33" spans="1:26" s="10" customFormat="1" ht="22.4" customHeight="1" x14ac:dyDescent="0.35">
      <c r="A33" s="28" t="s">
        <v>64</v>
      </c>
      <c r="B33" s="28" t="s">
        <v>77</v>
      </c>
      <c r="C33" s="82">
        <v>44952</v>
      </c>
      <c r="D33" s="28" t="s">
        <v>481</v>
      </c>
      <c r="E33" s="28" t="s">
        <v>482</v>
      </c>
      <c r="F33" s="28"/>
      <c r="G33" s="28" t="s">
        <v>31</v>
      </c>
      <c r="H33" s="28" t="s">
        <v>230</v>
      </c>
      <c r="I33" s="31" t="s">
        <v>483</v>
      </c>
      <c r="J33" s="28" t="s">
        <v>9</v>
      </c>
      <c r="K33" s="31" t="s">
        <v>484</v>
      </c>
      <c r="L33" s="49">
        <v>42</v>
      </c>
      <c r="M33" s="28"/>
      <c r="N33" s="28"/>
      <c r="O33" s="28"/>
      <c r="P33" s="28"/>
      <c r="Q33" s="28"/>
      <c r="R33" s="28"/>
      <c r="S33" s="85"/>
      <c r="T33" s="15"/>
      <c r="U33" s="15"/>
      <c r="V33" s="15"/>
      <c r="W33" s="15"/>
      <c r="X33" s="15"/>
      <c r="Y33" s="15"/>
      <c r="Z33" s="15"/>
    </row>
    <row r="34" spans="1:26" s="10" customFormat="1" ht="22.4" customHeight="1" x14ac:dyDescent="0.35">
      <c r="A34" s="28" t="s">
        <v>64</v>
      </c>
      <c r="B34" s="28" t="s">
        <v>77</v>
      </c>
      <c r="C34" s="82">
        <v>44910</v>
      </c>
      <c r="D34" s="28" t="s">
        <v>485</v>
      </c>
      <c r="E34" s="28" t="s">
        <v>486</v>
      </c>
      <c r="F34" s="28"/>
      <c r="G34" s="30" t="s">
        <v>487</v>
      </c>
      <c r="H34" s="31" t="s">
        <v>230</v>
      </c>
      <c r="I34" s="32" t="s">
        <v>488</v>
      </c>
      <c r="J34" s="28" t="s">
        <v>489</v>
      </c>
      <c r="K34" s="31" t="s">
        <v>490</v>
      </c>
      <c r="L34" s="50">
        <v>48</v>
      </c>
      <c r="M34" s="31"/>
      <c r="N34" s="31"/>
      <c r="O34" s="31"/>
      <c r="P34" s="28"/>
      <c r="Q34" s="28"/>
      <c r="R34" s="28"/>
      <c r="S34" s="85"/>
      <c r="T34" s="15"/>
      <c r="U34" s="15"/>
      <c r="V34" s="15"/>
      <c r="W34" s="15"/>
      <c r="X34" s="15"/>
      <c r="Y34" s="15"/>
      <c r="Z34" s="15"/>
    </row>
    <row r="35" spans="1:26" s="10" customFormat="1" ht="22.4" customHeight="1" x14ac:dyDescent="0.35">
      <c r="A35" s="28" t="s">
        <v>64</v>
      </c>
      <c r="B35" s="28" t="s">
        <v>77</v>
      </c>
      <c r="C35" s="82">
        <v>44889</v>
      </c>
      <c r="D35" s="28" t="s">
        <v>491</v>
      </c>
      <c r="E35" s="28" t="s">
        <v>492</v>
      </c>
      <c r="F35" s="28"/>
      <c r="G35" s="28" t="s">
        <v>31</v>
      </c>
      <c r="H35" s="31" t="s">
        <v>230</v>
      </c>
      <c r="I35" s="32" t="s">
        <v>493</v>
      </c>
      <c r="J35" s="28" t="s">
        <v>9</v>
      </c>
      <c r="K35" s="31" t="s">
        <v>494</v>
      </c>
      <c r="L35" s="83">
        <v>48</v>
      </c>
      <c r="M35" s="84"/>
      <c r="N35" s="84"/>
      <c r="O35" s="84"/>
      <c r="P35" s="86"/>
      <c r="Q35" s="28"/>
      <c r="R35" s="28"/>
      <c r="S35" s="85"/>
      <c r="T35" s="15"/>
      <c r="U35" s="15"/>
      <c r="V35" s="15"/>
      <c r="W35" s="15"/>
      <c r="X35" s="15"/>
      <c r="Y35" s="15"/>
      <c r="Z35" s="15"/>
    </row>
    <row r="36" spans="1:26" s="10" customFormat="1" ht="22.4" customHeight="1" x14ac:dyDescent="0.35">
      <c r="A36" s="28" t="s">
        <v>64</v>
      </c>
      <c r="B36" s="28" t="s">
        <v>85</v>
      </c>
      <c r="C36" s="82">
        <v>44870</v>
      </c>
      <c r="D36" s="28" t="s">
        <v>495</v>
      </c>
      <c r="E36" s="28" t="s">
        <v>496</v>
      </c>
      <c r="F36" s="28"/>
      <c r="G36" s="28" t="s">
        <v>212</v>
      </c>
      <c r="H36" s="31" t="s">
        <v>497</v>
      </c>
      <c r="I36" s="32" t="s">
        <v>498</v>
      </c>
      <c r="J36" s="28" t="s">
        <v>9</v>
      </c>
      <c r="K36" s="31" t="s">
        <v>499</v>
      </c>
      <c r="L36" s="83">
        <v>49</v>
      </c>
      <c r="M36" s="84"/>
      <c r="N36" s="84"/>
      <c r="O36" s="84"/>
      <c r="P36" s="86"/>
      <c r="Q36" s="28"/>
      <c r="R36" s="28"/>
      <c r="S36" s="85"/>
      <c r="T36" s="15"/>
      <c r="U36" s="15"/>
      <c r="V36" s="15"/>
      <c r="W36" s="15"/>
      <c r="X36" s="15"/>
      <c r="Y36" s="15"/>
      <c r="Z36" s="15"/>
    </row>
    <row r="37" spans="1:26" s="10" customFormat="1" ht="22.4" customHeight="1" x14ac:dyDescent="0.35">
      <c r="A37" s="28" t="s">
        <v>64</v>
      </c>
      <c r="B37" s="28" t="s">
        <v>209</v>
      </c>
      <c r="C37" s="82">
        <v>44845</v>
      </c>
      <c r="D37" s="28" t="s">
        <v>500</v>
      </c>
      <c r="E37" s="28" t="s">
        <v>501</v>
      </c>
      <c r="F37" s="28"/>
      <c r="G37" s="30" t="s">
        <v>502</v>
      </c>
      <c r="H37" s="31" t="s">
        <v>503</v>
      </c>
      <c r="I37" s="32" t="s">
        <v>504</v>
      </c>
      <c r="J37" s="28" t="s">
        <v>9</v>
      </c>
      <c r="K37" s="31"/>
      <c r="L37" s="50">
        <v>40</v>
      </c>
      <c r="M37" s="31"/>
      <c r="N37" s="31"/>
      <c r="O37" s="31"/>
      <c r="P37" s="28"/>
      <c r="Q37" s="28"/>
      <c r="R37" s="28" t="s">
        <v>505</v>
      </c>
      <c r="S37" s="85"/>
      <c r="T37" s="15"/>
      <c r="U37" s="15"/>
      <c r="V37" s="15"/>
      <c r="W37" s="15"/>
      <c r="X37" s="15"/>
      <c r="Y37" s="15"/>
      <c r="Z37" s="15"/>
    </row>
    <row r="38" spans="1:26" s="10" customFormat="1" ht="22.4" customHeight="1" x14ac:dyDescent="0.35">
      <c r="A38" s="28" t="s">
        <v>64</v>
      </c>
      <c r="B38" s="88" t="s">
        <v>77</v>
      </c>
      <c r="C38" s="89">
        <v>44869</v>
      </c>
      <c r="D38" s="88" t="s">
        <v>506</v>
      </c>
      <c r="E38" s="88" t="s">
        <v>507</v>
      </c>
      <c r="F38" s="88"/>
      <c r="G38" s="90" t="s">
        <v>31</v>
      </c>
      <c r="H38" s="69" t="s">
        <v>508</v>
      </c>
      <c r="I38" s="91" t="s">
        <v>509</v>
      </c>
      <c r="J38" s="88" t="s">
        <v>510</v>
      </c>
      <c r="K38" s="69" t="s">
        <v>511</v>
      </c>
      <c r="L38" s="92">
        <v>50</v>
      </c>
      <c r="M38" s="69"/>
      <c r="N38" s="69"/>
      <c r="O38" s="69"/>
      <c r="P38" s="88"/>
      <c r="Q38" s="88"/>
      <c r="R38" s="28" t="s">
        <v>512</v>
      </c>
      <c r="S38" s="85"/>
      <c r="T38" s="15"/>
      <c r="U38" s="15"/>
      <c r="V38" s="15"/>
      <c r="W38" s="15"/>
      <c r="X38" s="15"/>
      <c r="Y38" s="15"/>
      <c r="Z38" s="15"/>
    </row>
    <row r="39" spans="1:26" s="10" customFormat="1" ht="22.4" customHeight="1" x14ac:dyDescent="0.35">
      <c r="A39" s="28" t="s">
        <v>64</v>
      </c>
      <c r="B39" s="28" t="s">
        <v>85</v>
      </c>
      <c r="C39" s="82">
        <v>45266</v>
      </c>
      <c r="D39" s="28" t="s">
        <v>513</v>
      </c>
      <c r="E39" s="28" t="s">
        <v>514</v>
      </c>
      <c r="F39" s="28"/>
      <c r="G39" s="28" t="s">
        <v>31</v>
      </c>
      <c r="H39" s="31" t="s">
        <v>515</v>
      </c>
      <c r="I39" s="32" t="s">
        <v>516</v>
      </c>
      <c r="J39" s="28" t="s">
        <v>9</v>
      </c>
      <c r="K39" s="31" t="s">
        <v>517</v>
      </c>
      <c r="L39" s="83">
        <v>50</v>
      </c>
      <c r="M39" s="84"/>
      <c r="N39" s="84"/>
      <c r="O39" s="84"/>
      <c r="P39" s="28"/>
      <c r="Q39" s="28"/>
      <c r="R39" s="28"/>
      <c r="S39" s="85"/>
      <c r="T39" s="15"/>
      <c r="U39" s="15"/>
      <c r="V39" s="15"/>
      <c r="W39" s="15"/>
      <c r="X39" s="15"/>
      <c r="Y39" s="15"/>
      <c r="Z39" s="15"/>
    </row>
    <row r="40" spans="1:26" s="10" customFormat="1" ht="22.4" customHeight="1" x14ac:dyDescent="0.35">
      <c r="A40" s="28" t="s">
        <v>64</v>
      </c>
      <c r="B40" s="28" t="s">
        <v>518</v>
      </c>
      <c r="C40" s="82">
        <v>44742</v>
      </c>
      <c r="D40" s="28" t="s">
        <v>519</v>
      </c>
      <c r="E40" s="28" t="s">
        <v>520</v>
      </c>
      <c r="F40" s="28"/>
      <c r="G40" s="28" t="s">
        <v>218</v>
      </c>
      <c r="H40" s="31" t="s">
        <v>521</v>
      </c>
      <c r="I40" s="32"/>
      <c r="J40" s="28" t="s">
        <v>522</v>
      </c>
      <c r="K40" s="31" t="s">
        <v>523</v>
      </c>
      <c r="L40" s="50">
        <v>46</v>
      </c>
      <c r="M40" s="31"/>
      <c r="N40" s="31"/>
      <c r="O40" s="31"/>
      <c r="P40" s="28" t="s">
        <v>250</v>
      </c>
      <c r="Q40" s="28"/>
      <c r="R40" s="28"/>
      <c r="S40" s="85"/>
      <c r="T40" s="15"/>
      <c r="U40" s="15"/>
      <c r="V40" s="15"/>
      <c r="W40" s="15"/>
      <c r="X40" s="15"/>
      <c r="Y40" s="15"/>
      <c r="Z40" s="15"/>
    </row>
    <row r="41" spans="1:26" s="10" customFormat="1" ht="22.4" customHeight="1" x14ac:dyDescent="0.35">
      <c r="A41" s="28" t="s">
        <v>64</v>
      </c>
      <c r="B41" s="28" t="s">
        <v>524</v>
      </c>
      <c r="C41" s="82">
        <v>44740</v>
      </c>
      <c r="D41" s="28" t="s">
        <v>525</v>
      </c>
      <c r="E41" s="28" t="s">
        <v>526</v>
      </c>
      <c r="F41" s="28"/>
      <c r="G41" s="28" t="s">
        <v>527</v>
      </c>
      <c r="H41" s="31" t="s">
        <v>528</v>
      </c>
      <c r="I41" s="32" t="s">
        <v>529</v>
      </c>
      <c r="J41" s="28" t="s">
        <v>530</v>
      </c>
      <c r="K41" s="31"/>
      <c r="L41" s="50">
        <v>44</v>
      </c>
      <c r="M41" s="31"/>
      <c r="N41" s="31"/>
      <c r="O41" s="31"/>
      <c r="P41" s="28" t="s">
        <v>63</v>
      </c>
      <c r="Q41" s="28"/>
      <c r="R41" s="28"/>
      <c r="S41" s="85"/>
      <c r="T41" s="15"/>
      <c r="U41" s="15"/>
      <c r="V41" s="15"/>
      <c r="W41" s="15"/>
      <c r="X41" s="15"/>
      <c r="Y41" s="15"/>
      <c r="Z41" s="15"/>
    </row>
    <row r="42" spans="1:26" s="10" customFormat="1" ht="22.4" customHeight="1" x14ac:dyDescent="0.35">
      <c r="A42" s="28" t="s">
        <v>64</v>
      </c>
      <c r="B42" s="28" t="s">
        <v>85</v>
      </c>
      <c r="C42" s="82">
        <v>44760</v>
      </c>
      <c r="D42" s="28" t="s">
        <v>531</v>
      </c>
      <c r="E42" s="28" t="s">
        <v>532</v>
      </c>
      <c r="F42" s="28"/>
      <c r="G42" s="28" t="s">
        <v>26</v>
      </c>
      <c r="H42" s="31" t="s">
        <v>533</v>
      </c>
      <c r="I42" s="32" t="s">
        <v>534</v>
      </c>
      <c r="J42" s="28" t="s">
        <v>464</v>
      </c>
      <c r="K42" s="31" t="s">
        <v>15</v>
      </c>
      <c r="L42" s="50">
        <v>39</v>
      </c>
      <c r="M42" s="31"/>
      <c r="N42" s="31"/>
      <c r="O42" s="31"/>
      <c r="P42" s="28"/>
      <c r="Q42" s="28"/>
      <c r="R42" s="28"/>
      <c r="S42" s="85"/>
      <c r="T42" s="15"/>
      <c r="U42" s="15"/>
      <c r="V42" s="15"/>
      <c r="W42" s="15"/>
      <c r="X42" s="15"/>
      <c r="Y42" s="15"/>
      <c r="Z42" s="15"/>
    </row>
    <row r="43" spans="1:26" s="10" customFormat="1" ht="22.4" customHeight="1" x14ac:dyDescent="0.35">
      <c r="A43" s="28" t="s">
        <v>64</v>
      </c>
      <c r="B43" s="28" t="s">
        <v>85</v>
      </c>
      <c r="C43" s="82">
        <v>44763</v>
      </c>
      <c r="D43" s="28" t="s">
        <v>535</v>
      </c>
      <c r="E43" s="28" t="s">
        <v>536</v>
      </c>
      <c r="F43" s="28"/>
      <c r="G43" s="28" t="s">
        <v>20</v>
      </c>
      <c r="H43" s="31" t="s">
        <v>537</v>
      </c>
      <c r="I43" s="32" t="s">
        <v>538</v>
      </c>
      <c r="J43" s="28" t="s">
        <v>539</v>
      </c>
      <c r="K43" s="93" t="s">
        <v>540</v>
      </c>
      <c r="L43" s="50">
        <v>42</v>
      </c>
      <c r="M43" s="31"/>
      <c r="N43" s="31"/>
      <c r="O43" s="31"/>
      <c r="P43" s="28"/>
      <c r="Q43" s="28"/>
      <c r="R43" s="28"/>
      <c r="S43" s="85"/>
      <c r="T43" s="15"/>
      <c r="U43" s="15"/>
      <c r="V43" s="15"/>
      <c r="W43" s="15"/>
      <c r="X43" s="15"/>
      <c r="Y43" s="15"/>
      <c r="Z43" s="15"/>
    </row>
    <row r="44" spans="1:26" s="10" customFormat="1" ht="22.4" customHeight="1" x14ac:dyDescent="0.35">
      <c r="A44" s="28" t="s">
        <v>64</v>
      </c>
      <c r="B44" s="28" t="s">
        <v>85</v>
      </c>
      <c r="C44" s="82">
        <v>44760</v>
      </c>
      <c r="D44" s="28" t="s">
        <v>541</v>
      </c>
      <c r="E44" s="28" t="s">
        <v>542</v>
      </c>
      <c r="F44" s="28"/>
      <c r="G44" s="28" t="s">
        <v>31</v>
      </c>
      <c r="H44" s="31" t="s">
        <v>543</v>
      </c>
      <c r="I44" s="32" t="s">
        <v>544</v>
      </c>
      <c r="J44" s="28" t="s">
        <v>545</v>
      </c>
      <c r="K44" s="31" t="s">
        <v>546</v>
      </c>
      <c r="L44" s="50">
        <v>42</v>
      </c>
      <c r="M44" s="31"/>
      <c r="N44" s="31"/>
      <c r="O44" s="31"/>
      <c r="P44" s="28"/>
      <c r="Q44" s="28"/>
      <c r="R44" s="32"/>
      <c r="S44" s="94"/>
      <c r="T44" s="15"/>
      <c r="U44" s="15"/>
      <c r="V44" s="15"/>
      <c r="W44" s="15"/>
      <c r="X44" s="15"/>
      <c r="Y44" s="15"/>
      <c r="Z44" s="15"/>
    </row>
    <row r="45" spans="1:26" s="10" customFormat="1" ht="22.4" customHeight="1" x14ac:dyDescent="0.35">
      <c r="A45" s="28" t="s">
        <v>64</v>
      </c>
      <c r="B45" s="28" t="s">
        <v>85</v>
      </c>
      <c r="C45" s="82">
        <v>44818</v>
      </c>
      <c r="D45" s="28" t="s">
        <v>547</v>
      </c>
      <c r="E45" s="28" t="s">
        <v>548</v>
      </c>
      <c r="F45" s="28"/>
      <c r="G45" s="28" t="s">
        <v>31</v>
      </c>
      <c r="H45" s="31" t="s">
        <v>549</v>
      </c>
      <c r="I45" s="32" t="s">
        <v>550</v>
      </c>
      <c r="J45" s="28" t="s">
        <v>91</v>
      </c>
      <c r="K45" s="31" t="s">
        <v>551</v>
      </c>
      <c r="L45" s="50">
        <v>41</v>
      </c>
      <c r="M45" s="31"/>
      <c r="N45" s="31"/>
      <c r="O45" s="31"/>
      <c r="P45" s="28"/>
      <c r="Q45" s="28"/>
      <c r="R45" s="32"/>
      <c r="S45" s="94"/>
      <c r="T45" s="15"/>
      <c r="U45" s="15"/>
      <c r="V45" s="15"/>
      <c r="W45" s="15"/>
      <c r="X45" s="15"/>
      <c r="Y45" s="15"/>
      <c r="Z45" s="15"/>
    </row>
    <row r="46" spans="1:26" s="10" customFormat="1" ht="22.4" customHeight="1" x14ac:dyDescent="0.35">
      <c r="A46" s="28" t="s">
        <v>64</v>
      </c>
      <c r="B46" s="28" t="s">
        <v>85</v>
      </c>
      <c r="C46" s="82">
        <v>44851</v>
      </c>
      <c r="D46" s="28" t="s">
        <v>552</v>
      </c>
      <c r="E46" s="28" t="s">
        <v>553</v>
      </c>
      <c r="F46" s="28"/>
      <c r="G46" s="30" t="s">
        <v>16</v>
      </c>
      <c r="H46" s="31" t="s">
        <v>554</v>
      </c>
      <c r="I46" s="32" t="s">
        <v>345</v>
      </c>
      <c r="J46" s="28" t="s">
        <v>555</v>
      </c>
      <c r="K46" s="31" t="s">
        <v>556</v>
      </c>
      <c r="L46" s="50">
        <v>49</v>
      </c>
      <c r="M46" s="31"/>
      <c r="N46" s="31"/>
      <c r="O46" s="31"/>
      <c r="P46" s="28"/>
      <c r="Q46" s="28"/>
      <c r="R46" s="32"/>
      <c r="S46" s="94"/>
      <c r="T46" s="15"/>
      <c r="U46" s="15"/>
      <c r="V46" s="15"/>
      <c r="W46" s="15"/>
      <c r="X46" s="15"/>
      <c r="Y46" s="15"/>
      <c r="Z46" s="15"/>
    </row>
    <row r="47" spans="1:26" s="10" customFormat="1" ht="22.4" customHeight="1" x14ac:dyDescent="0.35">
      <c r="A47" s="28" t="s">
        <v>64</v>
      </c>
      <c r="B47" s="28" t="s">
        <v>131</v>
      </c>
      <c r="C47" s="82">
        <v>44735</v>
      </c>
      <c r="D47" s="28" t="s">
        <v>557</v>
      </c>
      <c r="E47" s="28" t="s">
        <v>558</v>
      </c>
      <c r="F47" s="28"/>
      <c r="G47" s="28" t="s">
        <v>16</v>
      </c>
      <c r="H47" s="31" t="s">
        <v>559</v>
      </c>
      <c r="I47" s="32"/>
      <c r="J47" s="28" t="s">
        <v>9</v>
      </c>
      <c r="K47" s="31" t="s">
        <v>560</v>
      </c>
      <c r="L47" s="83">
        <v>47</v>
      </c>
      <c r="M47" s="84"/>
      <c r="N47" s="84"/>
      <c r="O47" s="84"/>
      <c r="P47" s="28" t="s">
        <v>63</v>
      </c>
      <c r="Q47" s="28"/>
      <c r="R47" s="32"/>
      <c r="S47" s="94"/>
      <c r="T47" s="15"/>
      <c r="U47" s="15"/>
      <c r="V47" s="15"/>
      <c r="W47" s="15"/>
      <c r="X47" s="15"/>
      <c r="Y47" s="15"/>
      <c r="Z47" s="15"/>
    </row>
    <row r="48" spans="1:26" s="10" customFormat="1" ht="22.4" customHeight="1" x14ac:dyDescent="0.35">
      <c r="A48" s="28" t="s">
        <v>64</v>
      </c>
      <c r="B48" s="28" t="s">
        <v>85</v>
      </c>
      <c r="C48" s="82">
        <v>44785</v>
      </c>
      <c r="D48" s="28" t="s">
        <v>561</v>
      </c>
      <c r="E48" s="28" t="s">
        <v>562</v>
      </c>
      <c r="F48" s="28"/>
      <c r="G48" s="28" t="s">
        <v>18</v>
      </c>
      <c r="H48" s="31" t="s">
        <v>563</v>
      </c>
      <c r="I48" s="32" t="s">
        <v>564</v>
      </c>
      <c r="J48" s="28" t="s">
        <v>91</v>
      </c>
      <c r="K48" s="31" t="s">
        <v>565</v>
      </c>
      <c r="L48" s="50">
        <v>43</v>
      </c>
      <c r="M48" s="31"/>
      <c r="N48" s="31"/>
      <c r="O48" s="31"/>
      <c r="P48" s="28"/>
      <c r="Q48" s="28"/>
      <c r="R48" s="32"/>
      <c r="S48" s="94"/>
      <c r="T48" s="15"/>
      <c r="U48" s="15"/>
      <c r="V48" s="15"/>
      <c r="W48" s="15"/>
      <c r="X48" s="15"/>
      <c r="Y48" s="15"/>
      <c r="Z48" s="15"/>
    </row>
    <row r="49" spans="1:26" s="10" customFormat="1" ht="22.4" customHeight="1" x14ac:dyDescent="0.35">
      <c r="A49" s="28" t="s">
        <v>64</v>
      </c>
      <c r="B49" s="28" t="s">
        <v>77</v>
      </c>
      <c r="C49" s="82">
        <v>44952</v>
      </c>
      <c r="D49" s="28" t="s">
        <v>566</v>
      </c>
      <c r="E49" s="28" t="s">
        <v>567</v>
      </c>
      <c r="F49" s="28"/>
      <c r="G49" s="28" t="s">
        <v>13</v>
      </c>
      <c r="H49" s="28" t="s">
        <v>230</v>
      </c>
      <c r="I49" s="28" t="s">
        <v>509</v>
      </c>
      <c r="J49" s="28" t="s">
        <v>9</v>
      </c>
      <c r="K49" s="28" t="s">
        <v>568</v>
      </c>
      <c r="L49" s="49">
        <v>42</v>
      </c>
      <c r="M49" s="28"/>
      <c r="N49" s="28"/>
      <c r="O49" s="28"/>
      <c r="P49" s="28"/>
      <c r="Q49" s="28"/>
      <c r="R49" s="32"/>
      <c r="S49" s="94"/>
      <c r="T49" s="15"/>
      <c r="U49" s="15"/>
      <c r="V49" s="15"/>
      <c r="W49" s="15"/>
      <c r="X49" s="15"/>
      <c r="Y49" s="15"/>
      <c r="Z49" s="15"/>
    </row>
    <row r="50" spans="1:26" s="10" customFormat="1" ht="22.4" customHeight="1" x14ac:dyDescent="0.35">
      <c r="A50" s="28" t="s">
        <v>64</v>
      </c>
      <c r="B50" s="28" t="s">
        <v>85</v>
      </c>
      <c r="C50" s="82">
        <v>44952</v>
      </c>
      <c r="D50" s="28" t="s">
        <v>569</v>
      </c>
      <c r="E50" s="28" t="s">
        <v>570</v>
      </c>
      <c r="F50" s="28"/>
      <c r="G50" s="28" t="s">
        <v>443</v>
      </c>
      <c r="H50" s="31"/>
      <c r="I50" s="32" t="s">
        <v>571</v>
      </c>
      <c r="J50" s="28" t="s">
        <v>91</v>
      </c>
      <c r="K50" s="31" t="s">
        <v>10</v>
      </c>
      <c r="L50" s="50">
        <v>45</v>
      </c>
      <c r="M50" s="31"/>
      <c r="N50" s="31"/>
      <c r="O50" s="31"/>
      <c r="P50" s="28"/>
      <c r="Q50" s="28"/>
      <c r="R50" s="28"/>
      <c r="S50" s="85"/>
      <c r="T50" s="15"/>
      <c r="U50" s="15"/>
      <c r="V50" s="15"/>
      <c r="W50" s="15"/>
      <c r="X50" s="15"/>
      <c r="Y50" s="15"/>
      <c r="Z50" s="15"/>
    </row>
    <row r="51" spans="1:26" s="10" customFormat="1" ht="22.4" customHeight="1" x14ac:dyDescent="0.35">
      <c r="A51" s="28" t="s">
        <v>64</v>
      </c>
      <c r="B51" s="28" t="s">
        <v>77</v>
      </c>
      <c r="C51" s="82">
        <v>44967</v>
      </c>
      <c r="D51" s="28" t="s">
        <v>572</v>
      </c>
      <c r="E51" s="28" t="s">
        <v>573</v>
      </c>
      <c r="F51" s="28"/>
      <c r="G51" s="28" t="s">
        <v>302</v>
      </c>
      <c r="H51" s="28" t="s">
        <v>230</v>
      </c>
      <c r="I51" s="28" t="s">
        <v>574</v>
      </c>
      <c r="J51" s="28" t="s">
        <v>575</v>
      </c>
      <c r="K51" s="28" t="s">
        <v>576</v>
      </c>
      <c r="L51" s="49">
        <v>41</v>
      </c>
      <c r="M51" s="28"/>
      <c r="N51" s="28"/>
      <c r="O51" s="28"/>
      <c r="P51" s="28"/>
      <c r="Q51" s="28"/>
      <c r="R51" s="28"/>
      <c r="S51" s="85"/>
      <c r="T51" s="15"/>
      <c r="U51" s="15"/>
      <c r="V51" s="15"/>
      <c r="W51" s="15"/>
      <c r="X51" s="15"/>
      <c r="Y51" s="15"/>
      <c r="Z51" s="15"/>
    </row>
    <row r="52" spans="1:26" s="10" customFormat="1" ht="22.4" customHeight="1" x14ac:dyDescent="0.35">
      <c r="A52" s="28" t="s">
        <v>64</v>
      </c>
      <c r="B52" s="88" t="s">
        <v>85</v>
      </c>
      <c r="C52" s="89">
        <v>44902</v>
      </c>
      <c r="D52" s="88" t="s">
        <v>577</v>
      </c>
      <c r="E52" s="88" t="s">
        <v>578</v>
      </c>
      <c r="F52" s="88"/>
      <c r="G52" s="90">
        <v>21</v>
      </c>
      <c r="H52" s="69" t="s">
        <v>579</v>
      </c>
      <c r="I52" s="91" t="s">
        <v>580</v>
      </c>
      <c r="J52" s="88" t="s">
        <v>581</v>
      </c>
      <c r="K52" s="69"/>
      <c r="L52" s="92">
        <v>50</v>
      </c>
      <c r="M52" s="69"/>
      <c r="N52" s="69"/>
      <c r="O52" s="69"/>
      <c r="P52" s="88"/>
      <c r="Q52" s="88"/>
      <c r="R52" s="28"/>
      <c r="S52" s="85"/>
      <c r="T52" s="15"/>
      <c r="U52" s="15"/>
      <c r="V52" s="15"/>
      <c r="W52" s="15"/>
      <c r="X52" s="15"/>
      <c r="Y52" s="15"/>
      <c r="Z52" s="15"/>
    </row>
    <row r="53" spans="1:26" s="10" customFormat="1" ht="22.4" customHeight="1" x14ac:dyDescent="0.35">
      <c r="A53" s="28" t="s">
        <v>64</v>
      </c>
      <c r="B53" s="28" t="s">
        <v>85</v>
      </c>
      <c r="C53" s="82">
        <v>44785</v>
      </c>
      <c r="D53" s="28" t="s">
        <v>582</v>
      </c>
      <c r="E53" s="28" t="s">
        <v>583</v>
      </c>
      <c r="F53" s="28"/>
      <c r="G53" s="28" t="s">
        <v>16</v>
      </c>
      <c r="H53" s="31" t="s">
        <v>584</v>
      </c>
      <c r="I53" s="32" t="s">
        <v>585</v>
      </c>
      <c r="J53" s="30">
        <v>44824</v>
      </c>
      <c r="K53" s="31" t="s">
        <v>586</v>
      </c>
      <c r="L53" s="50">
        <v>49</v>
      </c>
      <c r="M53" s="31"/>
      <c r="N53" s="31"/>
      <c r="O53" s="31"/>
      <c r="P53" s="28"/>
      <c r="Q53" s="28"/>
      <c r="R53" s="28"/>
      <c r="S53" s="85"/>
      <c r="T53" s="15"/>
      <c r="U53" s="15"/>
      <c r="V53" s="15"/>
      <c r="W53" s="15"/>
      <c r="X53" s="15"/>
      <c r="Y53" s="15"/>
      <c r="Z53" s="15"/>
    </row>
    <row r="54" spans="1:26" s="10" customFormat="1" ht="22.4" customHeight="1" x14ac:dyDescent="0.35">
      <c r="A54" s="28" t="s">
        <v>64</v>
      </c>
      <c r="B54" s="28" t="s">
        <v>209</v>
      </c>
      <c r="C54" s="89">
        <v>44874</v>
      </c>
      <c r="D54" s="28" t="s">
        <v>587</v>
      </c>
      <c r="E54" s="28" t="s">
        <v>588</v>
      </c>
      <c r="F54" s="28"/>
      <c r="G54" s="28" t="s">
        <v>16</v>
      </c>
      <c r="H54" s="28" t="s">
        <v>230</v>
      </c>
      <c r="I54" s="32" t="s">
        <v>275</v>
      </c>
      <c r="J54" s="95" t="s">
        <v>152</v>
      </c>
      <c r="K54" s="28" t="s">
        <v>589</v>
      </c>
      <c r="L54" s="49">
        <v>42</v>
      </c>
      <c r="M54" s="28"/>
      <c r="N54" s="28"/>
      <c r="O54" s="28"/>
      <c r="P54" s="28" t="s">
        <v>63</v>
      </c>
      <c r="Q54" s="28"/>
      <c r="R54" s="28"/>
      <c r="S54" s="85"/>
      <c r="T54" s="15"/>
      <c r="U54" s="15"/>
      <c r="V54" s="15"/>
      <c r="W54" s="15"/>
      <c r="X54" s="15"/>
      <c r="Y54" s="15"/>
      <c r="Z54" s="15"/>
    </row>
    <row r="55" spans="1:26" s="10" customFormat="1" ht="22.4" customHeight="1" x14ac:dyDescent="0.35">
      <c r="A55" s="28" t="s">
        <v>64</v>
      </c>
      <c r="B55" s="28" t="s">
        <v>85</v>
      </c>
      <c r="C55" s="82">
        <v>44985</v>
      </c>
      <c r="D55" s="28" t="s">
        <v>590</v>
      </c>
      <c r="E55" s="28" t="s">
        <v>591</v>
      </c>
      <c r="F55" s="28"/>
      <c r="G55" s="28" t="s">
        <v>443</v>
      </c>
      <c r="H55" s="28" t="s">
        <v>592</v>
      </c>
      <c r="I55" s="28" t="s">
        <v>111</v>
      </c>
      <c r="J55" s="82">
        <v>45017</v>
      </c>
      <c r="K55" s="28" t="s">
        <v>593</v>
      </c>
      <c r="L55" s="49">
        <v>47</v>
      </c>
      <c r="M55" s="28"/>
      <c r="N55" s="28"/>
      <c r="O55" s="28"/>
      <c r="P55" s="28"/>
      <c r="Q55" s="28"/>
      <c r="R55" s="28"/>
      <c r="S55" s="85"/>
      <c r="T55" s="15"/>
      <c r="U55" s="15"/>
      <c r="V55" s="15"/>
      <c r="W55" s="15"/>
      <c r="X55" s="15"/>
      <c r="Y55" s="15"/>
      <c r="Z55" s="15"/>
    </row>
    <row r="56" spans="1:26" s="10" customFormat="1" ht="22.4" customHeight="1" x14ac:dyDescent="0.35">
      <c r="A56" s="28" t="s">
        <v>64</v>
      </c>
      <c r="B56" s="28" t="s">
        <v>85</v>
      </c>
      <c r="C56" s="82">
        <v>44644</v>
      </c>
      <c r="D56" s="28" t="s">
        <v>594</v>
      </c>
      <c r="E56" s="28" t="s">
        <v>595</v>
      </c>
      <c r="F56" s="28"/>
      <c r="G56" s="28" t="s">
        <v>13</v>
      </c>
      <c r="H56" s="28" t="s">
        <v>230</v>
      </c>
      <c r="I56" s="28" t="s">
        <v>596</v>
      </c>
      <c r="J56" s="28" t="s">
        <v>9</v>
      </c>
      <c r="K56" s="31" t="s">
        <v>597</v>
      </c>
      <c r="L56" s="49">
        <v>41</v>
      </c>
      <c r="M56" s="28"/>
      <c r="N56" s="28"/>
      <c r="O56" s="28"/>
      <c r="P56" s="28"/>
      <c r="Q56" s="28"/>
      <c r="R56" s="32"/>
      <c r="S56" s="94"/>
      <c r="T56" s="15"/>
      <c r="U56" s="15"/>
      <c r="V56" s="15"/>
      <c r="W56" s="15"/>
      <c r="X56" s="15"/>
      <c r="Y56" s="15"/>
      <c r="Z56" s="15"/>
    </row>
    <row r="57" spans="1:26" s="10" customFormat="1" ht="22.4" customHeight="1" x14ac:dyDescent="0.35">
      <c r="A57" s="28" t="s">
        <v>598</v>
      </c>
      <c r="B57" s="28" t="s">
        <v>209</v>
      </c>
      <c r="C57" s="82">
        <v>44980</v>
      </c>
      <c r="D57" s="28" t="s">
        <v>599</v>
      </c>
      <c r="E57" s="28" t="s">
        <v>600</v>
      </c>
      <c r="F57" s="28"/>
      <c r="G57" s="28">
        <v>1.5</v>
      </c>
      <c r="H57" s="28" t="s">
        <v>332</v>
      </c>
      <c r="I57" s="28" t="s">
        <v>601</v>
      </c>
      <c r="J57" s="28" t="s">
        <v>45</v>
      </c>
      <c r="K57" s="31" t="s">
        <v>602</v>
      </c>
      <c r="L57" s="49">
        <v>45</v>
      </c>
      <c r="M57" s="28"/>
      <c r="N57" s="28"/>
      <c r="O57" s="28"/>
      <c r="P57" s="28"/>
      <c r="Q57" s="28"/>
      <c r="R57" s="32"/>
      <c r="S57" s="94"/>
      <c r="T57" s="15"/>
      <c r="U57" s="15"/>
      <c r="V57" s="15"/>
      <c r="W57" s="15"/>
      <c r="X57" s="15"/>
      <c r="Y57" s="15"/>
      <c r="Z57" s="15"/>
    </row>
    <row r="58" spans="1:26" s="10" customFormat="1" ht="22.4" customHeight="1" x14ac:dyDescent="0.35">
      <c r="A58" s="28" t="s">
        <v>598</v>
      </c>
      <c r="B58" s="28" t="s">
        <v>85</v>
      </c>
      <c r="C58" s="82">
        <v>44986</v>
      </c>
      <c r="D58" s="28" t="s">
        <v>603</v>
      </c>
      <c r="E58" s="28" t="s">
        <v>604</v>
      </c>
      <c r="F58" s="28"/>
      <c r="G58" s="28">
        <v>2.5</v>
      </c>
      <c r="H58" s="28" t="s">
        <v>423</v>
      </c>
      <c r="I58" s="31" t="s">
        <v>605</v>
      </c>
      <c r="J58" s="28" t="s">
        <v>606</v>
      </c>
      <c r="K58" s="28" t="s">
        <v>607</v>
      </c>
      <c r="L58" s="49">
        <v>40</v>
      </c>
      <c r="M58" s="28"/>
      <c r="N58" s="28"/>
      <c r="O58" s="28"/>
      <c r="P58" s="28"/>
      <c r="Q58" s="28"/>
      <c r="R58" s="32"/>
      <c r="S58" s="94"/>
      <c r="T58" s="15"/>
      <c r="U58" s="15"/>
      <c r="V58" s="15"/>
      <c r="W58" s="15"/>
      <c r="X58" s="15"/>
      <c r="Y58" s="15"/>
      <c r="Z58" s="15"/>
    </row>
    <row r="59" spans="1:26" s="10" customFormat="1" ht="22.4" customHeight="1" x14ac:dyDescent="0.35">
      <c r="A59" s="28" t="s">
        <v>598</v>
      </c>
      <c r="B59" s="28" t="s">
        <v>77</v>
      </c>
      <c r="C59" s="82" t="s">
        <v>608</v>
      </c>
      <c r="D59" s="28" t="s">
        <v>609</v>
      </c>
      <c r="E59" s="28" t="s">
        <v>610</v>
      </c>
      <c r="F59" s="28"/>
      <c r="G59" s="28" t="s">
        <v>18</v>
      </c>
      <c r="H59" s="28" t="s">
        <v>611</v>
      </c>
      <c r="I59" s="28" t="s">
        <v>612</v>
      </c>
      <c r="J59" s="28" t="s">
        <v>613</v>
      </c>
      <c r="K59" s="28" t="s">
        <v>614</v>
      </c>
      <c r="L59" s="49">
        <v>40</v>
      </c>
      <c r="M59" s="28"/>
      <c r="N59" s="28"/>
      <c r="O59" s="28"/>
      <c r="P59" s="28" t="s">
        <v>250</v>
      </c>
      <c r="Q59" s="28"/>
      <c r="R59" s="32"/>
      <c r="S59" s="94"/>
      <c r="T59" s="15"/>
      <c r="U59" s="15"/>
      <c r="V59" s="15"/>
      <c r="W59" s="15"/>
      <c r="X59" s="15"/>
      <c r="Y59" s="15"/>
      <c r="Z59" s="15"/>
    </row>
    <row r="60" spans="1:26" s="10" customFormat="1" ht="22.4" customHeight="1" x14ac:dyDescent="0.35">
      <c r="A60" s="28" t="s">
        <v>598</v>
      </c>
      <c r="B60" s="28" t="s">
        <v>209</v>
      </c>
      <c r="C60" s="82"/>
      <c r="D60" s="28" t="s">
        <v>615</v>
      </c>
      <c r="E60" s="28" t="s">
        <v>616</v>
      </c>
      <c r="F60" s="28"/>
      <c r="G60" s="28" t="s">
        <v>34</v>
      </c>
      <c r="H60" s="28" t="s">
        <v>332</v>
      </c>
      <c r="I60" s="28" t="s">
        <v>617</v>
      </c>
      <c r="J60" s="28" t="s">
        <v>45</v>
      </c>
      <c r="K60" s="28" t="s">
        <v>618</v>
      </c>
      <c r="L60" s="49">
        <v>49</v>
      </c>
      <c r="M60" s="28"/>
      <c r="N60" s="28"/>
      <c r="O60" s="28"/>
      <c r="P60" s="28"/>
      <c r="Q60" s="28"/>
      <c r="R60" s="32"/>
      <c r="S60" s="94"/>
      <c r="T60" s="15"/>
      <c r="U60" s="15"/>
      <c r="V60" s="15"/>
      <c r="W60" s="15"/>
      <c r="X60" s="15"/>
      <c r="Y60" s="15"/>
      <c r="Z60" s="15"/>
    </row>
    <row r="61" spans="1:26" s="10" customFormat="1" ht="22.4" customHeight="1" x14ac:dyDescent="0.35">
      <c r="A61" s="28" t="s">
        <v>598</v>
      </c>
      <c r="B61" s="28" t="s">
        <v>85</v>
      </c>
      <c r="C61" s="82">
        <v>44908</v>
      </c>
      <c r="D61" s="28" t="s">
        <v>619</v>
      </c>
      <c r="E61" s="28" t="s">
        <v>620</v>
      </c>
      <c r="F61" s="28"/>
      <c r="G61" s="30" t="s">
        <v>284</v>
      </c>
      <c r="H61" s="31" t="s">
        <v>213</v>
      </c>
      <c r="I61" s="28" t="s">
        <v>621</v>
      </c>
      <c r="J61" s="28" t="s">
        <v>159</v>
      </c>
      <c r="K61" s="31" t="s">
        <v>622</v>
      </c>
      <c r="L61" s="50">
        <v>45</v>
      </c>
      <c r="M61" s="31"/>
      <c r="N61" s="31"/>
      <c r="O61" s="31"/>
      <c r="P61" s="28"/>
      <c r="Q61" s="28"/>
      <c r="R61" s="32"/>
      <c r="S61" s="94"/>
      <c r="T61" s="15"/>
      <c r="U61" s="15"/>
      <c r="V61" s="15"/>
      <c r="W61" s="15"/>
      <c r="X61" s="15"/>
      <c r="Y61" s="15"/>
      <c r="Z61" s="15"/>
    </row>
    <row r="62" spans="1:26" s="10" customFormat="1" ht="22.4" customHeight="1" x14ac:dyDescent="0.35">
      <c r="A62" s="28" t="s">
        <v>598</v>
      </c>
      <c r="B62" s="28" t="s">
        <v>209</v>
      </c>
      <c r="C62" s="82">
        <v>44932</v>
      </c>
      <c r="D62" s="28" t="s">
        <v>623</v>
      </c>
      <c r="E62" s="28" t="s">
        <v>624</v>
      </c>
      <c r="F62" s="28"/>
      <c r="G62" s="28" t="s">
        <v>43</v>
      </c>
      <c r="H62" s="28" t="s">
        <v>230</v>
      </c>
      <c r="I62" s="28" t="s">
        <v>268</v>
      </c>
      <c r="J62" s="28" t="s">
        <v>44</v>
      </c>
      <c r="K62" s="28" t="s">
        <v>625</v>
      </c>
      <c r="L62" s="49">
        <v>43</v>
      </c>
      <c r="M62" s="28"/>
      <c r="N62" s="28"/>
      <c r="O62" s="28"/>
      <c r="P62" s="28" t="s">
        <v>250</v>
      </c>
      <c r="Q62" s="28"/>
      <c r="R62" s="28" t="s">
        <v>626</v>
      </c>
      <c r="S62" s="94"/>
      <c r="T62" s="15"/>
      <c r="U62" s="15"/>
      <c r="V62" s="15"/>
      <c r="W62" s="15"/>
      <c r="X62" s="15"/>
      <c r="Y62" s="15"/>
      <c r="Z62" s="15"/>
    </row>
    <row r="63" spans="1:26" s="10" customFormat="1" ht="22.4" customHeight="1" x14ac:dyDescent="0.35">
      <c r="A63" s="28" t="s">
        <v>598</v>
      </c>
      <c r="B63" s="28" t="s">
        <v>209</v>
      </c>
      <c r="C63" s="82">
        <v>44970</v>
      </c>
      <c r="D63" s="28" t="s">
        <v>627</v>
      </c>
      <c r="E63" s="28" t="s">
        <v>628</v>
      </c>
      <c r="F63" s="28"/>
      <c r="G63" s="28" t="s">
        <v>18</v>
      </c>
      <c r="H63" s="28" t="s">
        <v>332</v>
      </c>
      <c r="I63" s="28" t="s">
        <v>617</v>
      </c>
      <c r="J63" s="28" t="s">
        <v>9</v>
      </c>
      <c r="K63" s="28" t="s">
        <v>629</v>
      </c>
      <c r="L63" s="49">
        <v>50</v>
      </c>
      <c r="M63" s="28"/>
      <c r="N63" s="28"/>
      <c r="O63" s="28"/>
      <c r="P63" s="28" t="s">
        <v>250</v>
      </c>
      <c r="Q63" s="28"/>
      <c r="R63" s="28"/>
      <c r="S63" s="94"/>
      <c r="T63" s="15"/>
      <c r="U63" s="15"/>
      <c r="V63" s="15"/>
      <c r="W63" s="15"/>
      <c r="X63" s="15"/>
      <c r="Y63" s="15"/>
      <c r="Z63" s="15"/>
    </row>
    <row r="64" spans="1:26" s="10" customFormat="1" ht="22.4" customHeight="1" x14ac:dyDescent="0.35">
      <c r="A64" s="28" t="s">
        <v>598</v>
      </c>
      <c r="B64" s="28" t="s">
        <v>77</v>
      </c>
      <c r="C64" s="82">
        <v>44967</v>
      </c>
      <c r="D64" s="28" t="s">
        <v>630</v>
      </c>
      <c r="E64" s="28" t="s">
        <v>631</v>
      </c>
      <c r="F64" s="28"/>
      <c r="G64" s="28" t="s">
        <v>18</v>
      </c>
      <c r="H64" s="28" t="s">
        <v>230</v>
      </c>
      <c r="I64" s="28" t="s">
        <v>574</v>
      </c>
      <c r="J64" s="28" t="s">
        <v>9</v>
      </c>
      <c r="K64" s="28" t="s">
        <v>632</v>
      </c>
      <c r="L64" s="49">
        <v>49</v>
      </c>
      <c r="M64" s="28"/>
      <c r="N64" s="28"/>
      <c r="O64" s="28"/>
      <c r="P64" s="28"/>
      <c r="Q64" s="28" t="s">
        <v>4</v>
      </c>
      <c r="R64" s="28"/>
      <c r="S64" s="94"/>
      <c r="T64" s="15"/>
      <c r="U64" s="15"/>
      <c r="V64" s="15"/>
      <c r="W64" s="15"/>
      <c r="X64" s="15"/>
      <c r="Y64" s="15"/>
      <c r="Z64" s="15"/>
    </row>
    <row r="65" spans="1:26" s="10" customFormat="1" ht="22.4" customHeight="1" x14ac:dyDescent="0.35">
      <c r="A65" s="28" t="s">
        <v>69</v>
      </c>
      <c r="B65" s="28" t="s">
        <v>85</v>
      </c>
      <c r="C65" s="82">
        <v>44980</v>
      </c>
      <c r="D65" s="28" t="s">
        <v>633</v>
      </c>
      <c r="E65" s="28" t="s">
        <v>634</v>
      </c>
      <c r="F65" s="28"/>
      <c r="G65" s="28" t="s">
        <v>3</v>
      </c>
      <c r="H65" s="28" t="s">
        <v>635</v>
      </c>
      <c r="I65" s="28" t="s">
        <v>636</v>
      </c>
      <c r="J65" s="28" t="s">
        <v>9</v>
      </c>
      <c r="K65" s="28" t="s">
        <v>637</v>
      </c>
      <c r="L65" s="49">
        <v>48</v>
      </c>
      <c r="M65" s="28"/>
      <c r="N65" s="28"/>
      <c r="O65" s="28"/>
      <c r="P65" s="28"/>
      <c r="Q65" s="28"/>
      <c r="R65" s="28" t="s">
        <v>638</v>
      </c>
      <c r="S65" s="94"/>
      <c r="T65" s="15"/>
      <c r="U65" s="15"/>
      <c r="V65" s="15"/>
      <c r="W65" s="15"/>
      <c r="X65" s="15"/>
      <c r="Y65" s="15"/>
      <c r="Z65" s="15"/>
    </row>
    <row r="66" spans="1:26" s="10" customFormat="1" ht="22.4" customHeight="1" x14ac:dyDescent="0.35">
      <c r="A66" s="28" t="s">
        <v>69</v>
      </c>
      <c r="B66" s="28" t="s">
        <v>77</v>
      </c>
      <c r="C66" s="82">
        <v>44960</v>
      </c>
      <c r="D66" s="28" t="s">
        <v>639</v>
      </c>
      <c r="E66" s="28" t="s">
        <v>640</v>
      </c>
      <c r="F66" s="28"/>
      <c r="G66" s="28" t="s">
        <v>376</v>
      </c>
      <c r="H66" s="28" t="s">
        <v>641</v>
      </c>
      <c r="I66" s="32" t="s">
        <v>642</v>
      </c>
      <c r="J66" s="28" t="s">
        <v>9</v>
      </c>
      <c r="K66" s="28" t="s">
        <v>643</v>
      </c>
      <c r="L66" s="49">
        <v>46</v>
      </c>
      <c r="M66" s="28"/>
      <c r="N66" s="28"/>
      <c r="O66" s="28"/>
      <c r="P66" s="28"/>
      <c r="Q66" s="28"/>
      <c r="R66" s="28" t="s">
        <v>626</v>
      </c>
      <c r="S66" s="94"/>
      <c r="T66" s="15"/>
      <c r="U66" s="15"/>
      <c r="V66" s="15"/>
      <c r="W66" s="15"/>
      <c r="X66" s="15"/>
      <c r="Y66" s="15"/>
      <c r="Z66" s="15"/>
    </row>
    <row r="67" spans="1:26" s="10" customFormat="1" ht="22.4" customHeight="1" x14ac:dyDescent="0.35">
      <c r="A67" s="28" t="s">
        <v>69</v>
      </c>
      <c r="B67" s="28" t="s">
        <v>77</v>
      </c>
      <c r="C67" s="82">
        <v>44946</v>
      </c>
      <c r="D67" s="28" t="s">
        <v>644</v>
      </c>
      <c r="E67" s="28" t="s">
        <v>645</v>
      </c>
      <c r="F67" s="28"/>
      <c r="G67" s="28" t="s">
        <v>646</v>
      </c>
      <c r="H67" s="28" t="s">
        <v>81</v>
      </c>
      <c r="I67" s="28" t="s">
        <v>268</v>
      </c>
      <c r="J67" s="28" t="s">
        <v>9</v>
      </c>
      <c r="K67" s="28" t="s">
        <v>647</v>
      </c>
      <c r="L67" s="49">
        <v>47</v>
      </c>
      <c r="M67" s="28"/>
      <c r="N67" s="28"/>
      <c r="O67" s="28"/>
      <c r="P67" s="28"/>
      <c r="Q67" s="28"/>
      <c r="R67" s="28"/>
      <c r="S67" s="85"/>
      <c r="T67" s="15"/>
      <c r="U67" s="15"/>
      <c r="V67" s="15"/>
      <c r="W67" s="15"/>
      <c r="X67" s="15"/>
      <c r="Y67" s="15"/>
      <c r="Z67" s="15"/>
    </row>
    <row r="68" spans="1:26" s="10" customFormat="1" ht="22.4" customHeight="1" x14ac:dyDescent="0.35">
      <c r="A68" s="28" t="s">
        <v>69</v>
      </c>
      <c r="B68" s="28" t="s">
        <v>85</v>
      </c>
      <c r="C68" s="82">
        <v>44775</v>
      </c>
      <c r="D68" s="28" t="s">
        <v>648</v>
      </c>
      <c r="E68" s="28" t="s">
        <v>649</v>
      </c>
      <c r="F68" s="28"/>
      <c r="G68" s="28" t="s">
        <v>197</v>
      </c>
      <c r="H68" s="28" t="s">
        <v>650</v>
      </c>
      <c r="I68" s="225" t="s">
        <v>651</v>
      </c>
      <c r="J68" s="28" t="s">
        <v>200</v>
      </c>
      <c r="K68" s="31" t="s">
        <v>15</v>
      </c>
      <c r="L68" s="50">
        <v>44</v>
      </c>
      <c r="M68" s="31"/>
      <c r="N68" s="31"/>
      <c r="O68" s="31"/>
      <c r="P68" s="28" t="s">
        <v>250</v>
      </c>
      <c r="Q68" s="28"/>
      <c r="R68" s="28"/>
      <c r="S68" s="85"/>
      <c r="T68" s="15"/>
      <c r="U68" s="15"/>
      <c r="V68" s="15"/>
      <c r="W68" s="15"/>
      <c r="X68" s="15"/>
      <c r="Y68" s="15"/>
      <c r="Z68" s="15"/>
    </row>
    <row r="69" spans="1:26" s="10" customFormat="1" ht="22.4" customHeight="1" x14ac:dyDescent="0.35">
      <c r="A69" s="28" t="s">
        <v>69</v>
      </c>
      <c r="B69" s="28" t="s">
        <v>77</v>
      </c>
      <c r="C69" s="82">
        <v>44841</v>
      </c>
      <c r="D69" s="28" t="s">
        <v>652</v>
      </c>
      <c r="E69" s="28" t="s">
        <v>653</v>
      </c>
      <c r="F69" s="28"/>
      <c r="G69" s="28" t="s">
        <v>13</v>
      </c>
      <c r="H69" s="31" t="s">
        <v>65</v>
      </c>
      <c r="I69" s="225" t="s">
        <v>654</v>
      </c>
      <c r="J69" s="28" t="s">
        <v>9</v>
      </c>
      <c r="K69" s="31" t="s">
        <v>655</v>
      </c>
      <c r="L69" s="50">
        <v>49</v>
      </c>
      <c r="M69" s="31"/>
      <c r="N69" s="31"/>
      <c r="O69" s="31"/>
      <c r="P69" s="28" t="s">
        <v>250</v>
      </c>
      <c r="Q69" s="28"/>
      <c r="R69" s="28"/>
      <c r="S69" s="85"/>
      <c r="T69" s="15"/>
      <c r="U69" s="15"/>
      <c r="V69" s="15"/>
      <c r="W69" s="15"/>
      <c r="X69" s="15"/>
      <c r="Y69" s="15"/>
      <c r="Z69" s="15"/>
    </row>
    <row r="70" spans="1:26" s="10" customFormat="1" ht="22.4" customHeight="1" x14ac:dyDescent="0.35">
      <c r="A70" s="28" t="s">
        <v>69</v>
      </c>
      <c r="B70" s="28" t="s">
        <v>85</v>
      </c>
      <c r="C70" s="82">
        <v>44770</v>
      </c>
      <c r="D70" s="28" t="s">
        <v>656</v>
      </c>
      <c r="E70" s="28" t="s">
        <v>657</v>
      </c>
      <c r="F70" s="28"/>
      <c r="G70" s="28" t="s">
        <v>658</v>
      </c>
      <c r="H70" s="28" t="s">
        <v>65</v>
      </c>
      <c r="I70" s="226" t="s">
        <v>659</v>
      </c>
      <c r="J70" s="31" t="s">
        <v>660</v>
      </c>
      <c r="K70" s="31" t="s">
        <v>15</v>
      </c>
      <c r="L70" s="50">
        <v>45</v>
      </c>
      <c r="M70" s="31"/>
      <c r="N70" s="31"/>
      <c r="O70" s="31"/>
      <c r="P70" s="28" t="s">
        <v>250</v>
      </c>
      <c r="Q70" s="28"/>
      <c r="R70" s="28"/>
      <c r="S70" s="85"/>
      <c r="T70" s="15"/>
      <c r="U70" s="15"/>
      <c r="V70" s="15"/>
      <c r="W70" s="15"/>
      <c r="X70" s="15"/>
      <c r="Y70" s="15"/>
      <c r="Z70" s="15"/>
    </row>
    <row r="71" spans="1:26" s="10" customFormat="1" ht="22.4" customHeight="1" x14ac:dyDescent="0.35">
      <c r="A71" s="28" t="s">
        <v>69</v>
      </c>
      <c r="B71" s="28" t="s">
        <v>209</v>
      </c>
      <c r="C71" s="82">
        <v>44852</v>
      </c>
      <c r="D71" s="28" t="s">
        <v>661</v>
      </c>
      <c r="E71" s="28" t="s">
        <v>662</v>
      </c>
      <c r="F71" s="28"/>
      <c r="G71" s="30" t="s">
        <v>12</v>
      </c>
      <c r="H71" s="31" t="s">
        <v>663</v>
      </c>
      <c r="I71" s="225" t="s">
        <v>664</v>
      </c>
      <c r="J71" s="28" t="s">
        <v>665</v>
      </c>
      <c r="K71" s="31" t="s">
        <v>666</v>
      </c>
      <c r="L71" s="50">
        <v>46</v>
      </c>
      <c r="M71" s="31"/>
      <c r="N71" s="31"/>
      <c r="O71" s="31"/>
      <c r="P71" s="28" t="s">
        <v>250</v>
      </c>
      <c r="Q71" s="227" t="s">
        <v>291</v>
      </c>
      <c r="R71" s="28"/>
      <c r="S71" s="85"/>
      <c r="T71" s="15"/>
      <c r="U71" s="15"/>
      <c r="V71" s="15"/>
      <c r="W71" s="15"/>
      <c r="X71" s="15"/>
      <c r="Y71" s="15"/>
      <c r="Z71" s="15"/>
    </row>
    <row r="72" spans="1:26" s="10" customFormat="1" ht="22.4" customHeight="1" x14ac:dyDescent="0.35">
      <c r="A72" s="28" t="s">
        <v>69</v>
      </c>
      <c r="B72" s="28" t="s">
        <v>77</v>
      </c>
      <c r="C72" s="82">
        <v>44853</v>
      </c>
      <c r="D72" s="28" t="s">
        <v>670</v>
      </c>
      <c r="E72" s="28" t="s">
        <v>671</v>
      </c>
      <c r="F72" s="28"/>
      <c r="G72" s="28">
        <v>2.5</v>
      </c>
      <c r="H72" s="31" t="s">
        <v>230</v>
      </c>
      <c r="I72" s="32" t="s">
        <v>672</v>
      </c>
      <c r="J72" s="28" t="s">
        <v>152</v>
      </c>
      <c r="K72" s="31" t="s">
        <v>673</v>
      </c>
      <c r="L72" s="83">
        <v>46</v>
      </c>
      <c r="M72" s="84"/>
      <c r="N72" s="84"/>
      <c r="O72" s="84"/>
      <c r="P72" s="28" t="s">
        <v>250</v>
      </c>
      <c r="Q72" s="227" t="s">
        <v>2</v>
      </c>
      <c r="R72" s="32" t="s">
        <v>674</v>
      </c>
      <c r="S72" s="94"/>
      <c r="T72" s="15"/>
      <c r="U72" s="15"/>
      <c r="V72" s="15"/>
      <c r="W72" s="15"/>
      <c r="X72" s="15"/>
      <c r="Y72" s="15"/>
      <c r="Z72" s="15"/>
    </row>
    <row r="73" spans="1:26" s="10" customFormat="1" ht="22.4" customHeight="1" x14ac:dyDescent="0.35">
      <c r="A73" s="28" t="s">
        <v>69</v>
      </c>
      <c r="B73" s="28" t="s">
        <v>85</v>
      </c>
      <c r="C73" s="82"/>
      <c r="D73" s="28" t="s">
        <v>675</v>
      </c>
      <c r="E73" s="28" t="s">
        <v>676</v>
      </c>
      <c r="F73" s="28"/>
      <c r="G73" s="28" t="s">
        <v>19</v>
      </c>
      <c r="H73" s="31" t="s">
        <v>677</v>
      </c>
      <c r="I73" s="225" t="s">
        <v>678</v>
      </c>
      <c r="J73" s="28" t="s">
        <v>91</v>
      </c>
      <c r="K73" s="31" t="s">
        <v>679</v>
      </c>
      <c r="L73" s="83">
        <v>46</v>
      </c>
      <c r="M73" s="84"/>
      <c r="N73" s="84"/>
      <c r="O73" s="84"/>
      <c r="P73" s="28" t="s">
        <v>250</v>
      </c>
      <c r="Q73" s="28"/>
      <c r="R73" s="32" t="s">
        <v>680</v>
      </c>
      <c r="S73" s="94"/>
      <c r="T73" s="15"/>
      <c r="U73" s="15"/>
      <c r="V73" s="15"/>
      <c r="W73" s="15"/>
      <c r="X73" s="15"/>
      <c r="Y73" s="15"/>
      <c r="Z73" s="15"/>
    </row>
    <row r="74" spans="1:26" s="10" customFormat="1" ht="22.4" customHeight="1" x14ac:dyDescent="0.35">
      <c r="A74" s="28" t="s">
        <v>69</v>
      </c>
      <c r="B74" s="28" t="s">
        <v>77</v>
      </c>
      <c r="C74" s="82">
        <v>44883</v>
      </c>
      <c r="D74" s="28" t="s">
        <v>681</v>
      </c>
      <c r="E74" s="28" t="s">
        <v>682</v>
      </c>
      <c r="F74" s="28"/>
      <c r="G74" s="30" t="s">
        <v>18</v>
      </c>
      <c r="H74" s="31" t="s">
        <v>230</v>
      </c>
      <c r="I74" s="225" t="s">
        <v>683</v>
      </c>
      <c r="J74" s="28" t="s">
        <v>9</v>
      </c>
      <c r="K74" s="31" t="s">
        <v>684</v>
      </c>
      <c r="L74" s="50">
        <v>41</v>
      </c>
      <c r="M74" s="31"/>
      <c r="N74" s="31"/>
      <c r="O74" s="31"/>
      <c r="P74" s="28"/>
      <c r="Q74" s="28" t="s">
        <v>1</v>
      </c>
      <c r="R74" s="32" t="s">
        <v>685</v>
      </c>
      <c r="S74" s="94"/>
      <c r="T74" s="15"/>
      <c r="U74" s="15"/>
      <c r="V74" s="15"/>
      <c r="W74" s="15"/>
      <c r="X74" s="15"/>
      <c r="Y74" s="15"/>
      <c r="Z74" s="15"/>
    </row>
    <row r="75" spans="1:26" s="10" customFormat="1" ht="22.4" customHeight="1" x14ac:dyDescent="0.35">
      <c r="A75" s="28" t="s">
        <v>69</v>
      </c>
      <c r="B75" s="28" t="s">
        <v>85</v>
      </c>
      <c r="C75" s="82">
        <v>44748</v>
      </c>
      <c r="D75" s="28" t="s">
        <v>686</v>
      </c>
      <c r="E75" s="28" t="s">
        <v>687</v>
      </c>
      <c r="F75" s="28"/>
      <c r="G75" s="28" t="s">
        <v>34</v>
      </c>
      <c r="H75" s="31" t="s">
        <v>688</v>
      </c>
      <c r="I75" s="225" t="s">
        <v>689</v>
      </c>
      <c r="J75" s="28" t="s">
        <v>14</v>
      </c>
      <c r="K75" s="31" t="s">
        <v>690</v>
      </c>
      <c r="L75" s="228">
        <v>49</v>
      </c>
      <c r="M75" s="229"/>
      <c r="N75" s="229"/>
      <c r="O75" s="229"/>
      <c r="P75" s="28" t="s">
        <v>250</v>
      </c>
      <c r="Q75" s="28"/>
      <c r="R75" s="32" t="s">
        <v>691</v>
      </c>
      <c r="S75" s="94"/>
      <c r="T75" s="15"/>
      <c r="U75" s="15"/>
      <c r="V75" s="15"/>
      <c r="W75" s="15"/>
      <c r="X75" s="15"/>
      <c r="Y75" s="15"/>
      <c r="Z75" s="15"/>
    </row>
    <row r="76" spans="1:26" s="10" customFormat="1" ht="22.4" customHeight="1" x14ac:dyDescent="0.35">
      <c r="A76" s="28" t="s">
        <v>69</v>
      </c>
      <c r="B76" s="28" t="s">
        <v>85</v>
      </c>
      <c r="C76" s="82">
        <v>44722</v>
      </c>
      <c r="D76" s="28" t="s">
        <v>692</v>
      </c>
      <c r="E76" s="28" t="s">
        <v>693</v>
      </c>
      <c r="F76" s="28"/>
      <c r="G76" s="28" t="s">
        <v>11</v>
      </c>
      <c r="H76" s="31"/>
      <c r="I76" s="225" t="s">
        <v>694</v>
      </c>
      <c r="J76" s="28" t="s">
        <v>9</v>
      </c>
      <c r="K76" s="31" t="s">
        <v>695</v>
      </c>
      <c r="L76" s="83">
        <v>50</v>
      </c>
      <c r="M76" s="84"/>
      <c r="N76" s="84"/>
      <c r="O76" s="84"/>
      <c r="P76" s="28" t="s">
        <v>250</v>
      </c>
      <c r="Q76" s="28"/>
      <c r="R76" s="32" t="s">
        <v>680</v>
      </c>
      <c r="S76" s="94"/>
      <c r="T76" s="15"/>
      <c r="U76" s="15"/>
      <c r="V76" s="15"/>
      <c r="W76" s="15"/>
      <c r="X76" s="15"/>
      <c r="Y76" s="15"/>
      <c r="Z76" s="15"/>
    </row>
    <row r="77" spans="1:26" s="10" customFormat="1" ht="22.4" customHeight="1" x14ac:dyDescent="0.35">
      <c r="A77" s="28" t="s">
        <v>69</v>
      </c>
      <c r="B77" s="28" t="s">
        <v>85</v>
      </c>
      <c r="C77" s="82">
        <v>44825</v>
      </c>
      <c r="D77" s="28" t="s">
        <v>696</v>
      </c>
      <c r="E77" s="28" t="s">
        <v>697</v>
      </c>
      <c r="F77" s="28"/>
      <c r="G77" s="28" t="s">
        <v>698</v>
      </c>
      <c r="H77" s="28" t="s">
        <v>699</v>
      </c>
      <c r="I77" s="225" t="s">
        <v>37</v>
      </c>
      <c r="J77" s="28" t="s">
        <v>700</v>
      </c>
      <c r="K77" s="31" t="s">
        <v>701</v>
      </c>
      <c r="L77" s="49">
        <v>50</v>
      </c>
      <c r="M77" s="28"/>
      <c r="N77" s="28"/>
      <c r="O77" s="28"/>
      <c r="P77" s="28" t="s">
        <v>250</v>
      </c>
      <c r="Q77" s="31" t="s">
        <v>702</v>
      </c>
      <c r="R77" s="32" t="s">
        <v>703</v>
      </c>
      <c r="S77" s="94"/>
      <c r="T77" s="15"/>
      <c r="U77" s="15"/>
      <c r="V77" s="15"/>
      <c r="W77" s="15"/>
      <c r="X77" s="15"/>
      <c r="Y77" s="15"/>
      <c r="Z77" s="15"/>
    </row>
    <row r="78" spans="1:26" s="10" customFormat="1" ht="22.4" customHeight="1" x14ac:dyDescent="0.35">
      <c r="A78" s="28" t="s">
        <v>69</v>
      </c>
      <c r="B78" s="28" t="s">
        <v>77</v>
      </c>
      <c r="C78" s="82">
        <v>44827</v>
      </c>
      <c r="D78" s="28" t="s">
        <v>704</v>
      </c>
      <c r="E78" s="28" t="s">
        <v>705</v>
      </c>
      <c r="F78" s="28"/>
      <c r="G78" s="30" t="s">
        <v>18</v>
      </c>
      <c r="H78" s="31" t="s">
        <v>230</v>
      </c>
      <c r="I78" s="225" t="s">
        <v>706</v>
      </c>
      <c r="J78" s="28" t="s">
        <v>304</v>
      </c>
      <c r="K78" s="31" t="s">
        <v>707</v>
      </c>
      <c r="L78" s="50">
        <v>47</v>
      </c>
      <c r="M78" s="31"/>
      <c r="N78" s="31"/>
      <c r="O78" s="31"/>
      <c r="P78" s="28" t="s">
        <v>72</v>
      </c>
      <c r="Q78" s="28"/>
      <c r="R78" s="32" t="s">
        <v>708</v>
      </c>
      <c r="S78" s="94"/>
      <c r="T78" s="15"/>
      <c r="U78" s="15"/>
      <c r="V78" s="15"/>
      <c r="W78" s="15"/>
      <c r="X78" s="15"/>
      <c r="Y78" s="15"/>
      <c r="Z78" s="15"/>
    </row>
    <row r="79" spans="1:26" s="10" customFormat="1" ht="22.4" customHeight="1" x14ac:dyDescent="0.35">
      <c r="A79" s="28" t="s">
        <v>69</v>
      </c>
      <c r="B79" s="28" t="s">
        <v>85</v>
      </c>
      <c r="C79" s="82"/>
      <c r="D79" s="28" t="s">
        <v>709</v>
      </c>
      <c r="E79" s="28" t="s">
        <v>710</v>
      </c>
      <c r="F79" s="28"/>
      <c r="G79" s="28" t="s">
        <v>18</v>
      </c>
      <c r="H79" s="31" t="s">
        <v>70</v>
      </c>
      <c r="I79" s="225" t="s">
        <v>711</v>
      </c>
      <c r="J79" s="95">
        <v>44805</v>
      </c>
      <c r="K79" s="31" t="s">
        <v>712</v>
      </c>
      <c r="L79" s="83">
        <v>49</v>
      </c>
      <c r="M79" s="84"/>
      <c r="N79" s="84"/>
      <c r="O79" s="84"/>
      <c r="P79" s="28"/>
      <c r="Q79" s="28"/>
      <c r="R79" s="28"/>
      <c r="S79" s="94"/>
      <c r="T79" s="15"/>
      <c r="U79" s="15"/>
      <c r="V79" s="15"/>
      <c r="W79" s="15"/>
      <c r="X79" s="15"/>
      <c r="Y79" s="15"/>
      <c r="Z79" s="15"/>
    </row>
    <row r="80" spans="1:26" s="10" customFormat="1" ht="22.4" customHeight="1" x14ac:dyDescent="0.35">
      <c r="A80" s="28" t="s">
        <v>69</v>
      </c>
      <c r="B80" s="28" t="s">
        <v>209</v>
      </c>
      <c r="C80" s="89">
        <v>44869</v>
      </c>
      <c r="D80" s="28" t="s">
        <v>713</v>
      </c>
      <c r="E80" s="28" t="s">
        <v>714</v>
      </c>
      <c r="F80" s="28"/>
      <c r="G80" s="28" t="s">
        <v>16</v>
      </c>
      <c r="H80" s="28" t="s">
        <v>230</v>
      </c>
      <c r="I80" s="225" t="s">
        <v>268</v>
      </c>
      <c r="J80" s="95" t="s">
        <v>159</v>
      </c>
      <c r="K80" s="28" t="s">
        <v>715</v>
      </c>
      <c r="L80" s="49">
        <v>43</v>
      </c>
      <c r="M80" s="28"/>
      <c r="N80" s="28"/>
      <c r="O80" s="28"/>
      <c r="P80" s="28" t="s">
        <v>63</v>
      </c>
      <c r="Q80" s="28" t="s">
        <v>716</v>
      </c>
      <c r="R80" s="28"/>
      <c r="S80" s="94"/>
      <c r="T80" s="15"/>
      <c r="U80" s="15"/>
      <c r="V80" s="15"/>
      <c r="W80" s="15"/>
      <c r="X80" s="15"/>
      <c r="Y80" s="15"/>
      <c r="Z80" s="15"/>
    </row>
    <row r="81" spans="1:26" s="10" customFormat="1" ht="22.4" customHeight="1" x14ac:dyDescent="0.35">
      <c r="A81" s="28" t="s">
        <v>69</v>
      </c>
      <c r="B81" s="28" t="s">
        <v>167</v>
      </c>
      <c r="C81" s="82">
        <v>44718</v>
      </c>
      <c r="D81" s="28" t="s">
        <v>717</v>
      </c>
      <c r="E81" s="28" t="s">
        <v>718</v>
      </c>
      <c r="F81" s="28"/>
      <c r="G81" s="28" t="s">
        <v>719</v>
      </c>
      <c r="H81" s="31" t="s">
        <v>720</v>
      </c>
      <c r="I81" s="225" t="s">
        <v>721</v>
      </c>
      <c r="J81" s="28" t="s">
        <v>9</v>
      </c>
      <c r="K81" s="31" t="s">
        <v>722</v>
      </c>
      <c r="L81" s="50">
        <v>50</v>
      </c>
      <c r="M81" s="31"/>
      <c r="N81" s="31"/>
      <c r="O81" s="31"/>
      <c r="P81" s="28" t="s">
        <v>250</v>
      </c>
      <c r="Q81" s="28"/>
      <c r="R81" s="28"/>
      <c r="S81" s="94"/>
      <c r="T81" s="15"/>
      <c r="U81" s="15"/>
      <c r="V81" s="15"/>
      <c r="W81" s="15"/>
      <c r="X81" s="15"/>
      <c r="Y81" s="15"/>
      <c r="Z81" s="15"/>
    </row>
    <row r="82" spans="1:26" s="10" customFormat="1" ht="22.4" customHeight="1" x14ac:dyDescent="0.35">
      <c r="A82" s="28" t="s">
        <v>69</v>
      </c>
      <c r="B82" s="28" t="s">
        <v>85</v>
      </c>
      <c r="C82" s="82">
        <v>44785</v>
      </c>
      <c r="D82" s="28" t="s">
        <v>723</v>
      </c>
      <c r="E82" s="28" t="s">
        <v>724</v>
      </c>
      <c r="F82" s="28"/>
      <c r="G82" s="28" t="s">
        <v>197</v>
      </c>
      <c r="H82" s="31" t="s">
        <v>65</v>
      </c>
      <c r="I82" s="225" t="s">
        <v>725</v>
      </c>
      <c r="J82" s="30">
        <v>44824</v>
      </c>
      <c r="K82" s="31" t="s">
        <v>726</v>
      </c>
      <c r="L82" s="50">
        <v>43</v>
      </c>
      <c r="M82" s="31"/>
      <c r="N82" s="31"/>
      <c r="O82" s="31"/>
      <c r="P82" s="28" t="s">
        <v>63</v>
      </c>
      <c r="Q82" s="28" t="s">
        <v>727</v>
      </c>
      <c r="R82" s="28"/>
      <c r="S82" s="94"/>
      <c r="T82" s="15"/>
      <c r="U82" s="15"/>
      <c r="V82" s="15"/>
      <c r="W82" s="15"/>
      <c r="X82" s="15"/>
      <c r="Y82" s="15"/>
      <c r="Z82" s="15"/>
    </row>
    <row r="83" spans="1:26" s="10" customFormat="1" ht="22.4" customHeight="1" x14ac:dyDescent="0.35">
      <c r="A83" s="28" t="s">
        <v>69</v>
      </c>
      <c r="B83" s="28" t="s">
        <v>85</v>
      </c>
      <c r="C83" s="82">
        <v>44797</v>
      </c>
      <c r="D83" s="28" t="s">
        <v>728</v>
      </c>
      <c r="E83" s="28" t="s">
        <v>729</v>
      </c>
      <c r="F83" s="28"/>
      <c r="G83" s="28" t="s">
        <v>730</v>
      </c>
      <c r="H83" s="31" t="s">
        <v>731</v>
      </c>
      <c r="I83" s="225" t="s">
        <v>732</v>
      </c>
      <c r="J83" s="28" t="s">
        <v>733</v>
      </c>
      <c r="K83" s="31" t="s">
        <v>734</v>
      </c>
      <c r="L83" s="50">
        <v>42</v>
      </c>
      <c r="M83" s="31"/>
      <c r="N83" s="31"/>
      <c r="O83" s="31"/>
      <c r="P83" s="28"/>
      <c r="Q83" s="28"/>
      <c r="R83" s="28"/>
      <c r="S83" s="94"/>
      <c r="T83" s="15"/>
      <c r="U83" s="15"/>
      <c r="V83" s="15"/>
      <c r="W83" s="15"/>
      <c r="X83" s="15"/>
      <c r="Y83" s="15"/>
      <c r="Z83" s="15"/>
    </row>
    <row r="84" spans="1:26" s="10" customFormat="1" ht="22.4" customHeight="1" x14ac:dyDescent="0.35">
      <c r="A84" s="28" t="s">
        <v>69</v>
      </c>
      <c r="B84" s="28" t="s">
        <v>77</v>
      </c>
      <c r="C84" s="89">
        <v>44869</v>
      </c>
      <c r="D84" s="28" t="s">
        <v>735</v>
      </c>
      <c r="E84" s="28" t="s">
        <v>736</v>
      </c>
      <c r="F84" s="28"/>
      <c r="G84" s="28" t="s">
        <v>3</v>
      </c>
      <c r="H84" s="28" t="s">
        <v>230</v>
      </c>
      <c r="I84" s="225" t="s">
        <v>737</v>
      </c>
      <c r="J84" s="95" t="s">
        <v>9</v>
      </c>
      <c r="K84" s="28" t="s">
        <v>738</v>
      </c>
      <c r="L84" s="49">
        <v>45</v>
      </c>
      <c r="M84" s="28"/>
      <c r="N84" s="28"/>
      <c r="O84" s="28"/>
      <c r="P84" s="28"/>
      <c r="Q84" s="28"/>
      <c r="R84" s="32" t="s">
        <v>739</v>
      </c>
      <c r="S84" s="94"/>
      <c r="T84" s="15"/>
      <c r="U84" s="15"/>
      <c r="V84" s="15"/>
      <c r="W84" s="15"/>
      <c r="X84" s="15"/>
      <c r="Y84" s="15"/>
      <c r="Z84" s="15"/>
    </row>
    <row r="85" spans="1:26" s="10" customFormat="1" ht="22.4" customHeight="1" x14ac:dyDescent="0.35">
      <c r="A85" s="28" t="s">
        <v>69</v>
      </c>
      <c r="B85" s="28" t="s">
        <v>85</v>
      </c>
      <c r="C85" s="82"/>
      <c r="D85" s="28" t="s">
        <v>740</v>
      </c>
      <c r="E85" s="28" t="s">
        <v>741</v>
      </c>
      <c r="F85" s="28"/>
      <c r="G85" s="28"/>
      <c r="H85" s="31"/>
      <c r="I85" s="225"/>
      <c r="J85" s="28" t="s">
        <v>9</v>
      </c>
      <c r="K85" s="31"/>
      <c r="L85" s="83">
        <v>45</v>
      </c>
      <c r="M85" s="84"/>
      <c r="N85" s="84"/>
      <c r="O85" s="84"/>
      <c r="P85" s="28"/>
      <c r="Q85" s="28" t="s">
        <v>4</v>
      </c>
      <c r="R85" s="32"/>
      <c r="S85" s="94"/>
      <c r="T85" s="15"/>
      <c r="U85" s="15"/>
      <c r="V85" s="15"/>
      <c r="W85" s="15"/>
      <c r="X85" s="15"/>
      <c r="Y85" s="15"/>
      <c r="Z85" s="15"/>
    </row>
    <row r="86" spans="1:26" s="10" customFormat="1" ht="22.4" customHeight="1" x14ac:dyDescent="0.35">
      <c r="A86" s="28" t="s">
        <v>69</v>
      </c>
      <c r="B86" s="28" t="s">
        <v>209</v>
      </c>
      <c r="C86" s="82">
        <v>44845</v>
      </c>
      <c r="D86" s="28" t="s">
        <v>742</v>
      </c>
      <c r="E86" s="28" t="s">
        <v>743</v>
      </c>
      <c r="F86" s="28"/>
      <c r="G86" s="30" t="s">
        <v>744</v>
      </c>
      <c r="H86" s="31" t="s">
        <v>745</v>
      </c>
      <c r="I86" s="225" t="s">
        <v>664</v>
      </c>
      <c r="J86" s="28" t="s">
        <v>159</v>
      </c>
      <c r="K86" s="31" t="s">
        <v>746</v>
      </c>
      <c r="L86" s="50">
        <v>42</v>
      </c>
      <c r="M86" s="31"/>
      <c r="N86" s="31"/>
      <c r="O86" s="31"/>
      <c r="P86" s="28" t="s">
        <v>250</v>
      </c>
      <c r="Q86" s="28"/>
      <c r="R86" s="32"/>
      <c r="S86" s="94"/>
      <c r="T86" s="15"/>
      <c r="U86" s="15"/>
      <c r="V86" s="15"/>
      <c r="W86" s="15"/>
      <c r="X86" s="15"/>
      <c r="Y86" s="15"/>
      <c r="Z86" s="15"/>
    </row>
    <row r="87" spans="1:26" s="10" customFormat="1" ht="22.4" customHeight="1" x14ac:dyDescent="0.35">
      <c r="A87" s="28" t="s">
        <v>752</v>
      </c>
      <c r="B87" s="28" t="s">
        <v>77</v>
      </c>
      <c r="C87" s="82">
        <v>45022</v>
      </c>
      <c r="D87" s="31" t="s">
        <v>753</v>
      </c>
      <c r="E87" s="28" t="s">
        <v>754</v>
      </c>
      <c r="F87" s="28"/>
      <c r="G87" s="28">
        <v>4</v>
      </c>
      <c r="H87" s="31" t="s">
        <v>81</v>
      </c>
      <c r="I87" s="28" t="s">
        <v>36</v>
      </c>
      <c r="J87" s="28" t="s">
        <v>755</v>
      </c>
      <c r="K87" s="31" t="s">
        <v>756</v>
      </c>
      <c r="L87" s="83">
        <v>48</v>
      </c>
      <c r="M87" s="84"/>
      <c r="N87" s="84"/>
      <c r="O87" s="84"/>
      <c r="P87" s="28"/>
      <c r="Q87" s="28"/>
      <c r="R87" s="32"/>
      <c r="S87" s="94"/>
      <c r="T87" s="15"/>
      <c r="U87" s="15"/>
      <c r="V87" s="15"/>
      <c r="W87" s="15"/>
      <c r="X87" s="15"/>
      <c r="Y87" s="15"/>
      <c r="Z87" s="15"/>
    </row>
    <row r="88" spans="1:26" s="10" customFormat="1" ht="22.4" customHeight="1" x14ac:dyDescent="0.35">
      <c r="A88" s="28" t="s">
        <v>752</v>
      </c>
      <c r="B88" s="28" t="s">
        <v>85</v>
      </c>
      <c r="C88" s="82">
        <v>45008</v>
      </c>
      <c r="D88" s="31" t="s">
        <v>757</v>
      </c>
      <c r="E88" s="28" t="s">
        <v>758</v>
      </c>
      <c r="F88" s="28"/>
      <c r="G88" s="28" t="s">
        <v>197</v>
      </c>
      <c r="H88" s="31" t="s">
        <v>415</v>
      </c>
      <c r="I88" s="28" t="s">
        <v>759</v>
      </c>
      <c r="J88" s="82">
        <v>45031</v>
      </c>
      <c r="K88" s="31" t="s">
        <v>10</v>
      </c>
      <c r="L88" s="83">
        <v>46</v>
      </c>
      <c r="M88" s="84"/>
      <c r="N88" s="84"/>
      <c r="O88" s="84"/>
      <c r="P88" s="28"/>
      <c r="Q88" s="28"/>
      <c r="R88" s="32"/>
      <c r="S88" s="94"/>
      <c r="T88" s="15"/>
      <c r="U88" s="15"/>
      <c r="V88" s="15"/>
      <c r="W88" s="15"/>
      <c r="X88" s="15"/>
      <c r="Y88" s="15"/>
      <c r="Z88" s="15"/>
    </row>
    <row r="89" spans="1:26" s="10" customFormat="1" ht="22.4" customHeight="1" x14ac:dyDescent="0.35">
      <c r="A89" s="28" t="s">
        <v>752</v>
      </c>
      <c r="B89" s="28" t="s">
        <v>77</v>
      </c>
      <c r="C89" s="82">
        <v>45014</v>
      </c>
      <c r="D89" s="28" t="s">
        <v>760</v>
      </c>
      <c r="E89" s="28" t="s">
        <v>761</v>
      </c>
      <c r="F89" s="28"/>
      <c r="G89" s="28">
        <v>3</v>
      </c>
      <c r="H89" s="28" t="s">
        <v>81</v>
      </c>
      <c r="I89" s="28" t="s">
        <v>409</v>
      </c>
      <c r="J89" s="28" t="s">
        <v>159</v>
      </c>
      <c r="K89" s="31" t="s">
        <v>762</v>
      </c>
      <c r="L89" s="49">
        <v>47</v>
      </c>
      <c r="M89" s="28"/>
      <c r="N89" s="28"/>
      <c r="O89" s="28"/>
      <c r="P89" s="28"/>
      <c r="Q89" s="28"/>
      <c r="R89" s="32"/>
      <c r="S89" s="94"/>
      <c r="T89" s="15"/>
      <c r="U89" s="15"/>
      <c r="V89" s="15"/>
      <c r="W89" s="15"/>
      <c r="X89" s="15"/>
      <c r="Y89" s="15"/>
      <c r="Z89" s="15"/>
    </row>
    <row r="90" spans="1:26" s="10" customFormat="1" ht="22.4" customHeight="1" x14ac:dyDescent="0.35">
      <c r="A90" s="28" t="s">
        <v>752</v>
      </c>
      <c r="B90" s="28" t="s">
        <v>77</v>
      </c>
      <c r="C90" s="82">
        <v>44988</v>
      </c>
      <c r="D90" s="28" t="s">
        <v>763</v>
      </c>
      <c r="E90" s="28" t="s">
        <v>764</v>
      </c>
      <c r="F90" s="28"/>
      <c r="G90" s="28" t="s">
        <v>443</v>
      </c>
      <c r="H90" s="28" t="s">
        <v>592</v>
      </c>
      <c r="I90" s="31" t="s">
        <v>765</v>
      </c>
      <c r="J90" s="28" t="s">
        <v>304</v>
      </c>
      <c r="K90" s="28" t="s">
        <v>766</v>
      </c>
      <c r="L90" s="49">
        <v>48</v>
      </c>
      <c r="M90" s="28"/>
      <c r="N90" s="28"/>
      <c r="O90" s="28"/>
      <c r="P90" s="28"/>
      <c r="Q90" s="28"/>
      <c r="R90" s="32" t="s">
        <v>767</v>
      </c>
      <c r="S90" s="94"/>
      <c r="T90" s="15"/>
      <c r="U90" s="15"/>
      <c r="V90" s="15"/>
      <c r="W90" s="15"/>
      <c r="X90" s="15"/>
      <c r="Y90" s="15"/>
      <c r="Z90" s="15"/>
    </row>
    <row r="91" spans="1:26" s="10" customFormat="1" ht="22.4" customHeight="1" x14ac:dyDescent="0.35">
      <c r="A91" s="28" t="s">
        <v>752</v>
      </c>
      <c r="B91" s="28" t="s">
        <v>77</v>
      </c>
      <c r="C91" s="82">
        <v>44896</v>
      </c>
      <c r="D91" s="28" t="s">
        <v>899</v>
      </c>
      <c r="E91" s="28" t="s">
        <v>900</v>
      </c>
      <c r="F91" s="28"/>
      <c r="G91" s="28" t="s">
        <v>3</v>
      </c>
      <c r="H91" s="31" t="s">
        <v>230</v>
      </c>
      <c r="I91" s="28" t="s">
        <v>901</v>
      </c>
      <c r="J91" s="28" t="s">
        <v>42</v>
      </c>
      <c r="K91" s="31" t="s">
        <v>902</v>
      </c>
      <c r="L91" s="83">
        <v>50</v>
      </c>
      <c r="M91" s="84"/>
      <c r="N91" s="84"/>
      <c r="O91" s="84"/>
      <c r="P91" s="86"/>
      <c r="Q91" s="28" t="s">
        <v>903</v>
      </c>
      <c r="R91" s="32" t="s">
        <v>904</v>
      </c>
      <c r="S91" s="94"/>
      <c r="T91" s="15"/>
      <c r="U91" s="15"/>
      <c r="V91" s="15"/>
      <c r="W91" s="15"/>
      <c r="X91" s="15"/>
      <c r="Y91" s="15"/>
      <c r="Z91" s="15"/>
    </row>
    <row r="92" spans="1:26" s="10" customFormat="1" ht="22.4" customHeight="1" x14ac:dyDescent="0.35">
      <c r="A92" s="28" t="s">
        <v>752</v>
      </c>
      <c r="B92" s="28" t="s">
        <v>77</v>
      </c>
      <c r="C92" s="82" t="s">
        <v>905</v>
      </c>
      <c r="D92" s="28" t="s">
        <v>906</v>
      </c>
      <c r="E92" s="28" t="s">
        <v>907</v>
      </c>
      <c r="F92" s="28"/>
      <c r="G92" s="28" t="s">
        <v>376</v>
      </c>
      <c r="H92" s="28" t="s">
        <v>81</v>
      </c>
      <c r="I92" s="28" t="s">
        <v>908</v>
      </c>
      <c r="J92" s="28" t="s">
        <v>9</v>
      </c>
      <c r="K92" s="28" t="s">
        <v>909</v>
      </c>
      <c r="L92" s="49">
        <v>46</v>
      </c>
      <c r="M92" s="28"/>
      <c r="N92" s="28"/>
      <c r="O92" s="28"/>
      <c r="P92" s="28"/>
      <c r="Q92" s="28"/>
      <c r="R92" s="32"/>
      <c r="S92" s="94"/>
      <c r="T92" s="15"/>
      <c r="U92" s="15"/>
      <c r="V92" s="15"/>
      <c r="W92" s="15"/>
      <c r="X92" s="15"/>
      <c r="Y92" s="15"/>
      <c r="Z92" s="15"/>
    </row>
    <row r="93" spans="1:26" s="10" customFormat="1" ht="22.4" customHeight="1" x14ac:dyDescent="0.35">
      <c r="A93" s="28" t="s">
        <v>752</v>
      </c>
      <c r="B93" s="28" t="s">
        <v>77</v>
      </c>
      <c r="C93" s="82">
        <v>44995</v>
      </c>
      <c r="D93" s="28" t="s">
        <v>910</v>
      </c>
      <c r="E93" s="28" t="s">
        <v>911</v>
      </c>
      <c r="F93" s="28"/>
      <c r="G93" s="28" t="s">
        <v>34</v>
      </c>
      <c r="H93" s="28" t="s">
        <v>81</v>
      </c>
      <c r="I93" s="28" t="s">
        <v>912</v>
      </c>
      <c r="J93" s="28" t="s">
        <v>9</v>
      </c>
      <c r="K93" s="28" t="s">
        <v>913</v>
      </c>
      <c r="L93" s="49">
        <v>50</v>
      </c>
      <c r="M93" s="28"/>
      <c r="N93" s="28"/>
      <c r="O93" s="28"/>
      <c r="P93" s="28"/>
      <c r="Q93" s="28"/>
      <c r="R93" s="32"/>
      <c r="S93" s="94"/>
      <c r="T93" s="15"/>
      <c r="U93" s="15"/>
      <c r="V93" s="15"/>
      <c r="W93" s="15"/>
      <c r="X93" s="15"/>
      <c r="Y93" s="15"/>
      <c r="Z93" s="15"/>
    </row>
    <row r="94" spans="1:26" s="10" customFormat="1" ht="22.4" customHeight="1" x14ac:dyDescent="0.35">
      <c r="A94" s="28" t="s">
        <v>752</v>
      </c>
      <c r="B94" s="28" t="s">
        <v>77</v>
      </c>
      <c r="C94" s="82">
        <v>44946</v>
      </c>
      <c r="D94" s="28" t="s">
        <v>918</v>
      </c>
      <c r="E94" s="28" t="s">
        <v>919</v>
      </c>
      <c r="F94" s="28"/>
      <c r="G94" s="28" t="s">
        <v>13</v>
      </c>
      <c r="H94" s="28" t="s">
        <v>81</v>
      </c>
      <c r="I94" s="28" t="s">
        <v>220</v>
      </c>
      <c r="J94" s="28" t="s">
        <v>920</v>
      </c>
      <c r="K94" s="28" t="s">
        <v>921</v>
      </c>
      <c r="L94" s="49">
        <v>41</v>
      </c>
      <c r="M94" s="28"/>
      <c r="N94" s="28"/>
      <c r="O94" s="28"/>
      <c r="P94" s="28"/>
      <c r="Q94" s="28"/>
      <c r="R94" s="32"/>
      <c r="S94" s="94"/>
      <c r="T94" s="15"/>
      <c r="U94" s="15"/>
      <c r="V94" s="15"/>
      <c r="W94" s="15"/>
      <c r="X94" s="15"/>
      <c r="Y94" s="15"/>
      <c r="Z94" s="15"/>
    </row>
    <row r="95" spans="1:26" s="10" customFormat="1" ht="22.4" customHeight="1" x14ac:dyDescent="0.35">
      <c r="A95" s="28" t="s">
        <v>752</v>
      </c>
      <c r="B95" s="28" t="s">
        <v>209</v>
      </c>
      <c r="C95" s="82">
        <v>44932</v>
      </c>
      <c r="D95" s="28" t="s">
        <v>922</v>
      </c>
      <c r="E95" s="28" t="s">
        <v>923</v>
      </c>
      <c r="F95" s="28"/>
      <c r="G95" s="28" t="s">
        <v>17</v>
      </c>
      <c r="H95" s="31" t="s">
        <v>230</v>
      </c>
      <c r="I95" s="28" t="s">
        <v>268</v>
      </c>
      <c r="J95" s="31" t="s">
        <v>9</v>
      </c>
      <c r="K95" s="31" t="s">
        <v>924</v>
      </c>
      <c r="L95" s="83">
        <v>48</v>
      </c>
      <c r="M95" s="84"/>
      <c r="N95" s="84"/>
      <c r="O95" s="84"/>
      <c r="P95" s="86" t="s">
        <v>72</v>
      </c>
      <c r="Q95" s="28"/>
      <c r="R95" s="32"/>
      <c r="S95" s="94"/>
      <c r="T95" s="15"/>
      <c r="U95" s="15"/>
      <c r="V95" s="15"/>
      <c r="W95" s="15"/>
      <c r="X95" s="15"/>
      <c r="Y95" s="15"/>
      <c r="Z95" s="15"/>
    </row>
    <row r="96" spans="1:26" s="10" customFormat="1" ht="22.4" customHeight="1" x14ac:dyDescent="0.35">
      <c r="A96" s="28" t="s">
        <v>752</v>
      </c>
      <c r="B96" s="28" t="s">
        <v>209</v>
      </c>
      <c r="C96" s="82">
        <v>44932</v>
      </c>
      <c r="D96" s="28" t="s">
        <v>925</v>
      </c>
      <c r="E96" s="28" t="s">
        <v>926</v>
      </c>
      <c r="F96" s="28"/>
      <c r="G96" s="28" t="s">
        <v>43</v>
      </c>
      <c r="H96" s="31" t="s">
        <v>230</v>
      </c>
      <c r="I96" s="32" t="s">
        <v>268</v>
      </c>
      <c r="J96" s="31" t="s">
        <v>9</v>
      </c>
      <c r="K96" s="31" t="s">
        <v>927</v>
      </c>
      <c r="L96" s="83">
        <v>42</v>
      </c>
      <c r="M96" s="84"/>
      <c r="N96" s="84"/>
      <c r="O96" s="84"/>
      <c r="P96" s="86" t="s">
        <v>72</v>
      </c>
      <c r="Q96" s="28"/>
      <c r="R96" s="32"/>
      <c r="S96" s="94"/>
      <c r="T96" s="15"/>
      <c r="U96" s="15"/>
      <c r="V96" s="15"/>
      <c r="W96" s="15"/>
      <c r="X96" s="15"/>
      <c r="Y96" s="15"/>
      <c r="Z96" s="15"/>
    </row>
    <row r="97" spans="1:26" s="10" customFormat="1" ht="22.4" customHeight="1" x14ac:dyDescent="0.35">
      <c r="A97" s="28" t="s">
        <v>752</v>
      </c>
      <c r="B97" s="28" t="s">
        <v>85</v>
      </c>
      <c r="C97" s="82">
        <v>44771</v>
      </c>
      <c r="D97" s="28" t="s">
        <v>928</v>
      </c>
      <c r="E97" s="28" t="s">
        <v>929</v>
      </c>
      <c r="F97" s="28"/>
      <c r="G97" s="28" t="s">
        <v>13</v>
      </c>
      <c r="H97" s="28" t="s">
        <v>930</v>
      </c>
      <c r="I97" s="230" t="s">
        <v>931</v>
      </c>
      <c r="J97" s="28" t="s">
        <v>932</v>
      </c>
      <c r="K97" s="31" t="s">
        <v>933</v>
      </c>
      <c r="L97" s="50">
        <v>45</v>
      </c>
      <c r="M97" s="31"/>
      <c r="N97" s="31"/>
      <c r="O97" s="31"/>
      <c r="P97" s="28"/>
      <c r="Q97" s="28"/>
      <c r="R97" s="32"/>
      <c r="S97" s="94"/>
      <c r="T97" s="15"/>
      <c r="U97" s="15"/>
      <c r="V97" s="15"/>
      <c r="W97" s="15"/>
      <c r="X97" s="15"/>
      <c r="Y97" s="15"/>
      <c r="Z97" s="15"/>
    </row>
    <row r="98" spans="1:26" s="10" customFormat="1" ht="22.4" customHeight="1" x14ac:dyDescent="0.35">
      <c r="A98" s="28" t="s">
        <v>752</v>
      </c>
      <c r="B98" s="28" t="s">
        <v>209</v>
      </c>
      <c r="C98" s="82">
        <v>44846</v>
      </c>
      <c r="D98" s="28" t="s">
        <v>934</v>
      </c>
      <c r="E98" s="28" t="s">
        <v>935</v>
      </c>
      <c r="F98" s="28"/>
      <c r="G98" s="28" t="s">
        <v>197</v>
      </c>
      <c r="H98" s="31" t="s">
        <v>230</v>
      </c>
      <c r="I98" s="32" t="s">
        <v>936</v>
      </c>
      <c r="J98" s="28" t="s">
        <v>9</v>
      </c>
      <c r="K98" s="31" t="s">
        <v>820</v>
      </c>
      <c r="L98" s="83">
        <v>50</v>
      </c>
      <c r="M98" s="84"/>
      <c r="N98" s="84"/>
      <c r="O98" s="84"/>
      <c r="P98" s="28" t="s">
        <v>250</v>
      </c>
      <c r="Q98" s="31" t="s">
        <v>937</v>
      </c>
      <c r="R98" s="32"/>
      <c r="S98" s="94"/>
      <c r="T98" s="15"/>
      <c r="U98" s="15"/>
      <c r="V98" s="15"/>
      <c r="W98" s="15"/>
      <c r="X98" s="15"/>
      <c r="Y98" s="15"/>
      <c r="Z98" s="15"/>
    </row>
    <row r="99" spans="1:26" s="10" customFormat="1" ht="22.4" customHeight="1" x14ac:dyDescent="0.35">
      <c r="A99" s="28" t="s">
        <v>752</v>
      </c>
      <c r="B99" s="28" t="s">
        <v>85</v>
      </c>
      <c r="C99" s="82">
        <v>44778</v>
      </c>
      <c r="D99" s="28" t="s">
        <v>938</v>
      </c>
      <c r="E99" s="28" t="s">
        <v>939</v>
      </c>
      <c r="F99" s="28"/>
      <c r="G99" s="28" t="s">
        <v>18</v>
      </c>
      <c r="H99" s="28" t="s">
        <v>940</v>
      </c>
      <c r="I99" s="32" t="s">
        <v>941</v>
      </c>
      <c r="J99" s="28" t="s">
        <v>159</v>
      </c>
      <c r="K99" s="31" t="s">
        <v>942</v>
      </c>
      <c r="L99" s="50">
        <v>45</v>
      </c>
      <c r="M99" s="31"/>
      <c r="N99" s="31"/>
      <c r="O99" s="31"/>
      <c r="P99" s="86" t="s">
        <v>72</v>
      </c>
      <c r="Q99" s="28" t="s">
        <v>943</v>
      </c>
      <c r="R99" s="32"/>
      <c r="S99" s="94"/>
      <c r="T99" s="15"/>
      <c r="U99" s="15"/>
      <c r="V99" s="15"/>
      <c r="W99" s="15"/>
      <c r="X99" s="15"/>
      <c r="Y99" s="15"/>
      <c r="Z99" s="15"/>
    </row>
    <row r="100" spans="1:26" s="10" customFormat="1" ht="22.4" customHeight="1" x14ac:dyDescent="0.35">
      <c r="A100" s="28" t="s">
        <v>944</v>
      </c>
      <c r="B100" s="28" t="s">
        <v>77</v>
      </c>
      <c r="C100" s="82">
        <v>44854</v>
      </c>
      <c r="D100" s="28" t="s">
        <v>945</v>
      </c>
      <c r="E100" s="28" t="s">
        <v>946</v>
      </c>
      <c r="F100" s="28"/>
      <c r="G100" s="28" t="s">
        <v>947</v>
      </c>
      <c r="H100" s="31" t="s">
        <v>948</v>
      </c>
      <c r="I100" s="28" t="s">
        <v>897</v>
      </c>
      <c r="J100" s="28" t="s">
        <v>152</v>
      </c>
      <c r="K100" s="31" t="s">
        <v>949</v>
      </c>
      <c r="L100" s="83">
        <v>47</v>
      </c>
      <c r="M100" s="84"/>
      <c r="N100" s="84"/>
      <c r="O100" s="84"/>
      <c r="P100" s="28"/>
      <c r="Q100" s="28"/>
      <c r="R100" s="32"/>
      <c r="S100" s="94"/>
      <c r="T100" s="15"/>
      <c r="U100" s="15"/>
      <c r="V100" s="15"/>
      <c r="W100" s="15"/>
      <c r="X100" s="15"/>
      <c r="Y100" s="15"/>
      <c r="Z100" s="15"/>
    </row>
    <row r="101" spans="1:26" s="10" customFormat="1" ht="22.4" customHeight="1" x14ac:dyDescent="0.35">
      <c r="A101" s="28" t="s">
        <v>752</v>
      </c>
      <c r="B101" s="28" t="s">
        <v>77</v>
      </c>
      <c r="C101" s="82">
        <v>44896</v>
      </c>
      <c r="D101" s="28" t="s">
        <v>950</v>
      </c>
      <c r="E101" s="28" t="s">
        <v>951</v>
      </c>
      <c r="F101" s="28"/>
      <c r="G101" s="28" t="s">
        <v>947</v>
      </c>
      <c r="H101" s="31" t="s">
        <v>213</v>
      </c>
      <c r="I101" s="32" t="s">
        <v>952</v>
      </c>
      <c r="J101" s="28" t="s">
        <v>159</v>
      </c>
      <c r="K101" s="31" t="s">
        <v>953</v>
      </c>
      <c r="L101" s="83">
        <v>47</v>
      </c>
      <c r="M101" s="84"/>
      <c r="N101" s="84"/>
      <c r="O101" s="84"/>
      <c r="P101" s="86"/>
      <c r="Q101" s="28"/>
      <c r="R101" s="32"/>
      <c r="S101" s="94"/>
      <c r="T101" s="15"/>
      <c r="U101" s="15"/>
      <c r="V101" s="15"/>
      <c r="W101" s="15"/>
      <c r="X101" s="15"/>
      <c r="Y101" s="15"/>
      <c r="Z101" s="15"/>
    </row>
    <row r="102" spans="1:26" s="10" customFormat="1" ht="22.4" customHeight="1" x14ac:dyDescent="0.35">
      <c r="A102" s="28" t="s">
        <v>752</v>
      </c>
      <c r="B102" s="28" t="s">
        <v>209</v>
      </c>
      <c r="C102" s="82">
        <v>44952</v>
      </c>
      <c r="D102" s="28" t="s">
        <v>954</v>
      </c>
      <c r="E102" s="28" t="s">
        <v>955</v>
      </c>
      <c r="F102" s="28"/>
      <c r="G102" s="28" t="s">
        <v>43</v>
      </c>
      <c r="H102" s="28" t="s">
        <v>230</v>
      </c>
      <c r="I102" s="28" t="s">
        <v>268</v>
      </c>
      <c r="J102" s="28" t="s">
        <v>956</v>
      </c>
      <c r="K102" s="28" t="s">
        <v>957</v>
      </c>
      <c r="L102" s="49">
        <v>44</v>
      </c>
      <c r="M102" s="28"/>
      <c r="N102" s="28"/>
      <c r="O102" s="28"/>
      <c r="P102" s="28"/>
      <c r="Q102" s="28"/>
      <c r="R102" s="32"/>
      <c r="S102" s="94"/>
      <c r="T102" s="15"/>
      <c r="U102" s="15"/>
      <c r="V102" s="15"/>
      <c r="W102" s="15"/>
      <c r="X102" s="15"/>
      <c r="Y102" s="15"/>
      <c r="Z102" s="15"/>
    </row>
    <row r="103" spans="1:26" s="10" customFormat="1" ht="22.4" customHeight="1" x14ac:dyDescent="0.35">
      <c r="A103" s="28" t="s">
        <v>752</v>
      </c>
      <c r="B103" s="28" t="s">
        <v>77</v>
      </c>
      <c r="C103" s="82">
        <v>44970</v>
      </c>
      <c r="D103" s="28" t="s">
        <v>958</v>
      </c>
      <c r="E103" s="28" t="s">
        <v>959</v>
      </c>
      <c r="F103" s="28"/>
      <c r="G103" s="28" t="s">
        <v>3</v>
      </c>
      <c r="H103" s="28" t="s">
        <v>230</v>
      </c>
      <c r="I103" s="28" t="s">
        <v>960</v>
      </c>
      <c r="J103" s="28" t="s">
        <v>9</v>
      </c>
      <c r="K103" s="28" t="s">
        <v>961</v>
      </c>
      <c r="L103" s="49">
        <v>49</v>
      </c>
      <c r="M103" s="28"/>
      <c r="N103" s="28"/>
      <c r="O103" s="28"/>
      <c r="P103" s="28"/>
      <c r="Q103" s="28"/>
      <c r="R103" s="32"/>
      <c r="S103" s="94"/>
      <c r="T103" s="15"/>
      <c r="U103" s="15"/>
      <c r="V103" s="15"/>
      <c r="W103" s="15"/>
      <c r="X103" s="15"/>
      <c r="Y103" s="15"/>
      <c r="Z103" s="15"/>
    </row>
    <row r="104" spans="1:26" s="10" customFormat="1" ht="22.4" customHeight="1" x14ac:dyDescent="0.35">
      <c r="A104" s="28" t="s">
        <v>752</v>
      </c>
      <c r="B104" s="28" t="s">
        <v>85</v>
      </c>
      <c r="C104" s="82">
        <v>44915</v>
      </c>
      <c r="D104" s="28" t="s">
        <v>962</v>
      </c>
      <c r="E104" s="28" t="s">
        <v>963</v>
      </c>
      <c r="F104" s="28"/>
      <c r="G104" s="28" t="s">
        <v>964</v>
      </c>
      <c r="H104" s="31" t="s">
        <v>965</v>
      </c>
      <c r="I104" s="32" t="s">
        <v>966</v>
      </c>
      <c r="J104" s="95">
        <v>44986</v>
      </c>
      <c r="K104" s="31" t="s">
        <v>967</v>
      </c>
      <c r="L104" s="83">
        <v>45</v>
      </c>
      <c r="M104" s="84"/>
      <c r="N104" s="84"/>
      <c r="O104" s="84"/>
      <c r="P104" s="86"/>
      <c r="Q104" s="28"/>
      <c r="R104" s="32"/>
      <c r="S104" s="94"/>
      <c r="T104" s="15"/>
      <c r="U104" s="15"/>
      <c r="V104" s="15"/>
      <c r="W104" s="15"/>
      <c r="X104" s="15"/>
      <c r="Y104" s="15"/>
      <c r="Z104" s="15"/>
    </row>
    <row r="105" spans="1:26" s="10" customFormat="1" ht="22.4" customHeight="1" x14ac:dyDescent="0.35">
      <c r="A105" s="28" t="s">
        <v>752</v>
      </c>
      <c r="B105" s="28" t="s">
        <v>77</v>
      </c>
      <c r="C105" s="82" t="s">
        <v>905</v>
      </c>
      <c r="D105" s="28" t="s">
        <v>968</v>
      </c>
      <c r="E105" s="28" t="s">
        <v>969</v>
      </c>
      <c r="F105" s="28"/>
      <c r="G105" s="28" t="s">
        <v>35</v>
      </c>
      <c r="H105" s="28" t="s">
        <v>970</v>
      </c>
      <c r="I105" s="28" t="s">
        <v>971</v>
      </c>
      <c r="J105" s="28" t="s">
        <v>972</v>
      </c>
      <c r="K105" s="31" t="s">
        <v>973</v>
      </c>
      <c r="L105" s="49">
        <v>44</v>
      </c>
      <c r="M105" s="28"/>
      <c r="N105" s="28"/>
      <c r="O105" s="28"/>
      <c r="P105" s="28"/>
      <c r="Q105" s="28"/>
      <c r="R105" s="32"/>
      <c r="S105" s="94"/>
      <c r="T105" s="15"/>
      <c r="U105" s="15"/>
      <c r="V105" s="15"/>
      <c r="W105" s="15"/>
      <c r="X105" s="15"/>
      <c r="Y105" s="15"/>
      <c r="Z105" s="15"/>
    </row>
    <row r="106" spans="1:26" s="10" customFormat="1" ht="22.4" customHeight="1" x14ac:dyDescent="0.35">
      <c r="A106" s="28" t="s">
        <v>752</v>
      </c>
      <c r="B106" s="28" t="s">
        <v>77</v>
      </c>
      <c r="C106" s="82">
        <v>44903</v>
      </c>
      <c r="D106" s="28" t="s">
        <v>974</v>
      </c>
      <c r="E106" s="28" t="s">
        <v>975</v>
      </c>
      <c r="F106" s="28"/>
      <c r="G106" s="30" t="s">
        <v>18</v>
      </c>
      <c r="H106" s="31" t="s">
        <v>230</v>
      </c>
      <c r="I106" s="32" t="s">
        <v>976</v>
      </c>
      <c r="J106" s="28" t="s">
        <v>977</v>
      </c>
      <c r="K106" s="31" t="s">
        <v>978</v>
      </c>
      <c r="L106" s="50">
        <v>39</v>
      </c>
      <c r="M106" s="31"/>
      <c r="N106" s="31"/>
      <c r="O106" s="31"/>
      <c r="P106" s="28"/>
      <c r="Q106" s="28"/>
      <c r="R106" s="32"/>
      <c r="S106" s="94"/>
      <c r="T106" s="15"/>
      <c r="U106" s="15"/>
      <c r="V106" s="15"/>
      <c r="W106" s="15"/>
      <c r="X106" s="15"/>
      <c r="Y106" s="15"/>
      <c r="Z106" s="15"/>
    </row>
    <row r="107" spans="1:26" s="10" customFormat="1" ht="22.4" customHeight="1" x14ac:dyDescent="0.35">
      <c r="A107" s="28" t="s">
        <v>752</v>
      </c>
      <c r="B107" s="28" t="s">
        <v>209</v>
      </c>
      <c r="C107" s="82">
        <v>44837</v>
      </c>
      <c r="D107" s="28" t="s">
        <v>979</v>
      </c>
      <c r="E107" s="28" t="s">
        <v>980</v>
      </c>
      <c r="F107" s="28"/>
      <c r="G107" s="28" t="s">
        <v>12</v>
      </c>
      <c r="H107" s="31" t="s">
        <v>981</v>
      </c>
      <c r="I107" s="32" t="s">
        <v>982</v>
      </c>
      <c r="J107" s="28" t="s">
        <v>9</v>
      </c>
      <c r="K107" s="31" t="s">
        <v>869</v>
      </c>
      <c r="L107" s="50">
        <v>43</v>
      </c>
      <c r="M107" s="31"/>
      <c r="N107" s="31"/>
      <c r="O107" s="31"/>
      <c r="P107" s="86" t="s">
        <v>72</v>
      </c>
      <c r="Q107" s="28" t="s">
        <v>983</v>
      </c>
      <c r="R107" s="32"/>
      <c r="S107" s="94"/>
      <c r="T107" s="15"/>
      <c r="U107" s="15"/>
      <c r="V107" s="15"/>
      <c r="W107" s="15"/>
      <c r="X107" s="15"/>
      <c r="Y107" s="15"/>
      <c r="Z107" s="15"/>
    </row>
    <row r="108" spans="1:26" s="10" customFormat="1" ht="22.4" customHeight="1" x14ac:dyDescent="0.35">
      <c r="A108" s="28" t="s">
        <v>752</v>
      </c>
      <c r="B108" s="28" t="s">
        <v>85</v>
      </c>
      <c r="C108" s="82">
        <v>44719</v>
      </c>
      <c r="D108" s="28" t="s">
        <v>984</v>
      </c>
      <c r="E108" s="28" t="s">
        <v>985</v>
      </c>
      <c r="F108" s="28"/>
      <c r="G108" s="28" t="s">
        <v>11</v>
      </c>
      <c r="H108" s="31" t="s">
        <v>986</v>
      </c>
      <c r="I108" s="32" t="s">
        <v>987</v>
      </c>
      <c r="J108" s="28" t="s">
        <v>159</v>
      </c>
      <c r="K108" s="31" t="s">
        <v>988</v>
      </c>
      <c r="L108" s="83">
        <v>46</v>
      </c>
      <c r="M108" s="84"/>
      <c r="N108" s="84"/>
      <c r="O108" s="84"/>
      <c r="P108" s="28"/>
      <c r="Q108" s="28"/>
      <c r="R108" s="32"/>
      <c r="S108" s="94"/>
      <c r="T108" s="15"/>
      <c r="U108" s="15"/>
      <c r="V108" s="15"/>
      <c r="W108" s="15"/>
      <c r="X108" s="15"/>
      <c r="Y108" s="15"/>
      <c r="Z108" s="15"/>
    </row>
    <row r="109" spans="1:26" s="10" customFormat="1" ht="22.4" customHeight="1" x14ac:dyDescent="0.35">
      <c r="A109" s="28" t="s">
        <v>752</v>
      </c>
      <c r="B109" s="28" t="s">
        <v>209</v>
      </c>
      <c r="C109" s="82">
        <v>44911</v>
      </c>
      <c r="D109" s="28" t="s">
        <v>989</v>
      </c>
      <c r="E109" s="28" t="s">
        <v>990</v>
      </c>
      <c r="F109" s="28"/>
      <c r="G109" s="28">
        <v>3.5</v>
      </c>
      <c r="H109" s="28" t="s">
        <v>230</v>
      </c>
      <c r="I109" s="28" t="s">
        <v>991</v>
      </c>
      <c r="J109" s="28" t="s">
        <v>44</v>
      </c>
      <c r="K109" s="31" t="s">
        <v>992</v>
      </c>
      <c r="L109" s="49">
        <v>50</v>
      </c>
      <c r="M109" s="28"/>
      <c r="N109" s="28"/>
      <c r="O109" s="28"/>
      <c r="P109" s="28"/>
      <c r="Q109" s="28" t="s">
        <v>993</v>
      </c>
      <c r="R109" s="32"/>
      <c r="S109" s="94"/>
      <c r="T109" s="15"/>
      <c r="U109" s="15"/>
      <c r="V109" s="15"/>
      <c r="W109" s="15"/>
      <c r="X109" s="15"/>
      <c r="Y109" s="15"/>
      <c r="Z109" s="15"/>
    </row>
    <row r="110" spans="1:26" s="10" customFormat="1" ht="22.4" customHeight="1" x14ac:dyDescent="0.35">
      <c r="A110" s="28" t="s">
        <v>752</v>
      </c>
      <c r="B110" s="28" t="s">
        <v>131</v>
      </c>
      <c r="C110" s="82">
        <v>44728</v>
      </c>
      <c r="D110" s="28" t="s">
        <v>994</v>
      </c>
      <c r="E110" s="28" t="s">
        <v>995</v>
      </c>
      <c r="F110" s="28"/>
      <c r="G110" s="28"/>
      <c r="H110" s="31"/>
      <c r="I110" s="32" t="s">
        <v>996</v>
      </c>
      <c r="J110" s="28" t="s">
        <v>159</v>
      </c>
      <c r="K110" s="31" t="s">
        <v>997</v>
      </c>
      <c r="L110" s="83">
        <v>45</v>
      </c>
      <c r="M110" s="84"/>
      <c r="N110" s="84"/>
      <c r="O110" s="84"/>
      <c r="P110" s="28" t="s">
        <v>63</v>
      </c>
      <c r="Q110" s="28"/>
      <c r="R110" s="32"/>
      <c r="S110" s="94"/>
      <c r="T110" s="15"/>
      <c r="U110" s="15"/>
      <c r="V110" s="15"/>
      <c r="W110" s="15"/>
      <c r="X110" s="15"/>
      <c r="Y110" s="15"/>
      <c r="Z110" s="15"/>
    </row>
    <row r="111" spans="1:26" s="10" customFormat="1" ht="22.4" customHeight="1" x14ac:dyDescent="0.35">
      <c r="A111" s="28" t="s">
        <v>752</v>
      </c>
      <c r="B111" s="28" t="s">
        <v>77</v>
      </c>
      <c r="C111" s="82">
        <v>44861</v>
      </c>
      <c r="D111" s="28" t="s">
        <v>998</v>
      </c>
      <c r="E111" s="28" t="s">
        <v>999</v>
      </c>
      <c r="F111" s="28"/>
      <c r="G111" s="28" t="s">
        <v>13</v>
      </c>
      <c r="H111" s="31" t="s">
        <v>1000</v>
      </c>
      <c r="I111" s="32" t="s">
        <v>1001</v>
      </c>
      <c r="J111" s="28" t="s">
        <v>159</v>
      </c>
      <c r="K111" s="31" t="s">
        <v>1002</v>
      </c>
      <c r="L111" s="83">
        <v>41</v>
      </c>
      <c r="M111" s="84"/>
      <c r="N111" s="84"/>
      <c r="O111" s="84"/>
      <c r="P111" s="86"/>
      <c r="Q111" s="28"/>
      <c r="R111" s="32"/>
      <c r="S111" s="94"/>
      <c r="T111" s="15"/>
      <c r="U111" s="15"/>
      <c r="V111" s="15"/>
      <c r="W111" s="15"/>
      <c r="X111" s="15"/>
      <c r="Y111" s="15"/>
      <c r="Z111" s="15"/>
    </row>
    <row r="112" spans="1:26" s="10" customFormat="1" ht="22.4" customHeight="1" x14ac:dyDescent="0.35">
      <c r="A112" s="28" t="s">
        <v>752</v>
      </c>
      <c r="B112" s="28" t="s">
        <v>85</v>
      </c>
      <c r="C112" s="82">
        <v>44755</v>
      </c>
      <c r="D112" s="28" t="s">
        <v>1003</v>
      </c>
      <c r="E112" s="28" t="s">
        <v>1004</v>
      </c>
      <c r="F112" s="28"/>
      <c r="G112" s="28" t="s">
        <v>16</v>
      </c>
      <c r="H112" s="31" t="s">
        <v>1005</v>
      </c>
      <c r="I112" s="32" t="s">
        <v>1006</v>
      </c>
      <c r="J112" s="28" t="s">
        <v>159</v>
      </c>
      <c r="K112" s="31" t="s">
        <v>1007</v>
      </c>
      <c r="L112" s="50">
        <v>48</v>
      </c>
      <c r="M112" s="31"/>
      <c r="N112" s="31"/>
      <c r="O112" s="31"/>
      <c r="P112" s="28"/>
      <c r="Q112" s="28"/>
      <c r="R112" s="32"/>
      <c r="S112" s="94"/>
      <c r="T112" s="15"/>
      <c r="U112" s="15"/>
      <c r="V112" s="15"/>
      <c r="W112" s="15"/>
      <c r="X112" s="15"/>
      <c r="Y112" s="15"/>
      <c r="Z112" s="15"/>
    </row>
    <row r="113" spans="1:26" s="10" customFormat="1" ht="22.4" customHeight="1" x14ac:dyDescent="0.35">
      <c r="A113" s="28" t="s">
        <v>944</v>
      </c>
      <c r="B113" s="28" t="s">
        <v>77</v>
      </c>
      <c r="C113" s="82">
        <v>44841</v>
      </c>
      <c r="D113" s="28" t="s">
        <v>1008</v>
      </c>
      <c r="E113" s="28" t="s">
        <v>1009</v>
      </c>
      <c r="F113" s="28"/>
      <c r="G113" s="28"/>
      <c r="H113" s="31" t="s">
        <v>1010</v>
      </c>
      <c r="I113" s="32"/>
      <c r="J113" s="28"/>
      <c r="K113" s="31"/>
      <c r="L113" s="50">
        <v>47</v>
      </c>
      <c r="M113" s="31"/>
      <c r="N113" s="31"/>
      <c r="O113" s="31"/>
      <c r="P113" s="28"/>
      <c r="Q113" s="28"/>
      <c r="R113" s="32"/>
      <c r="S113" s="94"/>
      <c r="T113" s="15"/>
      <c r="U113" s="15"/>
      <c r="V113" s="15"/>
      <c r="W113" s="15"/>
      <c r="X113" s="15"/>
      <c r="Y113" s="15"/>
      <c r="Z113" s="15"/>
    </row>
    <row r="114" spans="1:26" s="10" customFormat="1" ht="22.4" customHeight="1" x14ac:dyDescent="0.35">
      <c r="A114" s="28" t="s">
        <v>752</v>
      </c>
      <c r="B114" s="28" t="s">
        <v>77</v>
      </c>
      <c r="C114" s="82">
        <v>44848</v>
      </c>
      <c r="D114" s="28" t="s">
        <v>1011</v>
      </c>
      <c r="E114" s="28" t="s">
        <v>1012</v>
      </c>
      <c r="F114" s="28"/>
      <c r="G114" s="28" t="s">
        <v>18</v>
      </c>
      <c r="H114" s="31" t="s">
        <v>198</v>
      </c>
      <c r="I114" s="32" t="s">
        <v>1013</v>
      </c>
      <c r="J114" s="28" t="s">
        <v>159</v>
      </c>
      <c r="K114" s="32" t="s">
        <v>1014</v>
      </c>
      <c r="L114" s="83">
        <v>46</v>
      </c>
      <c r="M114" s="84"/>
      <c r="N114" s="84"/>
      <c r="O114" s="84"/>
      <c r="P114" s="28"/>
      <c r="Q114" s="28"/>
      <c r="R114" s="32"/>
      <c r="S114" s="94"/>
      <c r="T114" s="15"/>
      <c r="U114" s="15"/>
      <c r="V114" s="15"/>
      <c r="W114" s="15"/>
      <c r="X114" s="15"/>
      <c r="Y114" s="15"/>
      <c r="Z114" s="15"/>
    </row>
    <row r="115" spans="1:26" s="10" customFormat="1" ht="22.4" customHeight="1" x14ac:dyDescent="0.35">
      <c r="A115" s="28" t="s">
        <v>752</v>
      </c>
      <c r="B115" s="28" t="s">
        <v>77</v>
      </c>
      <c r="C115" s="82">
        <v>44848</v>
      </c>
      <c r="D115" s="28" t="s">
        <v>1015</v>
      </c>
      <c r="E115" s="28" t="s">
        <v>1016</v>
      </c>
      <c r="F115" s="28"/>
      <c r="G115" s="28" t="s">
        <v>18</v>
      </c>
      <c r="H115" s="31" t="s">
        <v>1017</v>
      </c>
      <c r="I115" s="231" t="s">
        <v>1018</v>
      </c>
      <c r="J115" s="28" t="s">
        <v>159</v>
      </c>
      <c r="K115" s="231" t="s">
        <v>1019</v>
      </c>
      <c r="L115" s="83">
        <v>41</v>
      </c>
      <c r="M115" s="84"/>
      <c r="N115" s="84"/>
      <c r="O115" s="84"/>
      <c r="P115" s="28"/>
      <c r="Q115" s="28"/>
      <c r="R115" s="32"/>
      <c r="S115" s="94"/>
      <c r="T115" s="15"/>
      <c r="U115" s="15"/>
      <c r="V115" s="15"/>
      <c r="W115" s="15"/>
      <c r="X115" s="15"/>
      <c r="Y115" s="15"/>
      <c r="Z115" s="15"/>
    </row>
    <row r="116" spans="1:26" s="10" customFormat="1" ht="22.4" customHeight="1" x14ac:dyDescent="0.35">
      <c r="A116" s="88" t="s">
        <v>752</v>
      </c>
      <c r="B116" s="88" t="s">
        <v>85</v>
      </c>
      <c r="C116" s="82">
        <v>44834</v>
      </c>
      <c r="D116" s="88" t="s">
        <v>1020</v>
      </c>
      <c r="E116" s="88" t="s">
        <v>1021</v>
      </c>
      <c r="F116" s="88"/>
      <c r="G116" s="88" t="s">
        <v>18</v>
      </c>
      <c r="H116" s="88" t="s">
        <v>1022</v>
      </c>
      <c r="I116" s="88" t="s">
        <v>1023</v>
      </c>
      <c r="J116" s="88" t="s">
        <v>159</v>
      </c>
      <c r="K116" s="69" t="s">
        <v>1024</v>
      </c>
      <c r="L116" s="232">
        <v>50</v>
      </c>
      <c r="M116" s="88"/>
      <c r="N116" s="88"/>
      <c r="O116" s="88"/>
      <c r="P116" s="88"/>
      <c r="Q116" s="88"/>
      <c r="R116" s="32"/>
      <c r="S116" s="94"/>
      <c r="T116" s="15"/>
      <c r="U116" s="15"/>
      <c r="V116" s="15"/>
      <c r="W116" s="15"/>
      <c r="X116" s="15"/>
      <c r="Y116" s="15"/>
      <c r="Z116" s="15"/>
    </row>
    <row r="117" spans="1:26" s="10" customFormat="1" ht="22.4" customHeight="1" x14ac:dyDescent="0.35">
      <c r="A117" s="28" t="s">
        <v>752</v>
      </c>
      <c r="B117" s="28" t="s">
        <v>85</v>
      </c>
      <c r="C117" s="82">
        <v>44804</v>
      </c>
      <c r="D117" s="28" t="s">
        <v>1025</v>
      </c>
      <c r="E117" s="28" t="s">
        <v>1026</v>
      </c>
      <c r="F117" s="28"/>
      <c r="G117" s="28" t="s">
        <v>1027</v>
      </c>
      <c r="H117" s="31" t="s">
        <v>1028</v>
      </c>
      <c r="I117" s="32" t="s">
        <v>1029</v>
      </c>
      <c r="J117" s="28" t="s">
        <v>1030</v>
      </c>
      <c r="K117" s="31" t="s">
        <v>1031</v>
      </c>
      <c r="L117" s="50">
        <v>47</v>
      </c>
      <c r="M117" s="31"/>
      <c r="N117" s="31"/>
      <c r="O117" s="31"/>
      <c r="P117" s="28"/>
      <c r="Q117" s="28"/>
      <c r="R117" s="32"/>
      <c r="S117" s="94"/>
      <c r="T117" s="15"/>
      <c r="U117" s="15"/>
      <c r="V117" s="15"/>
      <c r="W117" s="15"/>
      <c r="X117" s="15"/>
      <c r="Y117" s="15"/>
      <c r="Z117" s="15"/>
    </row>
    <row r="118" spans="1:26" s="10" customFormat="1" ht="22.4" customHeight="1" x14ac:dyDescent="0.35">
      <c r="A118" s="28" t="s">
        <v>752</v>
      </c>
      <c r="B118" s="28" t="s">
        <v>209</v>
      </c>
      <c r="C118" s="82">
        <v>44827</v>
      </c>
      <c r="D118" s="28" t="s">
        <v>1032</v>
      </c>
      <c r="E118" s="28" t="s">
        <v>1033</v>
      </c>
      <c r="F118" s="28"/>
      <c r="G118" s="28" t="s">
        <v>197</v>
      </c>
      <c r="H118" s="31" t="s">
        <v>219</v>
      </c>
      <c r="I118" s="32" t="s">
        <v>275</v>
      </c>
      <c r="J118" s="28" t="s">
        <v>9</v>
      </c>
      <c r="K118" s="31" t="s">
        <v>1034</v>
      </c>
      <c r="L118" s="50">
        <v>46</v>
      </c>
      <c r="M118" s="31"/>
      <c r="N118" s="31"/>
      <c r="O118" s="31"/>
      <c r="P118" s="86" t="s">
        <v>72</v>
      </c>
      <c r="Q118" s="28"/>
      <c r="R118" s="32"/>
      <c r="S118" s="94"/>
      <c r="T118" s="15"/>
      <c r="U118" s="15"/>
      <c r="V118" s="15"/>
      <c r="W118" s="15"/>
      <c r="X118" s="15"/>
      <c r="Y118" s="15"/>
      <c r="Z118" s="15"/>
    </row>
    <row r="119" spans="1:26" s="10" customFormat="1" ht="22.4" customHeight="1" x14ac:dyDescent="0.35">
      <c r="A119" s="28" t="s">
        <v>752</v>
      </c>
      <c r="B119" s="28" t="s">
        <v>85</v>
      </c>
      <c r="C119" s="82">
        <v>44959</v>
      </c>
      <c r="D119" s="28" t="s">
        <v>1035</v>
      </c>
      <c r="E119" s="28" t="s">
        <v>1036</v>
      </c>
      <c r="F119" s="28"/>
      <c r="G119" s="28" t="s">
        <v>17</v>
      </c>
      <c r="H119" s="28" t="s">
        <v>1037</v>
      </c>
      <c r="I119" s="28" t="s">
        <v>1038</v>
      </c>
      <c r="J119" s="28" t="s">
        <v>152</v>
      </c>
      <c r="K119" s="28" t="s">
        <v>341</v>
      </c>
      <c r="L119" s="50">
        <v>48</v>
      </c>
      <c r="M119" s="31"/>
      <c r="N119" s="31"/>
      <c r="O119" s="31"/>
      <c r="P119" s="28"/>
      <c r="Q119" s="28"/>
      <c r="R119" s="32"/>
      <c r="S119" s="94"/>
      <c r="T119" s="15"/>
      <c r="U119" s="15"/>
      <c r="V119" s="15"/>
      <c r="W119" s="15"/>
      <c r="X119" s="15"/>
      <c r="Y119" s="15"/>
      <c r="Z119" s="15"/>
    </row>
    <row r="120" spans="1:26" s="10" customFormat="1" ht="22.4" customHeight="1" x14ac:dyDescent="0.35">
      <c r="A120" s="28" t="s">
        <v>752</v>
      </c>
      <c r="B120" s="28" t="s">
        <v>85</v>
      </c>
      <c r="C120" s="82">
        <v>44749</v>
      </c>
      <c r="D120" s="28" t="s">
        <v>1039</v>
      </c>
      <c r="E120" s="28" t="s">
        <v>1040</v>
      </c>
      <c r="F120" s="28"/>
      <c r="G120" s="28" t="s">
        <v>110</v>
      </c>
      <c r="H120" s="31" t="s">
        <v>1005</v>
      </c>
      <c r="I120" s="32" t="s">
        <v>1041</v>
      </c>
      <c r="J120" s="28" t="s">
        <v>200</v>
      </c>
      <c r="K120" s="31" t="s">
        <v>1042</v>
      </c>
      <c r="L120" s="50">
        <v>40</v>
      </c>
      <c r="M120" s="31"/>
      <c r="N120" s="31"/>
      <c r="O120" s="31"/>
      <c r="P120" s="28"/>
      <c r="Q120" s="28"/>
      <c r="R120" s="32"/>
      <c r="S120" s="94"/>
      <c r="T120" s="15"/>
      <c r="U120" s="15"/>
      <c r="V120" s="15"/>
      <c r="W120" s="15"/>
      <c r="X120" s="15"/>
      <c r="Y120" s="15"/>
      <c r="Z120" s="15"/>
    </row>
    <row r="121" spans="1:26" s="10" customFormat="1" ht="22.4" customHeight="1" x14ac:dyDescent="0.35">
      <c r="A121" s="28" t="s">
        <v>752</v>
      </c>
      <c r="B121" s="28" t="s">
        <v>209</v>
      </c>
      <c r="C121" s="82">
        <v>44965</v>
      </c>
      <c r="D121" s="28" t="s">
        <v>1043</v>
      </c>
      <c r="E121" s="28" t="s">
        <v>1044</v>
      </c>
      <c r="F121" s="28"/>
      <c r="G121" s="28" t="s">
        <v>18</v>
      </c>
      <c r="H121" s="28" t="s">
        <v>332</v>
      </c>
      <c r="I121" s="28" t="s">
        <v>1045</v>
      </c>
      <c r="J121" s="28" t="s">
        <v>9</v>
      </c>
      <c r="K121" s="28" t="s">
        <v>350</v>
      </c>
      <c r="L121" s="49">
        <v>45</v>
      </c>
      <c r="M121" s="28"/>
      <c r="N121" s="28"/>
      <c r="O121" s="28"/>
      <c r="P121" s="28"/>
      <c r="Q121" s="28"/>
      <c r="R121" s="32"/>
      <c r="S121" s="94"/>
      <c r="T121" s="15"/>
      <c r="U121" s="15"/>
      <c r="V121" s="15"/>
      <c r="W121" s="15"/>
      <c r="X121" s="15"/>
      <c r="Y121" s="15"/>
      <c r="Z121" s="15"/>
    </row>
    <row r="122" spans="1:26" s="10" customFormat="1" ht="22.4" customHeight="1" x14ac:dyDescent="0.35">
      <c r="A122" s="28" t="s">
        <v>752</v>
      </c>
      <c r="B122" s="28" t="s">
        <v>85</v>
      </c>
      <c r="C122" s="82"/>
      <c r="D122" s="28" t="s">
        <v>1046</v>
      </c>
      <c r="E122" s="28" t="s">
        <v>1047</v>
      </c>
      <c r="F122" s="28"/>
      <c r="G122" s="28"/>
      <c r="H122" s="31"/>
      <c r="I122" s="32"/>
      <c r="J122" s="28"/>
      <c r="K122" s="31"/>
      <c r="L122" s="83">
        <v>43</v>
      </c>
      <c r="M122" s="84"/>
      <c r="N122" s="84"/>
      <c r="O122" s="84"/>
      <c r="P122" s="28"/>
      <c r="Q122" s="28"/>
      <c r="R122" s="32"/>
      <c r="S122" s="94"/>
      <c r="T122" s="15"/>
      <c r="U122" s="15"/>
      <c r="V122" s="15"/>
      <c r="W122" s="15"/>
      <c r="X122" s="15"/>
      <c r="Y122" s="15"/>
      <c r="Z122" s="15"/>
    </row>
    <row r="123" spans="1:26" s="10" customFormat="1" ht="22.4" customHeight="1" x14ac:dyDescent="0.35">
      <c r="A123" s="28" t="s">
        <v>752</v>
      </c>
      <c r="B123" s="28" t="s">
        <v>77</v>
      </c>
      <c r="C123" s="82">
        <v>44932</v>
      </c>
      <c r="D123" s="28" t="s">
        <v>1048</v>
      </c>
      <c r="E123" s="28" t="s">
        <v>1049</v>
      </c>
      <c r="F123" s="28"/>
      <c r="G123" s="28" t="s">
        <v>43</v>
      </c>
      <c r="H123" s="31" t="s">
        <v>230</v>
      </c>
      <c r="I123" s="32" t="s">
        <v>1050</v>
      </c>
      <c r="J123" s="28" t="s">
        <v>1051</v>
      </c>
      <c r="K123" s="31" t="s">
        <v>1052</v>
      </c>
      <c r="L123" s="83">
        <v>45</v>
      </c>
      <c r="M123" s="84"/>
      <c r="N123" s="84"/>
      <c r="O123" s="84"/>
      <c r="P123" s="86"/>
      <c r="Q123" s="28"/>
      <c r="R123" s="32"/>
      <c r="S123" s="94"/>
      <c r="T123" s="15"/>
      <c r="U123" s="15"/>
      <c r="V123" s="15"/>
      <c r="W123" s="15"/>
      <c r="X123" s="15"/>
      <c r="Y123" s="15"/>
      <c r="Z123" s="15"/>
    </row>
    <row r="124" spans="1:26" s="10" customFormat="1" ht="22.4" customHeight="1" x14ac:dyDescent="0.35">
      <c r="A124" s="28" t="s">
        <v>752</v>
      </c>
      <c r="B124" s="28" t="s">
        <v>85</v>
      </c>
      <c r="C124" s="82"/>
      <c r="D124" s="28" t="s">
        <v>1053</v>
      </c>
      <c r="E124" s="28" t="s">
        <v>1054</v>
      </c>
      <c r="F124" s="28"/>
      <c r="G124" s="28"/>
      <c r="H124" s="31" t="s">
        <v>65</v>
      </c>
      <c r="I124" s="32" t="s">
        <v>1055</v>
      </c>
      <c r="J124" s="28"/>
      <c r="K124" s="31" t="s">
        <v>15</v>
      </c>
      <c r="L124" s="83">
        <v>47</v>
      </c>
      <c r="M124" s="84"/>
      <c r="N124" s="84"/>
      <c r="O124" s="84"/>
      <c r="P124" s="28" t="s">
        <v>250</v>
      </c>
      <c r="Q124" s="28" t="s">
        <v>24</v>
      </c>
      <c r="R124" s="32"/>
      <c r="S124" s="94"/>
      <c r="T124" s="15"/>
      <c r="U124" s="15"/>
      <c r="V124" s="15"/>
      <c r="W124" s="15"/>
      <c r="X124" s="15"/>
      <c r="Y124" s="15"/>
      <c r="Z124" s="15"/>
    </row>
    <row r="125" spans="1:26" s="10" customFormat="1" ht="22.4" customHeight="1" x14ac:dyDescent="0.35">
      <c r="A125" s="28" t="s">
        <v>752</v>
      </c>
      <c r="B125" s="28" t="s">
        <v>209</v>
      </c>
      <c r="C125" s="82" t="s">
        <v>1056</v>
      </c>
      <c r="D125" s="28" t="s">
        <v>1057</v>
      </c>
      <c r="E125" s="28" t="s">
        <v>1058</v>
      </c>
      <c r="F125" s="28"/>
      <c r="G125" s="28">
        <v>1.5</v>
      </c>
      <c r="H125" s="28" t="s">
        <v>230</v>
      </c>
      <c r="I125" s="28"/>
      <c r="J125" s="28" t="s">
        <v>956</v>
      </c>
      <c r="K125" s="28"/>
      <c r="L125" s="49">
        <v>50</v>
      </c>
      <c r="M125" s="28"/>
      <c r="N125" s="28"/>
      <c r="O125" s="28"/>
      <c r="P125" s="28"/>
      <c r="Q125" s="28"/>
      <c r="R125" s="32"/>
      <c r="S125" s="94"/>
      <c r="T125" s="15"/>
      <c r="U125" s="15"/>
      <c r="V125" s="15"/>
      <c r="W125" s="15"/>
      <c r="X125" s="15"/>
      <c r="Y125" s="15"/>
      <c r="Z125" s="15"/>
    </row>
    <row r="126" spans="1:26" s="10" customFormat="1" ht="22.4" customHeight="1" x14ac:dyDescent="0.35">
      <c r="A126" s="28" t="s">
        <v>752</v>
      </c>
      <c r="B126" s="28" t="s">
        <v>77</v>
      </c>
      <c r="C126" s="82">
        <v>44960</v>
      </c>
      <c r="D126" s="28" t="s">
        <v>1059</v>
      </c>
      <c r="E126" s="28" t="s">
        <v>1060</v>
      </c>
      <c r="F126" s="28"/>
      <c r="G126" s="28" t="s">
        <v>1061</v>
      </c>
      <c r="H126" s="28" t="s">
        <v>230</v>
      </c>
      <c r="I126" s="28" t="s">
        <v>642</v>
      </c>
      <c r="J126" s="28" t="s">
        <v>159</v>
      </c>
      <c r="K126" s="31" t="s">
        <v>1062</v>
      </c>
      <c r="L126" s="49">
        <v>47</v>
      </c>
      <c r="M126" s="28"/>
      <c r="N126" s="28"/>
      <c r="O126" s="28"/>
      <c r="P126" s="28"/>
      <c r="Q126" s="28"/>
      <c r="R126" s="32"/>
      <c r="S126" s="94"/>
      <c r="T126" s="15"/>
      <c r="U126" s="15"/>
      <c r="V126" s="15"/>
      <c r="W126" s="15"/>
      <c r="X126" s="15"/>
      <c r="Y126" s="15"/>
      <c r="Z126" s="15"/>
    </row>
    <row r="127" spans="1:26" s="10" customFormat="1" ht="22.4" customHeight="1" x14ac:dyDescent="0.35">
      <c r="A127" s="28" t="s">
        <v>752</v>
      </c>
      <c r="B127" s="28" t="s">
        <v>209</v>
      </c>
      <c r="C127" s="82">
        <v>44895</v>
      </c>
      <c r="D127" s="28" t="s">
        <v>1063</v>
      </c>
      <c r="E127" s="30" t="s">
        <v>1064</v>
      </c>
      <c r="F127" s="30"/>
      <c r="G127" s="30" t="s">
        <v>3</v>
      </c>
      <c r="H127" s="31" t="s">
        <v>230</v>
      </c>
      <c r="I127" s="32" t="s">
        <v>268</v>
      </c>
      <c r="J127" s="28" t="s">
        <v>1065</v>
      </c>
      <c r="K127" s="31" t="s">
        <v>1066</v>
      </c>
      <c r="L127" s="50">
        <v>41</v>
      </c>
      <c r="M127" s="31"/>
      <c r="N127" s="31"/>
      <c r="O127" s="31"/>
      <c r="P127" s="86" t="s">
        <v>72</v>
      </c>
      <c r="Q127" s="28"/>
      <c r="R127" s="32"/>
      <c r="S127" s="94"/>
      <c r="T127" s="15"/>
      <c r="U127" s="15"/>
      <c r="V127" s="15"/>
      <c r="W127" s="15"/>
      <c r="X127" s="15"/>
      <c r="Y127" s="15"/>
      <c r="Z127" s="15"/>
    </row>
    <row r="128" spans="1:26" s="10" customFormat="1" ht="22.4" customHeight="1" x14ac:dyDescent="0.35">
      <c r="A128" s="28" t="s">
        <v>752</v>
      </c>
      <c r="B128" s="28" t="s">
        <v>85</v>
      </c>
      <c r="C128" s="82">
        <v>44957</v>
      </c>
      <c r="D128" s="28" t="s">
        <v>1067</v>
      </c>
      <c r="E128" s="28" t="s">
        <v>1068</v>
      </c>
      <c r="F128" s="28"/>
      <c r="G128" s="28" t="s">
        <v>31</v>
      </c>
      <c r="H128" s="31" t="s">
        <v>1069</v>
      </c>
      <c r="I128" s="28" t="s">
        <v>1070</v>
      </c>
      <c r="J128" s="95">
        <v>44986</v>
      </c>
      <c r="K128" s="31" t="s">
        <v>1071</v>
      </c>
      <c r="L128" s="83">
        <v>45</v>
      </c>
      <c r="M128" s="84"/>
      <c r="N128" s="84"/>
      <c r="O128" s="84"/>
      <c r="P128" s="86"/>
      <c r="Q128" s="28"/>
      <c r="R128" s="32"/>
      <c r="S128" s="94"/>
      <c r="T128" s="15"/>
      <c r="U128" s="15"/>
      <c r="V128" s="15"/>
      <c r="W128" s="15"/>
      <c r="X128" s="15"/>
      <c r="Y128" s="15"/>
      <c r="Z128" s="15"/>
    </row>
    <row r="129" spans="1:26" s="10" customFormat="1" ht="22.4" customHeight="1" x14ac:dyDescent="0.35">
      <c r="A129" s="28" t="s">
        <v>752</v>
      </c>
      <c r="B129" s="28" t="s">
        <v>209</v>
      </c>
      <c r="C129" s="82">
        <v>44949</v>
      </c>
      <c r="D129" s="28" t="s">
        <v>1072</v>
      </c>
      <c r="E129" s="28" t="s">
        <v>1073</v>
      </c>
      <c r="F129" s="28"/>
      <c r="G129" s="28" t="s">
        <v>212</v>
      </c>
      <c r="H129" s="28" t="s">
        <v>257</v>
      </c>
      <c r="I129" s="28" t="s">
        <v>320</v>
      </c>
      <c r="J129" s="28" t="s">
        <v>9</v>
      </c>
      <c r="K129" s="28" t="s">
        <v>1074</v>
      </c>
      <c r="L129" s="49">
        <v>50</v>
      </c>
      <c r="M129" s="28"/>
      <c r="N129" s="28"/>
      <c r="O129" s="28"/>
      <c r="P129" s="28"/>
      <c r="Q129" s="28"/>
      <c r="R129" s="32"/>
      <c r="S129" s="94"/>
      <c r="T129" s="15"/>
      <c r="U129" s="15"/>
      <c r="V129" s="15"/>
      <c r="W129" s="15"/>
      <c r="X129" s="15"/>
      <c r="Y129" s="15"/>
      <c r="Z129" s="15"/>
    </row>
    <row r="130" spans="1:26" s="10" customFormat="1" ht="22.4" customHeight="1" x14ac:dyDescent="0.35">
      <c r="A130" s="28" t="s">
        <v>752</v>
      </c>
      <c r="B130" s="28" t="s">
        <v>131</v>
      </c>
      <c r="C130" s="82">
        <v>44728</v>
      </c>
      <c r="D130" s="28" t="s">
        <v>1075</v>
      </c>
      <c r="E130" s="28" t="s">
        <v>1076</v>
      </c>
      <c r="F130" s="28"/>
      <c r="G130" s="28" t="s">
        <v>1077</v>
      </c>
      <c r="H130" s="31" t="s">
        <v>855</v>
      </c>
      <c r="I130" s="32" t="s">
        <v>1078</v>
      </c>
      <c r="J130" s="28" t="s">
        <v>1079</v>
      </c>
      <c r="K130" s="31" t="s">
        <v>1080</v>
      </c>
      <c r="L130" s="83">
        <v>44</v>
      </c>
      <c r="M130" s="84"/>
      <c r="N130" s="84"/>
      <c r="O130" s="84"/>
      <c r="P130" s="28" t="s">
        <v>63</v>
      </c>
      <c r="Q130" s="28"/>
      <c r="R130" s="32"/>
      <c r="S130" s="94"/>
      <c r="T130" s="15"/>
      <c r="U130" s="15"/>
      <c r="V130" s="15"/>
      <c r="W130" s="15"/>
      <c r="X130" s="15"/>
      <c r="Y130" s="15"/>
      <c r="Z130" s="15"/>
    </row>
    <row r="131" spans="1:26" s="10" customFormat="1" ht="22.4" customHeight="1" x14ac:dyDescent="0.35">
      <c r="A131" s="28" t="s">
        <v>752</v>
      </c>
      <c r="B131" s="28" t="s">
        <v>209</v>
      </c>
      <c r="C131" s="82">
        <v>44845</v>
      </c>
      <c r="D131" s="28" t="s">
        <v>1081</v>
      </c>
      <c r="E131" s="28" t="s">
        <v>1082</v>
      </c>
      <c r="F131" s="28"/>
      <c r="G131" s="28" t="s">
        <v>13</v>
      </c>
      <c r="H131" s="31" t="s">
        <v>247</v>
      </c>
      <c r="I131" s="32" t="s">
        <v>1083</v>
      </c>
      <c r="J131" s="28" t="s">
        <v>159</v>
      </c>
      <c r="K131" s="31" t="s">
        <v>715</v>
      </c>
      <c r="L131" s="83">
        <v>50</v>
      </c>
      <c r="M131" s="84"/>
      <c r="N131" s="84"/>
      <c r="O131" s="84"/>
      <c r="P131" s="86" t="s">
        <v>72</v>
      </c>
      <c r="Q131" s="28"/>
      <c r="R131" s="32"/>
      <c r="S131" s="94"/>
      <c r="T131" s="15"/>
      <c r="U131" s="15"/>
      <c r="V131" s="15"/>
      <c r="W131" s="15"/>
      <c r="X131" s="15"/>
      <c r="Y131" s="15"/>
      <c r="Z131" s="15"/>
    </row>
    <row r="132" spans="1:26" s="10" customFormat="1" ht="22.4" customHeight="1" x14ac:dyDescent="0.35">
      <c r="A132" s="28" t="s">
        <v>752</v>
      </c>
      <c r="B132" s="28" t="s">
        <v>77</v>
      </c>
      <c r="C132" s="82">
        <v>44917</v>
      </c>
      <c r="D132" s="28" t="s">
        <v>1084</v>
      </c>
      <c r="E132" s="28" t="s">
        <v>1085</v>
      </c>
      <c r="F132" s="28"/>
      <c r="G132" s="30" t="s">
        <v>1086</v>
      </c>
      <c r="H132" s="31" t="s">
        <v>230</v>
      </c>
      <c r="I132" s="28" t="s">
        <v>1087</v>
      </c>
      <c r="J132" s="28" t="s">
        <v>9</v>
      </c>
      <c r="K132" s="31" t="s">
        <v>1088</v>
      </c>
      <c r="L132" s="50">
        <v>47</v>
      </c>
      <c r="M132" s="31"/>
      <c r="N132" s="31"/>
      <c r="O132" s="31"/>
      <c r="P132" s="28"/>
      <c r="Q132" s="28"/>
      <c r="R132" s="32"/>
      <c r="S132" s="94"/>
      <c r="T132" s="15"/>
      <c r="U132" s="15"/>
      <c r="V132" s="15"/>
      <c r="W132" s="15"/>
      <c r="X132" s="15"/>
      <c r="Y132" s="15"/>
      <c r="Z132" s="15"/>
    </row>
    <row r="133" spans="1:26" s="10" customFormat="1" ht="22.4" customHeight="1" x14ac:dyDescent="0.35">
      <c r="A133" s="28" t="s">
        <v>752</v>
      </c>
      <c r="B133" s="28" t="s">
        <v>209</v>
      </c>
      <c r="C133" s="82">
        <v>44915</v>
      </c>
      <c r="D133" s="28" t="s">
        <v>1089</v>
      </c>
      <c r="E133" s="28" t="s">
        <v>1090</v>
      </c>
      <c r="F133" s="28"/>
      <c r="G133" s="28" t="s">
        <v>32</v>
      </c>
      <c r="H133" s="28" t="s">
        <v>230</v>
      </c>
      <c r="I133" s="28" t="s">
        <v>1091</v>
      </c>
      <c r="J133" s="28" t="s">
        <v>9</v>
      </c>
      <c r="K133" s="28" t="s">
        <v>1092</v>
      </c>
      <c r="L133" s="49">
        <v>40</v>
      </c>
      <c r="M133" s="28"/>
      <c r="N133" s="28"/>
      <c r="O133" s="28"/>
      <c r="P133" s="28"/>
      <c r="Q133" s="28" t="s">
        <v>1093</v>
      </c>
      <c r="R133" s="32"/>
      <c r="S133" s="94"/>
      <c r="T133" s="15"/>
      <c r="U133" s="15"/>
      <c r="V133" s="15"/>
      <c r="W133" s="15"/>
      <c r="X133" s="15"/>
      <c r="Y133" s="15"/>
      <c r="Z133" s="15"/>
    </row>
    <row r="134" spans="1:26" s="10" customFormat="1" ht="22.4" customHeight="1" x14ac:dyDescent="0.35">
      <c r="A134" s="28" t="s">
        <v>752</v>
      </c>
      <c r="B134" s="28" t="s">
        <v>85</v>
      </c>
      <c r="C134" s="82">
        <v>44914</v>
      </c>
      <c r="D134" s="28" t="s">
        <v>1094</v>
      </c>
      <c r="E134" s="28" t="s">
        <v>1095</v>
      </c>
      <c r="F134" s="28"/>
      <c r="G134" s="28" t="s">
        <v>18</v>
      </c>
      <c r="H134" s="31" t="s">
        <v>1096</v>
      </c>
      <c r="I134" s="32" t="s">
        <v>1097</v>
      </c>
      <c r="J134" s="28" t="s">
        <v>91</v>
      </c>
      <c r="K134" s="31" t="s">
        <v>1098</v>
      </c>
      <c r="L134" s="83">
        <v>49</v>
      </c>
      <c r="M134" s="84"/>
      <c r="N134" s="84"/>
      <c r="O134" s="84"/>
      <c r="P134" s="86"/>
      <c r="Q134" s="28"/>
      <c r="R134" s="32"/>
      <c r="S134" s="94"/>
      <c r="T134" s="15"/>
      <c r="U134" s="15"/>
      <c r="V134" s="15"/>
      <c r="W134" s="15"/>
      <c r="X134" s="15"/>
      <c r="Y134" s="15"/>
      <c r="Z134" s="15"/>
    </row>
    <row r="135" spans="1:26" s="10" customFormat="1" ht="22.4" customHeight="1" x14ac:dyDescent="0.35">
      <c r="A135" s="28" t="s">
        <v>752</v>
      </c>
      <c r="B135" s="28" t="s">
        <v>209</v>
      </c>
      <c r="C135" s="82">
        <v>44895</v>
      </c>
      <c r="D135" s="28" t="s">
        <v>1099</v>
      </c>
      <c r="E135" s="30" t="s">
        <v>1100</v>
      </c>
      <c r="F135" s="30"/>
      <c r="G135" s="30" t="s">
        <v>284</v>
      </c>
      <c r="H135" s="31" t="s">
        <v>65</v>
      </c>
      <c r="I135" s="32" t="s">
        <v>1101</v>
      </c>
      <c r="J135" s="28" t="s">
        <v>9</v>
      </c>
      <c r="K135" s="31"/>
      <c r="L135" s="50">
        <v>41</v>
      </c>
      <c r="M135" s="31"/>
      <c r="N135" s="31"/>
      <c r="O135" s="31"/>
      <c r="P135" s="28"/>
      <c r="Q135" s="28"/>
      <c r="R135" s="32"/>
      <c r="S135" s="94"/>
      <c r="T135" s="15"/>
      <c r="U135" s="15"/>
      <c r="V135" s="15"/>
      <c r="W135" s="15"/>
      <c r="X135" s="15"/>
      <c r="Y135" s="15"/>
      <c r="Z135" s="15"/>
    </row>
    <row r="136" spans="1:26" s="10" customFormat="1" ht="22.4" customHeight="1" x14ac:dyDescent="0.35">
      <c r="A136" s="28" t="s">
        <v>752</v>
      </c>
      <c r="B136" s="28" t="s">
        <v>209</v>
      </c>
      <c r="C136" s="82">
        <v>44916</v>
      </c>
      <c r="D136" s="28" t="s">
        <v>1102</v>
      </c>
      <c r="E136" s="28" t="s">
        <v>1103</v>
      </c>
      <c r="F136" s="28"/>
      <c r="G136" s="28" t="s">
        <v>31</v>
      </c>
      <c r="H136" s="28" t="s">
        <v>230</v>
      </c>
      <c r="I136" s="28" t="s">
        <v>1104</v>
      </c>
      <c r="J136" s="28" t="s">
        <v>1105</v>
      </c>
      <c r="K136" s="233" t="s">
        <v>1106</v>
      </c>
      <c r="L136" s="49">
        <v>41</v>
      </c>
      <c r="M136" s="28"/>
      <c r="N136" s="28"/>
      <c r="O136" s="28"/>
      <c r="P136" s="28"/>
      <c r="Q136" s="28" t="s">
        <v>1107</v>
      </c>
      <c r="R136" s="32"/>
      <c r="S136" s="94"/>
      <c r="T136" s="15"/>
      <c r="U136" s="15"/>
      <c r="V136" s="15"/>
      <c r="W136" s="15"/>
      <c r="X136" s="15"/>
      <c r="Y136" s="15"/>
      <c r="Z136" s="15"/>
    </row>
    <row r="137" spans="1:26" s="10" customFormat="1" ht="22.4" customHeight="1" x14ac:dyDescent="0.35">
      <c r="A137" s="28" t="s">
        <v>752</v>
      </c>
      <c r="B137" s="28" t="s">
        <v>209</v>
      </c>
      <c r="C137" s="82">
        <v>44883</v>
      </c>
      <c r="D137" s="28" t="s">
        <v>1108</v>
      </c>
      <c r="E137" s="30" t="s">
        <v>1109</v>
      </c>
      <c r="F137" s="30"/>
      <c r="G137" s="30" t="s">
        <v>284</v>
      </c>
      <c r="H137" s="31" t="s">
        <v>1110</v>
      </c>
      <c r="I137" s="32" t="s">
        <v>1111</v>
      </c>
      <c r="J137" s="28" t="s">
        <v>1112</v>
      </c>
      <c r="K137" s="31" t="s">
        <v>1113</v>
      </c>
      <c r="L137" s="50">
        <v>43</v>
      </c>
      <c r="M137" s="31"/>
      <c r="N137" s="31"/>
      <c r="O137" s="31"/>
      <c r="P137" s="28" t="s">
        <v>63</v>
      </c>
      <c r="Q137" s="28"/>
      <c r="R137" s="32"/>
      <c r="S137" s="94"/>
      <c r="T137" s="15"/>
      <c r="U137" s="15"/>
      <c r="V137" s="15"/>
      <c r="W137" s="15"/>
      <c r="X137" s="15"/>
      <c r="Y137" s="15"/>
      <c r="Z137" s="15"/>
    </row>
    <row r="138" spans="1:26" s="10" customFormat="1" ht="22.4" customHeight="1" x14ac:dyDescent="0.35">
      <c r="A138" s="28" t="s">
        <v>752</v>
      </c>
      <c r="B138" s="28" t="s">
        <v>209</v>
      </c>
      <c r="C138" s="82">
        <v>44909</v>
      </c>
      <c r="D138" s="28" t="s">
        <v>1114</v>
      </c>
      <c r="E138" s="28" t="s">
        <v>1115</v>
      </c>
      <c r="F138" s="28"/>
      <c r="G138" s="30" t="s">
        <v>34</v>
      </c>
      <c r="H138" s="31" t="s">
        <v>230</v>
      </c>
      <c r="I138" s="32" t="s">
        <v>1116</v>
      </c>
      <c r="J138" s="28" t="s">
        <v>9</v>
      </c>
      <c r="K138" s="31" t="s">
        <v>27</v>
      </c>
      <c r="L138" s="50">
        <v>48</v>
      </c>
      <c r="M138" s="31"/>
      <c r="N138" s="31"/>
      <c r="O138" s="31"/>
      <c r="P138" s="28"/>
      <c r="Q138" s="28"/>
      <c r="R138" s="32"/>
      <c r="S138" s="94"/>
      <c r="T138" s="15"/>
      <c r="U138" s="15"/>
      <c r="V138" s="15"/>
      <c r="W138" s="15"/>
      <c r="X138" s="15"/>
      <c r="Y138" s="15"/>
      <c r="Z138" s="15"/>
    </row>
    <row r="139" spans="1:26" s="10" customFormat="1" ht="22.4" customHeight="1" x14ac:dyDescent="0.35">
      <c r="A139" s="28" t="s">
        <v>752</v>
      </c>
      <c r="B139" s="28" t="s">
        <v>77</v>
      </c>
      <c r="C139" s="82">
        <v>44889</v>
      </c>
      <c r="D139" s="28" t="s">
        <v>1117</v>
      </c>
      <c r="E139" s="28" t="s">
        <v>1118</v>
      </c>
      <c r="F139" s="28"/>
      <c r="G139" s="28" t="s">
        <v>3</v>
      </c>
      <c r="H139" s="31" t="s">
        <v>81</v>
      </c>
      <c r="I139" s="28" t="s">
        <v>1119</v>
      </c>
      <c r="J139" s="28" t="s">
        <v>1120</v>
      </c>
      <c r="K139" s="31" t="s">
        <v>1121</v>
      </c>
      <c r="L139" s="83">
        <v>43</v>
      </c>
      <c r="M139" s="84"/>
      <c r="N139" s="84"/>
      <c r="O139" s="84"/>
      <c r="P139" s="86"/>
      <c r="Q139" s="28"/>
      <c r="R139" s="32"/>
      <c r="S139" s="94"/>
      <c r="T139" s="15"/>
      <c r="U139" s="15"/>
      <c r="V139" s="15"/>
      <c r="W139" s="15"/>
      <c r="X139" s="15"/>
      <c r="Y139" s="15"/>
      <c r="Z139" s="15"/>
    </row>
    <row r="140" spans="1:26" s="10" customFormat="1" ht="22.4" customHeight="1" x14ac:dyDescent="0.35">
      <c r="A140" s="28" t="s">
        <v>752</v>
      </c>
      <c r="B140" s="28" t="s">
        <v>209</v>
      </c>
      <c r="C140" s="82">
        <v>44889</v>
      </c>
      <c r="D140" s="31" t="s">
        <v>1122</v>
      </c>
      <c r="E140" s="234" t="s">
        <v>1123</v>
      </c>
      <c r="F140" s="234"/>
      <c r="G140" s="30" t="s">
        <v>32</v>
      </c>
      <c r="H140" s="31" t="s">
        <v>65</v>
      </c>
      <c r="I140" s="32" t="s">
        <v>1124</v>
      </c>
      <c r="J140" s="28" t="s">
        <v>1125</v>
      </c>
      <c r="K140" s="31" t="s">
        <v>1126</v>
      </c>
      <c r="L140" s="50">
        <v>41</v>
      </c>
      <c r="M140" s="31"/>
      <c r="N140" s="31"/>
      <c r="O140" s="31"/>
      <c r="P140" s="86" t="s">
        <v>72</v>
      </c>
      <c r="Q140" s="28"/>
      <c r="R140" s="32"/>
      <c r="S140" s="94"/>
      <c r="T140" s="15"/>
      <c r="U140" s="15"/>
      <c r="V140" s="15"/>
      <c r="W140" s="15"/>
      <c r="X140" s="15"/>
      <c r="Y140" s="15"/>
      <c r="Z140" s="15"/>
    </row>
    <row r="141" spans="1:26" s="10" customFormat="1" ht="22.4" customHeight="1" x14ac:dyDescent="0.35">
      <c r="A141" s="28" t="s">
        <v>752</v>
      </c>
      <c r="B141" s="28" t="s">
        <v>209</v>
      </c>
      <c r="C141" s="82">
        <v>44888</v>
      </c>
      <c r="D141" s="28" t="s">
        <v>1127</v>
      </c>
      <c r="E141" s="28" t="s">
        <v>1128</v>
      </c>
      <c r="F141" s="28"/>
      <c r="G141" s="30" t="s">
        <v>13</v>
      </c>
      <c r="H141" s="31" t="s">
        <v>230</v>
      </c>
      <c r="I141" s="32" t="s">
        <v>1129</v>
      </c>
      <c r="J141" s="28" t="s">
        <v>44</v>
      </c>
      <c r="K141" s="31" t="s">
        <v>1130</v>
      </c>
      <c r="L141" s="50">
        <v>40</v>
      </c>
      <c r="M141" s="31"/>
      <c r="N141" s="31"/>
      <c r="O141" s="31"/>
      <c r="P141" s="86" t="s">
        <v>72</v>
      </c>
      <c r="Q141" s="28"/>
      <c r="R141" s="32"/>
      <c r="S141" s="94"/>
      <c r="T141" s="15"/>
      <c r="U141" s="15"/>
      <c r="V141" s="15"/>
      <c r="W141" s="15"/>
      <c r="X141" s="15"/>
      <c r="Y141" s="15"/>
      <c r="Z141" s="15"/>
    </row>
    <row r="142" spans="1:26" s="10" customFormat="1" ht="22.4" customHeight="1" x14ac:dyDescent="0.35">
      <c r="A142" s="28" t="s">
        <v>752</v>
      </c>
      <c r="B142" s="28" t="s">
        <v>77</v>
      </c>
      <c r="C142" s="82">
        <v>44861</v>
      </c>
      <c r="D142" s="28" t="s">
        <v>1131</v>
      </c>
      <c r="E142" s="28" t="s">
        <v>1132</v>
      </c>
      <c r="F142" s="28"/>
      <c r="G142" s="28" t="s">
        <v>18</v>
      </c>
      <c r="H142" s="31" t="s">
        <v>1133</v>
      </c>
      <c r="I142" s="32" t="s">
        <v>1134</v>
      </c>
      <c r="J142" s="28" t="s">
        <v>159</v>
      </c>
      <c r="K142" s="31" t="s">
        <v>1135</v>
      </c>
      <c r="L142" s="83">
        <v>39</v>
      </c>
      <c r="M142" s="84"/>
      <c r="N142" s="84"/>
      <c r="O142" s="84"/>
      <c r="P142" s="86"/>
      <c r="Q142" s="28"/>
      <c r="R142" s="32"/>
      <c r="S142" s="94"/>
      <c r="T142" s="15"/>
      <c r="U142" s="15"/>
      <c r="V142" s="15"/>
      <c r="W142" s="15"/>
      <c r="X142" s="15"/>
      <c r="Y142" s="15"/>
      <c r="Z142" s="15"/>
    </row>
    <row r="143" spans="1:26" s="10" customFormat="1" ht="22.4" customHeight="1" x14ac:dyDescent="0.35">
      <c r="A143" s="28" t="s">
        <v>752</v>
      </c>
      <c r="B143" s="28" t="s">
        <v>209</v>
      </c>
      <c r="C143" s="82">
        <v>44958</v>
      </c>
      <c r="D143" s="28" t="s">
        <v>1136</v>
      </c>
      <c r="E143" s="28" t="s">
        <v>1137</v>
      </c>
      <c r="F143" s="28"/>
      <c r="G143" s="28" t="s">
        <v>16</v>
      </c>
      <c r="H143" s="28" t="s">
        <v>230</v>
      </c>
      <c r="I143" s="28" t="s">
        <v>1138</v>
      </c>
      <c r="J143" s="28" t="s">
        <v>9</v>
      </c>
      <c r="K143" s="28" t="s">
        <v>1139</v>
      </c>
      <c r="L143" s="49">
        <v>44</v>
      </c>
      <c r="M143" s="28"/>
      <c r="N143" s="28"/>
      <c r="O143" s="28"/>
      <c r="P143" s="28"/>
      <c r="Q143" s="28"/>
      <c r="R143" s="32"/>
      <c r="S143" s="94"/>
      <c r="T143" s="15"/>
      <c r="U143" s="15"/>
      <c r="V143" s="15"/>
      <c r="W143" s="15"/>
      <c r="X143" s="15"/>
      <c r="Y143" s="15"/>
      <c r="Z143" s="15"/>
    </row>
    <row r="144" spans="1:26" s="10" customFormat="1" ht="22.4" customHeight="1" x14ac:dyDescent="0.35">
      <c r="A144" s="28" t="s">
        <v>752</v>
      </c>
      <c r="B144" s="28" t="s">
        <v>77</v>
      </c>
      <c r="C144" s="82"/>
      <c r="D144" s="28" t="s">
        <v>1140</v>
      </c>
      <c r="E144" s="28" t="s">
        <v>1141</v>
      </c>
      <c r="F144" s="28"/>
      <c r="G144" s="28" t="s">
        <v>16</v>
      </c>
      <c r="H144" s="31" t="s">
        <v>1142</v>
      </c>
      <c r="I144" s="32" t="s">
        <v>1143</v>
      </c>
      <c r="J144" s="28" t="s">
        <v>972</v>
      </c>
      <c r="K144" s="31" t="s">
        <v>1144</v>
      </c>
      <c r="L144" s="50">
        <v>43</v>
      </c>
      <c r="M144" s="31"/>
      <c r="N144" s="31"/>
      <c r="O144" s="31"/>
      <c r="P144" s="28"/>
      <c r="Q144" s="28"/>
      <c r="R144" s="32"/>
      <c r="S144" s="94"/>
      <c r="T144" s="15"/>
      <c r="U144" s="15"/>
      <c r="V144" s="15"/>
      <c r="W144" s="15"/>
      <c r="X144" s="15"/>
      <c r="Y144" s="15"/>
      <c r="Z144" s="15"/>
    </row>
    <row r="145" spans="1:26" s="10" customFormat="1" ht="22.4" customHeight="1" x14ac:dyDescent="0.35">
      <c r="A145" s="28" t="s">
        <v>752</v>
      </c>
      <c r="B145" s="28" t="s">
        <v>209</v>
      </c>
      <c r="C145" s="82">
        <v>44847</v>
      </c>
      <c r="D145" s="28" t="s">
        <v>1145</v>
      </c>
      <c r="E145" s="28" t="s">
        <v>1146</v>
      </c>
      <c r="F145" s="28"/>
      <c r="G145" s="30" t="s">
        <v>197</v>
      </c>
      <c r="H145" s="31" t="s">
        <v>1147</v>
      </c>
      <c r="I145" s="32" t="s">
        <v>1148</v>
      </c>
      <c r="J145" s="28" t="s">
        <v>1149</v>
      </c>
      <c r="K145" s="31" t="s">
        <v>1150</v>
      </c>
      <c r="L145" s="50">
        <v>40</v>
      </c>
      <c r="M145" s="31"/>
      <c r="N145" s="31"/>
      <c r="O145" s="31"/>
      <c r="P145" s="28" t="s">
        <v>63</v>
      </c>
      <c r="Q145" s="28"/>
      <c r="R145" s="32"/>
      <c r="S145" s="94"/>
      <c r="T145" s="15"/>
      <c r="U145" s="15"/>
      <c r="V145" s="15"/>
      <c r="W145" s="15"/>
      <c r="X145" s="15"/>
      <c r="Y145" s="15"/>
      <c r="Z145" s="15"/>
    </row>
    <row r="146" spans="1:26" s="10" customFormat="1" ht="22.4" customHeight="1" x14ac:dyDescent="0.35">
      <c r="A146" s="28" t="s">
        <v>752</v>
      </c>
      <c r="B146" s="28" t="s">
        <v>77</v>
      </c>
      <c r="C146" s="82">
        <v>44952</v>
      </c>
      <c r="D146" s="28" t="s">
        <v>1151</v>
      </c>
      <c r="E146" s="28" t="s">
        <v>1152</v>
      </c>
      <c r="F146" s="28"/>
      <c r="G146" s="28" t="s">
        <v>327</v>
      </c>
      <c r="H146" s="28" t="s">
        <v>230</v>
      </c>
      <c r="I146" s="28" t="s">
        <v>642</v>
      </c>
      <c r="J146" s="28" t="s">
        <v>9</v>
      </c>
      <c r="K146" s="28" t="s">
        <v>1153</v>
      </c>
      <c r="L146" s="49">
        <v>40</v>
      </c>
      <c r="M146" s="28"/>
      <c r="N146" s="28"/>
      <c r="O146" s="28"/>
      <c r="P146" s="28"/>
      <c r="Q146" s="28"/>
      <c r="R146" s="32"/>
      <c r="S146" s="94"/>
      <c r="T146" s="15"/>
      <c r="U146" s="15"/>
      <c r="V146" s="15"/>
      <c r="W146" s="15"/>
      <c r="X146" s="15"/>
      <c r="Y146" s="15"/>
      <c r="Z146" s="15"/>
    </row>
    <row r="147" spans="1:26" s="10" customFormat="1" ht="22.4" customHeight="1" x14ac:dyDescent="0.35">
      <c r="A147" s="28" t="s">
        <v>752</v>
      </c>
      <c r="B147" s="28" t="s">
        <v>85</v>
      </c>
      <c r="C147" s="82">
        <v>44769</v>
      </c>
      <c r="D147" s="28" t="s">
        <v>1154</v>
      </c>
      <c r="E147" s="28" t="s">
        <v>1155</v>
      </c>
      <c r="F147" s="28"/>
      <c r="G147" s="28" t="s">
        <v>197</v>
      </c>
      <c r="H147" s="28" t="s">
        <v>1156</v>
      </c>
      <c r="I147" s="230" t="s">
        <v>1157</v>
      </c>
      <c r="J147" s="28" t="s">
        <v>91</v>
      </c>
      <c r="K147" s="31" t="s">
        <v>1158</v>
      </c>
      <c r="L147" s="50">
        <v>47</v>
      </c>
      <c r="M147" s="31"/>
      <c r="N147" s="31"/>
      <c r="O147" s="31"/>
      <c r="P147" s="28" t="s">
        <v>250</v>
      </c>
      <c r="Q147" s="28" t="s">
        <v>943</v>
      </c>
      <c r="R147" s="32"/>
      <c r="S147" s="94"/>
      <c r="T147" s="15"/>
      <c r="U147" s="15"/>
      <c r="V147" s="15"/>
      <c r="W147" s="15"/>
      <c r="X147" s="15"/>
      <c r="Y147" s="15"/>
      <c r="Z147" s="15"/>
    </row>
    <row r="148" spans="1:26" s="10" customFormat="1" ht="22.4" customHeight="1" x14ac:dyDescent="0.35">
      <c r="A148" s="28" t="s">
        <v>752</v>
      </c>
      <c r="B148" s="28" t="s">
        <v>77</v>
      </c>
      <c r="C148" s="82">
        <v>44946</v>
      </c>
      <c r="D148" s="28" t="s">
        <v>1159</v>
      </c>
      <c r="E148" s="28" t="s">
        <v>1160</v>
      </c>
      <c r="F148" s="28"/>
      <c r="G148" s="28" t="s">
        <v>43</v>
      </c>
      <c r="H148" s="28" t="s">
        <v>1161</v>
      </c>
      <c r="I148" s="28" t="s">
        <v>1050</v>
      </c>
      <c r="J148" s="28" t="s">
        <v>159</v>
      </c>
      <c r="K148" s="28" t="s">
        <v>1162</v>
      </c>
      <c r="L148" s="49">
        <v>45</v>
      </c>
      <c r="M148" s="28"/>
      <c r="N148" s="28"/>
      <c r="O148" s="28"/>
      <c r="P148" s="28"/>
      <c r="Q148" s="28"/>
      <c r="R148" s="32"/>
      <c r="S148" s="94"/>
      <c r="T148" s="15"/>
      <c r="U148" s="15"/>
      <c r="V148" s="15"/>
      <c r="W148" s="15"/>
      <c r="X148" s="15"/>
      <c r="Y148" s="15"/>
      <c r="Z148" s="15"/>
    </row>
    <row r="149" spans="1:26" s="10" customFormat="1" ht="22.4" customHeight="1" x14ac:dyDescent="0.35">
      <c r="A149" s="28" t="s">
        <v>752</v>
      </c>
      <c r="B149" s="28" t="s">
        <v>85</v>
      </c>
      <c r="C149" s="82">
        <v>44810</v>
      </c>
      <c r="D149" s="28" t="s">
        <v>1163</v>
      </c>
      <c r="E149" s="28" t="s">
        <v>1164</v>
      </c>
      <c r="F149" s="28"/>
      <c r="G149" s="28" t="s">
        <v>32</v>
      </c>
      <c r="H149" s="31" t="s">
        <v>1165</v>
      </c>
      <c r="I149" s="32" t="s">
        <v>1166</v>
      </c>
      <c r="J149" s="28" t="s">
        <v>1167</v>
      </c>
      <c r="K149" s="31" t="s">
        <v>1168</v>
      </c>
      <c r="L149" s="50">
        <v>44</v>
      </c>
      <c r="M149" s="31"/>
      <c r="N149" s="31"/>
      <c r="O149" s="31"/>
      <c r="P149" s="28"/>
      <c r="Q149" s="28"/>
      <c r="R149" s="32"/>
      <c r="S149" s="94"/>
      <c r="T149" s="15"/>
      <c r="U149" s="15"/>
      <c r="V149" s="15"/>
      <c r="W149" s="15"/>
      <c r="X149" s="15"/>
      <c r="Y149" s="15"/>
      <c r="Z149" s="15"/>
    </row>
    <row r="150" spans="1:26" s="10" customFormat="1" ht="22.4" customHeight="1" x14ac:dyDescent="0.35">
      <c r="A150" s="28" t="s">
        <v>752</v>
      </c>
      <c r="B150" s="28" t="s">
        <v>85</v>
      </c>
      <c r="C150" s="82">
        <v>44816</v>
      </c>
      <c r="D150" s="28" t="s">
        <v>1169</v>
      </c>
      <c r="E150" s="28" t="s">
        <v>1170</v>
      </c>
      <c r="F150" s="28"/>
      <c r="G150" s="28" t="s">
        <v>197</v>
      </c>
      <c r="H150" s="28" t="s">
        <v>1171</v>
      </c>
      <c r="I150" s="32" t="s">
        <v>1172</v>
      </c>
      <c r="J150" s="28" t="s">
        <v>1173</v>
      </c>
      <c r="K150" s="31" t="s">
        <v>1174</v>
      </c>
      <c r="L150" s="49">
        <v>46</v>
      </c>
      <c r="M150" s="28"/>
      <c r="N150" s="28"/>
      <c r="O150" s="28"/>
      <c r="P150" s="86" t="s">
        <v>72</v>
      </c>
      <c r="Q150" s="28"/>
      <c r="R150" s="32"/>
      <c r="S150" s="94"/>
      <c r="T150" s="15"/>
      <c r="U150" s="15"/>
      <c r="V150" s="15"/>
      <c r="W150" s="15"/>
      <c r="X150" s="15"/>
      <c r="Y150" s="15"/>
      <c r="Z150" s="15"/>
    </row>
    <row r="151" spans="1:26" s="10" customFormat="1" ht="22.4" customHeight="1" x14ac:dyDescent="0.35">
      <c r="A151" s="28" t="s">
        <v>752</v>
      </c>
      <c r="B151" s="28" t="s">
        <v>209</v>
      </c>
      <c r="C151" s="82">
        <v>44839</v>
      </c>
      <c r="D151" s="28" t="s">
        <v>1175</v>
      </c>
      <c r="E151" s="28" t="s">
        <v>1176</v>
      </c>
      <c r="F151" s="28"/>
      <c r="G151" s="28" t="s">
        <v>197</v>
      </c>
      <c r="H151" s="31" t="s">
        <v>81</v>
      </c>
      <c r="I151" s="28" t="s">
        <v>1177</v>
      </c>
      <c r="J151" s="28" t="s">
        <v>9</v>
      </c>
      <c r="K151" s="31" t="s">
        <v>1178</v>
      </c>
      <c r="L151" s="83">
        <v>47</v>
      </c>
      <c r="M151" s="84"/>
      <c r="N151" s="84"/>
      <c r="O151" s="84"/>
      <c r="P151" s="28" t="s">
        <v>250</v>
      </c>
      <c r="Q151" s="28" t="s">
        <v>1179</v>
      </c>
      <c r="R151" s="32"/>
      <c r="S151" s="94"/>
      <c r="T151" s="15"/>
      <c r="U151" s="15"/>
      <c r="V151" s="15"/>
      <c r="W151" s="15"/>
      <c r="X151" s="15"/>
      <c r="Y151" s="15"/>
      <c r="Z151" s="15"/>
    </row>
    <row r="152" spans="1:26" s="10" customFormat="1" ht="22.4" customHeight="1" x14ac:dyDescent="0.35">
      <c r="A152" s="28" t="s">
        <v>752</v>
      </c>
      <c r="B152" s="28" t="s">
        <v>77</v>
      </c>
      <c r="C152" s="82">
        <v>44917</v>
      </c>
      <c r="D152" s="28" t="s">
        <v>1180</v>
      </c>
      <c r="E152" s="28" t="s">
        <v>1181</v>
      </c>
      <c r="F152" s="28"/>
      <c r="G152" s="30" t="s">
        <v>3</v>
      </c>
      <c r="H152" s="31" t="s">
        <v>230</v>
      </c>
      <c r="I152" s="28" t="s">
        <v>36</v>
      </c>
      <c r="J152" s="28" t="s">
        <v>1182</v>
      </c>
      <c r="K152" s="31" t="s">
        <v>1183</v>
      </c>
      <c r="L152" s="50">
        <v>44</v>
      </c>
      <c r="M152" s="31"/>
      <c r="N152" s="31"/>
      <c r="O152" s="31"/>
      <c r="P152" s="28"/>
      <c r="Q152" s="28"/>
      <c r="R152" s="32"/>
      <c r="S152" s="94"/>
      <c r="T152" s="15"/>
      <c r="U152" s="15"/>
      <c r="V152" s="15"/>
      <c r="W152" s="15"/>
      <c r="X152" s="15"/>
      <c r="Y152" s="15"/>
      <c r="Z152" s="15"/>
    </row>
    <row r="153" spans="1:26" s="10" customFormat="1" ht="22.4" customHeight="1" x14ac:dyDescent="0.35">
      <c r="A153" s="28" t="s">
        <v>752</v>
      </c>
      <c r="B153" s="28" t="s">
        <v>77</v>
      </c>
      <c r="C153" s="82">
        <v>44960</v>
      </c>
      <c r="D153" s="28" t="s">
        <v>1184</v>
      </c>
      <c r="E153" s="28" t="s">
        <v>1185</v>
      </c>
      <c r="F153" s="28"/>
      <c r="G153" s="28" t="s">
        <v>18</v>
      </c>
      <c r="H153" s="28" t="s">
        <v>230</v>
      </c>
      <c r="I153" s="28" t="s">
        <v>1186</v>
      </c>
      <c r="J153" s="28" t="s">
        <v>45</v>
      </c>
      <c r="K153" s="31" t="s">
        <v>1187</v>
      </c>
      <c r="L153" s="49">
        <v>39</v>
      </c>
      <c r="M153" s="28"/>
      <c r="N153" s="28"/>
      <c r="O153" s="28"/>
      <c r="P153" s="28"/>
      <c r="Q153" s="28"/>
      <c r="R153" s="32"/>
      <c r="S153" s="94"/>
      <c r="T153" s="15"/>
      <c r="U153" s="15"/>
      <c r="V153" s="15"/>
      <c r="W153" s="15"/>
      <c r="X153" s="15"/>
      <c r="Y153" s="15"/>
      <c r="Z153" s="15"/>
    </row>
    <row r="154" spans="1:26" s="10" customFormat="1" ht="22.4" customHeight="1" x14ac:dyDescent="0.35">
      <c r="A154" s="28" t="s">
        <v>752</v>
      </c>
      <c r="B154" s="28" t="s">
        <v>131</v>
      </c>
      <c r="C154" s="82">
        <v>44735</v>
      </c>
      <c r="D154" s="28" t="s">
        <v>1188</v>
      </c>
      <c r="E154" s="28" t="s">
        <v>1189</v>
      </c>
      <c r="F154" s="28"/>
      <c r="G154" s="28" t="s">
        <v>1190</v>
      </c>
      <c r="H154" s="31" t="s">
        <v>70</v>
      </c>
      <c r="I154" s="32" t="s">
        <v>1191</v>
      </c>
      <c r="J154" s="28" t="s">
        <v>159</v>
      </c>
      <c r="K154" s="31" t="s">
        <v>1192</v>
      </c>
      <c r="L154" s="83">
        <v>50</v>
      </c>
      <c r="M154" s="84"/>
      <c r="N154" s="84"/>
      <c r="O154" s="84"/>
      <c r="P154" s="28"/>
      <c r="Q154" s="28"/>
      <c r="R154" s="32"/>
      <c r="S154" s="94"/>
      <c r="T154" s="15"/>
      <c r="U154" s="15"/>
      <c r="V154" s="15"/>
      <c r="W154" s="15"/>
      <c r="X154" s="15"/>
      <c r="Y154" s="15"/>
      <c r="Z154" s="15"/>
    </row>
    <row r="155" spans="1:26" s="10" customFormat="1" ht="22.4" customHeight="1" x14ac:dyDescent="0.35">
      <c r="A155" s="28" t="s">
        <v>752</v>
      </c>
      <c r="B155" s="28" t="s">
        <v>209</v>
      </c>
      <c r="C155" s="82">
        <v>44903</v>
      </c>
      <c r="D155" s="30" t="s">
        <v>1193</v>
      </c>
      <c r="E155" s="30" t="s">
        <v>1194</v>
      </c>
      <c r="F155" s="30"/>
      <c r="G155" s="30" t="s">
        <v>13</v>
      </c>
      <c r="H155" s="31" t="s">
        <v>230</v>
      </c>
      <c r="I155" s="32" t="s">
        <v>268</v>
      </c>
      <c r="J155" s="28" t="s">
        <v>159</v>
      </c>
      <c r="K155" s="31" t="s">
        <v>1195</v>
      </c>
      <c r="L155" s="50">
        <v>49</v>
      </c>
      <c r="M155" s="31"/>
      <c r="N155" s="31"/>
      <c r="O155" s="31"/>
      <c r="P155" s="28"/>
      <c r="Q155" s="28"/>
      <c r="R155" s="32"/>
      <c r="S155" s="94"/>
      <c r="T155" s="15"/>
      <c r="U155" s="15"/>
      <c r="V155" s="15"/>
      <c r="W155" s="15"/>
      <c r="X155" s="15"/>
      <c r="Y155" s="15"/>
      <c r="Z155" s="15"/>
    </row>
    <row r="156" spans="1:26" s="10" customFormat="1" ht="22.4" customHeight="1" x14ac:dyDescent="0.35">
      <c r="A156" s="28" t="s">
        <v>752</v>
      </c>
      <c r="B156" s="28" t="s">
        <v>77</v>
      </c>
      <c r="C156" s="82">
        <v>44841</v>
      </c>
      <c r="D156" s="28" t="s">
        <v>1196</v>
      </c>
      <c r="E156" s="28" t="s">
        <v>1197</v>
      </c>
      <c r="F156" s="28"/>
      <c r="G156" s="28" t="s">
        <v>33</v>
      </c>
      <c r="H156" s="31" t="s">
        <v>205</v>
      </c>
      <c r="I156" s="28" t="s">
        <v>1198</v>
      </c>
      <c r="J156" s="28" t="s">
        <v>9</v>
      </c>
      <c r="K156" s="31" t="s">
        <v>1199</v>
      </c>
      <c r="L156" s="50">
        <v>43</v>
      </c>
      <c r="M156" s="31"/>
      <c r="N156" s="31"/>
      <c r="O156" s="31"/>
      <c r="P156" s="28"/>
      <c r="Q156" s="28"/>
      <c r="R156" s="32"/>
      <c r="S156" s="94"/>
      <c r="T156" s="15"/>
      <c r="U156" s="15"/>
      <c r="V156" s="15"/>
      <c r="W156" s="15"/>
      <c r="X156" s="15"/>
      <c r="Y156" s="15"/>
      <c r="Z156" s="15"/>
    </row>
    <row r="157" spans="1:26" s="10" customFormat="1" ht="22.4" customHeight="1" x14ac:dyDescent="0.35">
      <c r="A157" s="28" t="s">
        <v>752</v>
      </c>
      <c r="B157" s="28" t="s">
        <v>209</v>
      </c>
      <c r="C157" s="82">
        <v>44837</v>
      </c>
      <c r="D157" s="28" t="s">
        <v>1200</v>
      </c>
      <c r="E157" s="28" t="s">
        <v>1201</v>
      </c>
      <c r="F157" s="28"/>
      <c r="G157" s="28" t="s">
        <v>197</v>
      </c>
      <c r="H157" s="28" t="s">
        <v>230</v>
      </c>
      <c r="I157" s="32" t="s">
        <v>1202</v>
      </c>
      <c r="J157" s="28" t="s">
        <v>9</v>
      </c>
      <c r="K157" s="31" t="s">
        <v>1203</v>
      </c>
      <c r="L157" s="50">
        <v>42</v>
      </c>
      <c r="M157" s="31"/>
      <c r="N157" s="31"/>
      <c r="O157" s="31"/>
      <c r="P157" s="28" t="s">
        <v>250</v>
      </c>
      <c r="Q157" s="28"/>
      <c r="R157" s="32"/>
      <c r="S157" s="94"/>
      <c r="T157" s="15"/>
      <c r="U157" s="15"/>
      <c r="V157" s="15"/>
      <c r="W157" s="15"/>
      <c r="X157" s="15"/>
      <c r="Y157" s="15"/>
      <c r="Z157" s="15"/>
    </row>
    <row r="158" spans="1:26" s="10" customFormat="1" ht="22.4" customHeight="1" x14ac:dyDescent="0.35">
      <c r="A158" s="28" t="s">
        <v>752</v>
      </c>
      <c r="B158" s="28" t="s">
        <v>77</v>
      </c>
      <c r="C158" s="82" t="s">
        <v>1204</v>
      </c>
      <c r="D158" s="28" t="s">
        <v>1205</v>
      </c>
      <c r="E158" s="28" t="s">
        <v>1206</v>
      </c>
      <c r="F158" s="28"/>
      <c r="G158" s="28">
        <v>7</v>
      </c>
      <c r="H158" s="31" t="s">
        <v>230</v>
      </c>
      <c r="I158" s="28" t="s">
        <v>897</v>
      </c>
      <c r="J158" s="28" t="s">
        <v>9</v>
      </c>
      <c r="K158" s="31" t="s">
        <v>1207</v>
      </c>
      <c r="L158" s="50">
        <v>39</v>
      </c>
      <c r="M158" s="31"/>
      <c r="N158" s="31"/>
      <c r="O158" s="31"/>
      <c r="P158" s="86" t="s">
        <v>72</v>
      </c>
      <c r="Q158" s="28"/>
      <c r="R158" s="32"/>
      <c r="S158" s="94"/>
      <c r="T158" s="15"/>
      <c r="U158" s="15"/>
      <c r="V158" s="15"/>
      <c r="W158" s="15"/>
      <c r="X158" s="15"/>
      <c r="Y158" s="15"/>
      <c r="Z158" s="15"/>
    </row>
    <row r="159" spans="1:26" s="10" customFormat="1" ht="22.4" customHeight="1" x14ac:dyDescent="0.35">
      <c r="A159" s="28" t="s">
        <v>752</v>
      </c>
      <c r="B159" s="28" t="s">
        <v>77</v>
      </c>
      <c r="C159" s="82">
        <v>44992</v>
      </c>
      <c r="D159" s="28" t="s">
        <v>1208</v>
      </c>
      <c r="E159" s="28" t="s">
        <v>1209</v>
      </c>
      <c r="F159" s="28"/>
      <c r="G159" s="28" t="s">
        <v>18</v>
      </c>
      <c r="H159" s="28" t="s">
        <v>1210</v>
      </c>
      <c r="I159" s="28" t="s">
        <v>1211</v>
      </c>
      <c r="J159" s="28" t="s">
        <v>304</v>
      </c>
      <c r="K159" s="28" t="s">
        <v>1212</v>
      </c>
      <c r="L159" s="49">
        <v>46</v>
      </c>
      <c r="M159" s="28"/>
      <c r="N159" s="28"/>
      <c r="O159" s="28"/>
      <c r="P159" s="28"/>
      <c r="Q159" s="28"/>
      <c r="R159" s="32"/>
      <c r="S159" s="94"/>
      <c r="T159" s="15"/>
      <c r="U159" s="15"/>
      <c r="V159" s="15"/>
      <c r="W159" s="15"/>
      <c r="X159" s="15"/>
      <c r="Y159" s="15"/>
      <c r="Z159" s="15"/>
    </row>
    <row r="160" spans="1:26" s="10" customFormat="1" ht="22.4" customHeight="1" x14ac:dyDescent="0.35">
      <c r="A160" s="28" t="s">
        <v>752</v>
      </c>
      <c r="B160" s="28" t="s">
        <v>209</v>
      </c>
      <c r="C160" s="82">
        <v>44854</v>
      </c>
      <c r="D160" s="28" t="s">
        <v>1213</v>
      </c>
      <c r="E160" s="28" t="s">
        <v>1214</v>
      </c>
      <c r="F160" s="28"/>
      <c r="G160" s="30" t="s">
        <v>19</v>
      </c>
      <c r="H160" s="31" t="s">
        <v>230</v>
      </c>
      <c r="I160" s="32" t="s">
        <v>1215</v>
      </c>
      <c r="J160" s="28" t="s">
        <v>159</v>
      </c>
      <c r="K160" s="31" t="s">
        <v>1216</v>
      </c>
      <c r="L160" s="50">
        <v>39</v>
      </c>
      <c r="M160" s="31"/>
      <c r="N160" s="31"/>
      <c r="O160" s="31"/>
      <c r="P160" s="28" t="s">
        <v>63</v>
      </c>
      <c r="Q160" s="28"/>
      <c r="R160" s="32"/>
      <c r="S160" s="94"/>
      <c r="T160" s="15"/>
      <c r="U160" s="15"/>
      <c r="V160" s="15"/>
      <c r="W160" s="15"/>
      <c r="X160" s="15"/>
      <c r="Y160" s="15"/>
      <c r="Z160" s="15"/>
    </row>
    <row r="161" spans="1:26" s="10" customFormat="1" ht="22.4" customHeight="1" x14ac:dyDescent="0.35">
      <c r="A161" s="28" t="s">
        <v>752</v>
      </c>
      <c r="B161" s="28" t="s">
        <v>77</v>
      </c>
      <c r="C161" s="82">
        <v>44875</v>
      </c>
      <c r="D161" s="28" t="s">
        <v>1217</v>
      </c>
      <c r="E161" s="28" t="s">
        <v>1218</v>
      </c>
      <c r="F161" s="28"/>
      <c r="G161" s="30" t="s">
        <v>30</v>
      </c>
      <c r="H161" s="31" t="s">
        <v>230</v>
      </c>
      <c r="I161" s="32" t="s">
        <v>1219</v>
      </c>
      <c r="J161" s="28" t="s">
        <v>304</v>
      </c>
      <c r="K161" s="31" t="s">
        <v>1220</v>
      </c>
      <c r="L161" s="50">
        <v>49</v>
      </c>
      <c r="M161" s="31"/>
      <c r="N161" s="31"/>
      <c r="O161" s="31"/>
      <c r="P161" s="28"/>
      <c r="Q161" s="28"/>
      <c r="R161" s="32"/>
      <c r="S161" s="94"/>
      <c r="T161" s="15"/>
      <c r="U161" s="15"/>
      <c r="V161" s="15"/>
      <c r="W161" s="15"/>
      <c r="X161" s="15"/>
      <c r="Y161" s="15"/>
      <c r="Z161" s="15"/>
    </row>
    <row r="162" spans="1:26" s="10" customFormat="1" ht="22.4" customHeight="1" x14ac:dyDescent="0.35">
      <c r="A162" s="3"/>
      <c r="B162" s="3"/>
      <c r="C162" s="26"/>
      <c r="D162" s="3"/>
      <c r="E162" s="3"/>
      <c r="F162" s="3"/>
      <c r="G162" s="3"/>
      <c r="H162" s="7"/>
      <c r="I162"/>
      <c r="J162" s="3"/>
      <c r="K162" s="7"/>
      <c r="L162" s="11"/>
      <c r="M162" s="11"/>
      <c r="N162" s="11"/>
      <c r="O162" s="11"/>
      <c r="P162" s="3"/>
      <c r="Q162" s="3"/>
      <c r="R162"/>
      <c r="S162" s="57"/>
      <c r="T162"/>
      <c r="U162"/>
    </row>
    <row r="163" spans="1:26" ht="34.4" customHeight="1" x14ac:dyDescent="0.35"/>
    <row r="164" spans="1:26" ht="34.4" customHeight="1" x14ac:dyDescent="0.35"/>
    <row r="165" spans="1:26" ht="34.4" customHeight="1" x14ac:dyDescent="0.35"/>
    <row r="166" spans="1:26" ht="34.4" customHeight="1" x14ac:dyDescent="0.35"/>
    <row r="167" spans="1:26" ht="34.4" customHeight="1" x14ac:dyDescent="0.35"/>
    <row r="168" spans="1:26" ht="34.4" customHeight="1" x14ac:dyDescent="0.35"/>
    <row r="169" spans="1:26" ht="34.4" customHeight="1" x14ac:dyDescent="0.35"/>
    <row r="170" spans="1:26" ht="34.4" customHeight="1" x14ac:dyDescent="0.35"/>
    <row r="171" spans="1:26" ht="34.4" customHeight="1" x14ac:dyDescent="0.35"/>
    <row r="172" spans="1:26" ht="34.4" customHeight="1" x14ac:dyDescent="0.35"/>
    <row r="173" spans="1:26" ht="34.4" customHeight="1" x14ac:dyDescent="0.35"/>
    <row r="174" spans="1:26" ht="31.5" customHeight="1" x14ac:dyDescent="0.35"/>
    <row r="175" spans="1:26" ht="31.5" customHeight="1" x14ac:dyDescent="0.35"/>
    <row r="176" spans="1:26" ht="34.4" customHeight="1" x14ac:dyDescent="0.35"/>
    <row r="177" ht="34.4" customHeight="1" x14ac:dyDescent="0.35"/>
    <row r="178" ht="34.4" customHeight="1" x14ac:dyDescent="0.35"/>
    <row r="179" ht="34.4" customHeight="1" x14ac:dyDescent="0.35"/>
    <row r="180" ht="34.4" customHeight="1" x14ac:dyDescent="0.35"/>
    <row r="181" ht="34.4" customHeight="1" x14ac:dyDescent="0.35"/>
    <row r="182" ht="34.4" customHeight="1" x14ac:dyDescent="0.35"/>
    <row r="183" ht="34.4" customHeight="1" x14ac:dyDescent="0.35"/>
    <row r="184" ht="34.4" customHeight="1" x14ac:dyDescent="0.35"/>
    <row r="185" ht="34.4" customHeight="1" x14ac:dyDescent="0.35"/>
    <row r="186" ht="34.4" customHeight="1" x14ac:dyDescent="0.35"/>
    <row r="187" ht="34.4" customHeight="1" x14ac:dyDescent="0.35"/>
    <row r="188" ht="34.4" customHeight="1" x14ac:dyDescent="0.35"/>
    <row r="189" ht="34.4" customHeight="1" x14ac:dyDescent="0.35"/>
    <row r="190" ht="34.4" customHeight="1" x14ac:dyDescent="0.35"/>
    <row r="191" ht="34.4" customHeight="1" x14ac:dyDescent="0.35"/>
    <row r="192" ht="34.4" customHeight="1" x14ac:dyDescent="0.35"/>
    <row r="193" ht="34.4" customHeight="1" x14ac:dyDescent="0.35"/>
    <row r="194" ht="34.4" customHeight="1" x14ac:dyDescent="0.35"/>
    <row r="195" ht="34.4" customHeight="1" x14ac:dyDescent="0.35"/>
    <row r="196" ht="34.4" customHeight="1" x14ac:dyDescent="0.35"/>
    <row r="197" ht="34.4" customHeight="1" x14ac:dyDescent="0.35"/>
    <row r="210" ht="18" customHeight="1" x14ac:dyDescent="0.35"/>
    <row r="212" ht="15.75" customHeight="1" x14ac:dyDescent="0.35"/>
    <row r="213" ht="24.75" customHeight="1" x14ac:dyDescent="0.35"/>
    <row r="214" ht="29.15" customHeight="1" x14ac:dyDescent="0.35"/>
    <row r="215" ht="29.15" customHeight="1" x14ac:dyDescent="0.35"/>
    <row r="216" ht="14.9" customHeight="1" x14ac:dyDescent="0.35"/>
    <row r="217" ht="14.9" customHeight="1" x14ac:dyDescent="0.35"/>
    <row r="218" ht="29.15" customHeight="1" x14ac:dyDescent="0.35"/>
    <row r="219" ht="14.9" customHeight="1" x14ac:dyDescent="0.35"/>
    <row r="220" ht="29.15" customHeight="1" x14ac:dyDescent="0.35"/>
    <row r="221" ht="14.9" customHeight="1" x14ac:dyDescent="0.35"/>
    <row r="222" ht="29.15" customHeight="1" x14ac:dyDescent="0.35"/>
    <row r="223" ht="14.9" customHeight="1" x14ac:dyDescent="0.35"/>
    <row r="226" ht="28.5" customHeight="1" x14ac:dyDescent="0.35"/>
    <row r="236" ht="34.4" customHeight="1" x14ac:dyDescent="0.35"/>
    <row r="239" ht="58.5" customHeight="1" x14ac:dyDescent="0.35"/>
    <row r="240" ht="27.65" customHeight="1" x14ac:dyDescent="0.35"/>
    <row r="241" ht="30" customHeight="1" x14ac:dyDescent="0.35"/>
    <row r="242" ht="26.25" customHeight="1" x14ac:dyDescent="0.35"/>
    <row r="243" ht="24" customHeight="1" x14ac:dyDescent="0.35"/>
    <row r="247" ht="14.9" customHeight="1" x14ac:dyDescent="0.35"/>
    <row r="251" ht="22.5" customHeight="1" x14ac:dyDescent="0.35"/>
  </sheetData>
  <sortState xmlns:xlrd2="http://schemas.microsoft.com/office/spreadsheetml/2017/richdata2" ref="A6:S251">
    <sortCondition ref="L5"/>
  </sortState>
  <dataValidations count="6">
    <dataValidation allowBlank="1" showInputMessage="1" showErrorMessage="1" prompt="Titre Terminé du tableau Tâches. Indicateur graphique automatiquement mis à jour lorsque les tâches sont terminées. Les colonnes vides de cette colonne correspondent aux tâches incomplètes." sqref="J2:N5" xr:uid="{5F8C8397-71E2-457B-A146-D18EA96ABE8D}"/>
    <dataValidation allowBlank="1" showInputMessage="1" showErrorMessage="1" prompt="Spécifiez un nom pour chaque tâche dans cette colonne" sqref="D2:F5" xr:uid="{05F79C70-3AE0-4EDD-A6B7-4C63ABBCA635}"/>
    <dataValidation allowBlank="1" showInputMessage="1" showErrorMessage="1" prompt="Spécifiez la date d’échéance pour chaque tâche dans cette colonne" sqref="G2:H5" xr:uid="{D459CED3-65B1-460D-A3D9-D9EABFD9E3E3}"/>
    <dataValidation allowBlank="1" showInputMessage="1" showErrorMessage="1" prompt="Spécifiez une valeur comprise entre 0 et 100, où 100 indique achevée à 100 %. Une icône s’affiche dans la colonne F à droite pour les tâches complètement terminées." sqref="I2:I5" xr:uid="{15514663-FA57-4EDC-B529-BAB36285B69D}"/>
    <dataValidation allowBlank="1" showInputMessage="1" showErrorMessage="1" prompt="Spécifiez des notes pour chaque tâche dans cette colonne" sqref="Q2:Q5" xr:uid="{42FF4FF7-C303-4473-96C1-6F03B8D9EDCA}"/>
    <dataValidation type="date" allowBlank="1" showInputMessage="1" showErrorMessage="1" error="Veuillez entrer une date de type : jj/mm/aaaa" sqref="C2:C251" xr:uid="{DF8B4BD7-D484-4596-A6ED-9C7B075C4F6F}">
      <formula1>36526</formula1>
      <formula2>73415</formula2>
    </dataValidation>
  </dataValidations>
  <hyperlinks>
    <hyperlink ref="F6" r:id="rId1" xr:uid="{A8BC8825-AD37-49EE-8223-EE66C5C57EB3}"/>
    <hyperlink ref="F7" r:id="rId2" xr:uid="{DEFAC71F-346B-4118-8B02-49F52993B70A}"/>
    <hyperlink ref="F8" r:id="rId3" xr:uid="{870C8F9C-A55D-45BA-83C0-B257F195F031}"/>
    <hyperlink ref="F9" r:id="rId4" xr:uid="{1597FB3D-7A91-4BF1-9505-6ACEFDDE57E6}"/>
    <hyperlink ref="F10" r:id="rId5" xr:uid="{32BA07E0-687E-42A6-B63A-B5CC8346B6A5}"/>
    <hyperlink ref="F11" r:id="rId6" xr:uid="{9C0EE773-D345-4659-83A2-61E3CD94FCA2}"/>
    <hyperlink ref="F12" r:id="rId7" xr:uid="{A1379E1F-CDFF-4AC2-AE9D-6F54BD58EEB6}"/>
    <hyperlink ref="F13" r:id="rId8" xr:uid="{E8A8A3C7-017B-4945-8137-13768BC522AC}"/>
    <hyperlink ref="F14" r:id="rId9" xr:uid="{0ED6356C-6098-4CC6-94BF-D79EB7A89F2B}"/>
  </hyperlinks>
  <pageMargins left="0.7" right="0.7" top="0.75" bottom="0.75" header="0.3" footer="0.3"/>
  <headerFooter>
    <oddFooter>&amp;L_x000D_&amp;1#&amp;"Calibri"&amp;8&amp;K000000 SENSITIVITY : PUBLIC</oddFooter>
  </headerFooter>
  <extLst>
    <ext xmlns:x14="http://schemas.microsoft.com/office/spreadsheetml/2009/9/main" uri="{CCE6A557-97BC-4b89-ADB6-D9C93CAAB3DF}">
      <x14:dataValidations xmlns:xm="http://schemas.microsoft.com/office/excel/2006/main" count="4">
        <x14:dataValidation type="list" allowBlank="1" showInputMessage="1" showErrorMessage="1" error="Merci de respecter les critères de validation de données : Envoyé/Pas réalisé, Envoyé/Réalisé, Pas envoyé, OK, KO." prompt="Merci de respecter les critères de validation de données : Envoyé/Pas réalisé, Envoyé/Réalisé, Pas envoyé, OK, KO." xr:uid="{346F00D3-9490-4CB4-8C0D-D8BC7BEB7CBF}">
          <x14:formula1>
            <xm:f>AJOUT!$E$1:$E$7</xm:f>
          </x14:formula1>
          <xm:sqref>O2:O251</xm:sqref>
        </x14:dataValidation>
        <x14:dataValidation type="list" allowBlank="1" showInputMessage="1" showErrorMessage="1" error="Merci de respecter les critères de validation de données : Envoyé/Pas réalisé, Envoyé/Réalisé, Pas envoyé." prompt="Merci de respecter les critères de validation de données : Envoyé/Pas réalisé, Envoyé/Réalisé, Pas envoyé." xr:uid="{7CC2D27B-9B67-4E9A-9EF6-E10DE03FFD56}">
          <x14:formula1>
            <xm:f>AJOUT!$F$1:$F$7</xm:f>
          </x14:formula1>
          <xm:sqref>P2:P251</xm:sqref>
        </x14:dataValidation>
        <x14:dataValidation type="list" allowBlank="1" showInputMessage="1" showErrorMessage="1" prompt="Spécifiez la date d’échéance pour chaque tâche dans cette colonne" xr:uid="{BC984F1B-112E-410B-9698-9B5FBD53DBF7}">
          <x14:formula1>
            <xm:f>AJOUT!$A$1:$A$11</xm:f>
          </x14:formula1>
          <xm:sqref>B2:B251</xm:sqref>
        </x14:dataValidation>
        <x14:dataValidation type="list" allowBlank="1" showInputMessage="1" showErrorMessage="1" xr:uid="{25605DBB-3E5C-4970-B6C3-2088497A3F96}">
          <x14:formula1>
            <xm:f>AJOUT!$D$1:$D$11</xm:f>
          </x14:formula1>
          <xm:sqref>A2:A251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349F8-0DA1-4568-B1B8-CFFD905377B2}">
  <sheetPr codeName="Feuil8"/>
  <dimension ref="B2:G49"/>
  <sheetViews>
    <sheetView workbookViewId="0">
      <selection activeCell="R30" sqref="R30"/>
    </sheetView>
  </sheetViews>
  <sheetFormatPr baseColWidth="10" defaultColWidth="9.453125" defaultRowHeight="14.5" x14ac:dyDescent="0.35"/>
  <cols>
    <col min="2" max="2" width="8.54296875" style="29" customWidth="1"/>
    <col min="5" max="5" width="8.453125" customWidth="1"/>
    <col min="6" max="6" width="9.453125" style="29" customWidth="1"/>
  </cols>
  <sheetData>
    <row r="2" spans="2:7" x14ac:dyDescent="0.35">
      <c r="B2" s="35"/>
    </row>
    <row r="3" spans="2:7" x14ac:dyDescent="0.35">
      <c r="B3" s="36"/>
      <c r="C3" s="37"/>
      <c r="D3" s="37"/>
      <c r="E3" s="237"/>
      <c r="F3" s="237"/>
      <c r="G3" s="39"/>
    </row>
    <row r="4" spans="2:7" x14ac:dyDescent="0.35">
      <c r="B4" s="36"/>
      <c r="C4" s="37"/>
      <c r="D4" s="37"/>
      <c r="E4" s="237"/>
      <c r="F4" s="237"/>
      <c r="G4" s="39"/>
    </row>
    <row r="5" spans="2:7" x14ac:dyDescent="0.35">
      <c r="B5" s="36"/>
      <c r="C5" s="37"/>
      <c r="D5" s="37"/>
      <c r="E5" s="237"/>
      <c r="F5" s="237"/>
      <c r="G5" s="39"/>
    </row>
    <row r="6" spans="2:7" x14ac:dyDescent="0.35">
      <c r="B6" s="36"/>
      <c r="C6" s="37"/>
      <c r="D6" s="37"/>
      <c r="E6" s="237"/>
      <c r="F6" s="237"/>
      <c r="G6" s="39"/>
    </row>
    <row r="7" spans="2:7" x14ac:dyDescent="0.35">
      <c r="B7" s="36"/>
      <c r="C7" s="37"/>
      <c r="D7" s="37"/>
      <c r="E7" s="237"/>
      <c r="F7" s="237"/>
      <c r="G7" s="39"/>
    </row>
    <row r="8" spans="2:7" x14ac:dyDescent="0.35">
      <c r="B8" s="40"/>
      <c r="C8" s="37"/>
      <c r="D8" s="37"/>
      <c r="E8" s="237"/>
      <c r="F8" s="237"/>
      <c r="G8" s="39"/>
    </row>
    <row r="9" spans="2:7" x14ac:dyDescent="0.35">
      <c r="B9" s="36"/>
      <c r="C9" s="37"/>
      <c r="D9" s="37"/>
      <c r="E9" s="38"/>
      <c r="G9" s="39"/>
    </row>
    <row r="10" spans="2:7" x14ac:dyDescent="0.35">
      <c r="C10" s="37"/>
      <c r="D10" s="37"/>
      <c r="E10" s="38"/>
    </row>
    <row r="11" spans="2:7" x14ac:dyDescent="0.35">
      <c r="B11" s="40"/>
      <c r="C11" s="37"/>
      <c r="D11" s="37"/>
      <c r="E11" s="38"/>
      <c r="G11" s="39"/>
    </row>
    <row r="12" spans="2:7" x14ac:dyDescent="0.35">
      <c r="B12" s="36"/>
      <c r="C12" s="37"/>
      <c r="D12" s="37"/>
      <c r="E12" s="38"/>
    </row>
    <row r="13" spans="2:7" x14ac:dyDescent="0.35">
      <c r="C13" s="37"/>
      <c r="D13" s="37"/>
      <c r="E13" s="38"/>
    </row>
    <row r="14" spans="2:7" x14ac:dyDescent="0.35">
      <c r="C14" s="37"/>
      <c r="D14" s="37"/>
      <c r="E14" s="38"/>
    </row>
    <row r="15" spans="2:7" x14ac:dyDescent="0.35">
      <c r="B15" s="40"/>
      <c r="C15" s="37"/>
      <c r="D15" s="37"/>
      <c r="E15" s="38"/>
      <c r="G15" s="39"/>
    </row>
    <row r="16" spans="2:7" x14ac:dyDescent="0.35">
      <c r="B16" s="36"/>
      <c r="C16" s="37"/>
      <c r="D16" s="37"/>
      <c r="E16" s="38"/>
    </row>
    <row r="17" spans="2:7" x14ac:dyDescent="0.35">
      <c r="B17" s="35"/>
      <c r="C17" s="37"/>
      <c r="D17" s="37"/>
      <c r="E17" s="38"/>
    </row>
    <row r="18" spans="2:7" x14ac:dyDescent="0.35">
      <c r="B18" s="35"/>
      <c r="C18" s="37"/>
      <c r="D18" s="37"/>
    </row>
    <row r="19" spans="2:7" x14ac:dyDescent="0.35">
      <c r="B19" s="35"/>
      <c r="C19" s="37"/>
      <c r="D19" s="37"/>
    </row>
    <row r="20" spans="2:7" x14ac:dyDescent="0.35">
      <c r="B20" s="35"/>
      <c r="C20" s="37"/>
      <c r="D20" s="37"/>
    </row>
    <row r="21" spans="2:7" x14ac:dyDescent="0.35">
      <c r="B21" s="41"/>
      <c r="C21" s="37"/>
      <c r="D21" s="37"/>
    </row>
    <row r="22" spans="2:7" x14ac:dyDescent="0.35">
      <c r="B22" s="41"/>
      <c r="C22" s="37"/>
      <c r="D22" s="37"/>
    </row>
    <row r="23" spans="2:7" x14ac:dyDescent="0.35">
      <c r="B23" s="33"/>
      <c r="C23" s="37"/>
      <c r="D23" s="37"/>
    </row>
    <row r="24" spans="2:7" x14ac:dyDescent="0.35">
      <c r="B24" s="42"/>
      <c r="C24" s="37"/>
      <c r="D24" s="37"/>
    </row>
    <row r="25" spans="2:7" x14ac:dyDescent="0.35">
      <c r="B25" s="42"/>
      <c r="C25" s="37"/>
      <c r="D25" s="37"/>
    </row>
    <row r="26" spans="2:7" x14ac:dyDescent="0.35">
      <c r="B26" s="42"/>
      <c r="C26" s="37"/>
      <c r="D26" s="37"/>
    </row>
    <row r="27" spans="2:7" x14ac:dyDescent="0.35">
      <c r="B27" s="42"/>
      <c r="C27" s="37"/>
      <c r="D27" s="37"/>
    </row>
    <row r="28" spans="2:7" x14ac:dyDescent="0.35">
      <c r="B28" s="42"/>
      <c r="C28" s="37"/>
      <c r="D28" s="37"/>
    </row>
    <row r="29" spans="2:7" x14ac:dyDescent="0.35">
      <c r="B29" s="38"/>
      <c r="C29" s="38"/>
      <c r="E29" s="38"/>
      <c r="G29" s="39"/>
    </row>
    <row r="30" spans="2:7" x14ac:dyDescent="0.35">
      <c r="B30" s="43"/>
      <c r="C30" s="38"/>
      <c r="E30" s="38"/>
    </row>
    <row r="31" spans="2:7" x14ac:dyDescent="0.35">
      <c r="B31" s="38"/>
      <c r="C31" s="38"/>
      <c r="E31" s="38"/>
    </row>
    <row r="32" spans="2:7" x14ac:dyDescent="0.35">
      <c r="B32" s="36"/>
      <c r="E32" s="38"/>
    </row>
    <row r="33" spans="2:7" x14ac:dyDescent="0.35">
      <c r="E33" s="38"/>
    </row>
    <row r="34" spans="2:7" x14ac:dyDescent="0.35">
      <c r="E34" s="38"/>
    </row>
    <row r="35" spans="2:7" x14ac:dyDescent="0.35">
      <c r="E35" s="38"/>
    </row>
    <row r="36" spans="2:7" x14ac:dyDescent="0.35">
      <c r="E36" s="38"/>
    </row>
    <row r="37" spans="2:7" x14ac:dyDescent="0.35">
      <c r="E37" s="38"/>
    </row>
    <row r="38" spans="2:7" x14ac:dyDescent="0.35">
      <c r="E38" s="38"/>
    </row>
    <row r="39" spans="2:7" x14ac:dyDescent="0.35">
      <c r="E39" s="38"/>
    </row>
    <row r="40" spans="2:7" x14ac:dyDescent="0.35">
      <c r="E40" s="38"/>
    </row>
    <row r="41" spans="2:7" x14ac:dyDescent="0.35">
      <c r="E41" s="38"/>
    </row>
    <row r="42" spans="2:7" x14ac:dyDescent="0.35">
      <c r="B42" s="40"/>
      <c r="C42" s="37"/>
      <c r="D42" s="37"/>
      <c r="E42" s="38"/>
      <c r="G42" s="39"/>
    </row>
    <row r="43" spans="2:7" x14ac:dyDescent="0.35">
      <c r="B43" s="36"/>
      <c r="C43" s="37"/>
      <c r="D43" s="37"/>
      <c r="E43" s="38"/>
    </row>
    <row r="44" spans="2:7" x14ac:dyDescent="0.35">
      <c r="B44" s="36"/>
      <c r="C44" s="37"/>
      <c r="D44" s="37"/>
      <c r="E44" s="38"/>
    </row>
    <row r="45" spans="2:7" x14ac:dyDescent="0.35">
      <c r="C45" s="37"/>
      <c r="D45" s="37"/>
      <c r="E45" s="38"/>
    </row>
    <row r="46" spans="2:7" x14ac:dyDescent="0.35">
      <c r="B46" s="34"/>
      <c r="D46" s="44"/>
      <c r="E46" s="44"/>
      <c r="F46" s="35"/>
    </row>
    <row r="47" spans="2:7" x14ac:dyDescent="0.35">
      <c r="B47" s="35"/>
      <c r="D47" s="44"/>
      <c r="E47" s="44"/>
      <c r="F47" s="35"/>
    </row>
    <row r="48" spans="2:7" x14ac:dyDescent="0.35">
      <c r="B48" s="236"/>
      <c r="C48" s="236"/>
      <c r="D48" s="44"/>
      <c r="E48" s="44"/>
      <c r="F48" s="35"/>
    </row>
    <row r="49" spans="2:6" x14ac:dyDescent="0.35">
      <c r="B49" s="236"/>
      <c r="C49" s="236"/>
      <c r="D49" s="44"/>
      <c r="E49" s="44"/>
      <c r="F49" s="35"/>
    </row>
  </sheetData>
  <mergeCells count="7">
    <mergeCell ref="B48:C49"/>
    <mergeCell ref="E6:F6"/>
    <mergeCell ref="E7:F7"/>
    <mergeCell ref="E8:F8"/>
    <mergeCell ref="E3:F3"/>
    <mergeCell ref="E4:F4"/>
    <mergeCell ref="E5:F5"/>
  </mergeCells>
  <pageMargins left="0.7" right="0.7" top="0.75" bottom="0.75" header="0.3" footer="0.3"/>
  <headerFooter>
    <oddFooter>&amp;L_x000D_&amp;1#&amp;"Calibri"&amp;8&amp;K000000 SENSITIVITY : PUBLIC</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2F33F-FAE8-4831-BCE7-91624D0FDA32}">
  <sheetPr codeName="Feuil10">
    <tabColor theme="9" tint="0.59999389629810485"/>
  </sheetPr>
  <dimension ref="A1:H92"/>
  <sheetViews>
    <sheetView zoomScale="83" workbookViewId="0">
      <selection activeCell="N22" sqref="N22"/>
    </sheetView>
  </sheetViews>
  <sheetFormatPr baseColWidth="10" defaultColWidth="10.54296875" defaultRowHeight="14.5" x14ac:dyDescent="0.35"/>
  <cols>
    <col min="1" max="1" width="17.54296875" style="21" bestFit="1" customWidth="1"/>
    <col min="2" max="2" width="19.54296875" style="21" customWidth="1"/>
    <col min="3" max="3" width="19.54296875" style="21" bestFit="1" customWidth="1"/>
    <col min="4" max="4" width="18.54296875" style="21" customWidth="1"/>
    <col min="5" max="5" width="17.453125" style="21" bestFit="1" customWidth="1"/>
    <col min="6" max="6" width="17.54296875" style="21" bestFit="1" customWidth="1"/>
    <col min="7" max="7" width="12.453125" style="21" customWidth="1"/>
    <col min="8" max="8" width="16" style="21" customWidth="1"/>
    <col min="9" max="16384" width="10.54296875" style="10"/>
  </cols>
  <sheetData>
    <row r="1" spans="1:8" ht="22.5" customHeight="1" x14ac:dyDescent="0.35">
      <c r="A1" s="59" t="s">
        <v>47</v>
      </c>
      <c r="B1" s="59" t="s">
        <v>1222</v>
      </c>
      <c r="C1" s="59" t="s">
        <v>6</v>
      </c>
      <c r="D1" s="59" t="s">
        <v>5</v>
      </c>
      <c r="E1" s="58" t="s">
        <v>1223</v>
      </c>
      <c r="F1" s="59" t="s">
        <v>57</v>
      </c>
      <c r="G1" s="59" t="s">
        <v>1224</v>
      </c>
      <c r="H1" s="59" t="s">
        <v>53</v>
      </c>
    </row>
    <row r="2" spans="1:8" x14ac:dyDescent="0.35">
      <c r="A2" s="1" t="s">
        <v>1225</v>
      </c>
      <c r="B2" s="68" t="s">
        <v>70</v>
      </c>
      <c r="C2" s="1" t="s">
        <v>1226</v>
      </c>
      <c r="D2" s="1" t="s">
        <v>61</v>
      </c>
      <c r="E2" s="1" t="s">
        <v>99</v>
      </c>
      <c r="F2" s="16" t="s">
        <v>99</v>
      </c>
      <c r="G2" s="13" t="s">
        <v>17</v>
      </c>
      <c r="H2" s="13" t="s">
        <v>9</v>
      </c>
    </row>
    <row r="3" spans="1:8" x14ac:dyDescent="0.35">
      <c r="A3" s="1" t="s">
        <v>62</v>
      </c>
      <c r="B3" s="1" t="s">
        <v>185</v>
      </c>
      <c r="C3" s="1" t="s">
        <v>1227</v>
      </c>
      <c r="D3" s="1" t="s">
        <v>1221</v>
      </c>
      <c r="E3" s="1" t="s">
        <v>72</v>
      </c>
      <c r="F3" s="16" t="s">
        <v>72</v>
      </c>
      <c r="G3" s="13" t="s">
        <v>3</v>
      </c>
      <c r="H3" s="13" t="s">
        <v>116</v>
      </c>
    </row>
    <row r="4" spans="1:8" x14ac:dyDescent="0.35">
      <c r="A4" s="1" t="s">
        <v>0</v>
      </c>
      <c r="B4" s="1" t="s">
        <v>65</v>
      </c>
      <c r="C4" s="1" t="s">
        <v>1228</v>
      </c>
      <c r="D4" s="1" t="s">
        <v>118</v>
      </c>
      <c r="E4" s="1" t="s">
        <v>63</v>
      </c>
      <c r="F4" s="16" t="s">
        <v>63</v>
      </c>
      <c r="G4" s="13" t="s">
        <v>18</v>
      </c>
      <c r="H4" s="13" t="s">
        <v>152</v>
      </c>
    </row>
    <row r="5" spans="1:8" x14ac:dyDescent="0.35">
      <c r="A5" s="1" t="s">
        <v>77</v>
      </c>
      <c r="B5" s="1" t="s">
        <v>213</v>
      </c>
      <c r="C5" s="1" t="s">
        <v>66</v>
      </c>
      <c r="D5" s="1" t="s">
        <v>752</v>
      </c>
      <c r="E5" s="1" t="s">
        <v>1229</v>
      </c>
      <c r="G5" s="13" t="s">
        <v>13</v>
      </c>
      <c r="H5" s="13" t="s">
        <v>45</v>
      </c>
    </row>
    <row r="6" spans="1:8" x14ac:dyDescent="0.35">
      <c r="A6" s="1" t="s">
        <v>85</v>
      </c>
      <c r="B6" s="1" t="s">
        <v>279</v>
      </c>
      <c r="C6" s="1" t="s">
        <v>1230</v>
      </c>
      <c r="D6" s="1" t="s">
        <v>64</v>
      </c>
      <c r="E6" s="1" t="s">
        <v>40</v>
      </c>
      <c r="G6" s="13" t="s">
        <v>16</v>
      </c>
      <c r="H6" s="13" t="s">
        <v>159</v>
      </c>
    </row>
    <row r="7" spans="1:8" x14ac:dyDescent="0.35">
      <c r="A7" s="1" t="s">
        <v>131</v>
      </c>
      <c r="B7" s="1" t="s">
        <v>143</v>
      </c>
      <c r="C7" s="1" t="s">
        <v>1231</v>
      </c>
      <c r="D7" s="1" t="s">
        <v>598</v>
      </c>
      <c r="G7" s="13" t="s">
        <v>12</v>
      </c>
    </row>
    <row r="8" spans="1:8" x14ac:dyDescent="0.35">
      <c r="A8" s="1" t="s">
        <v>167</v>
      </c>
      <c r="B8" s="1" t="s">
        <v>663</v>
      </c>
      <c r="C8" s="1" t="s">
        <v>1232</v>
      </c>
      <c r="D8" s="1" t="s">
        <v>69</v>
      </c>
      <c r="G8" s="13" t="s">
        <v>20</v>
      </c>
    </row>
    <row r="9" spans="1:8" x14ac:dyDescent="0.35">
      <c r="A9" s="1" t="s">
        <v>209</v>
      </c>
      <c r="B9" s="1" t="s">
        <v>1233</v>
      </c>
      <c r="C9" s="1" t="s">
        <v>1234</v>
      </c>
      <c r="D9" s="1" t="s">
        <v>747</v>
      </c>
      <c r="G9" s="13" t="s">
        <v>34</v>
      </c>
    </row>
    <row r="10" spans="1:8" x14ac:dyDescent="0.35">
      <c r="A10" s="1" t="s">
        <v>518</v>
      </c>
      <c r="B10" s="1" t="s">
        <v>1235</v>
      </c>
      <c r="C10" s="1" t="s">
        <v>1236</v>
      </c>
      <c r="D10" s="1" t="s">
        <v>124</v>
      </c>
      <c r="G10" s="13" t="s">
        <v>19</v>
      </c>
    </row>
    <row r="11" spans="1:8" x14ac:dyDescent="0.35">
      <c r="A11" s="1" t="s">
        <v>524</v>
      </c>
      <c r="B11" s="1" t="s">
        <v>1237</v>
      </c>
      <c r="C11" s="1" t="s">
        <v>1238</v>
      </c>
      <c r="D11" s="1" t="s">
        <v>768</v>
      </c>
      <c r="G11" s="13" t="s">
        <v>319</v>
      </c>
    </row>
    <row r="12" spans="1:8" x14ac:dyDescent="0.35">
      <c r="A12" s="67">
        <v>0</v>
      </c>
      <c r="B12" s="1" t="s">
        <v>298</v>
      </c>
      <c r="C12" s="1" t="s">
        <v>1239</v>
      </c>
      <c r="G12" s="13" t="s">
        <v>26</v>
      </c>
    </row>
    <row r="13" spans="1:8" x14ac:dyDescent="0.35">
      <c r="A13" s="21" t="s">
        <v>1240</v>
      </c>
      <c r="B13" s="1" t="s">
        <v>855</v>
      </c>
      <c r="C13" s="1" t="s">
        <v>1241</v>
      </c>
      <c r="G13" s="13" t="s">
        <v>33</v>
      </c>
    </row>
    <row r="14" spans="1:8" x14ac:dyDescent="0.35">
      <c r="A14" s="21" t="s">
        <v>1240</v>
      </c>
      <c r="B14" s="1" t="s">
        <v>1242</v>
      </c>
      <c r="C14" s="1" t="s">
        <v>1243</v>
      </c>
      <c r="G14" s="13" t="s">
        <v>32</v>
      </c>
    </row>
    <row r="15" spans="1:8" x14ac:dyDescent="0.35">
      <c r="A15" s="21" t="s">
        <v>1240</v>
      </c>
      <c r="B15" s="1" t="s">
        <v>1133</v>
      </c>
      <c r="C15" s="1" t="s">
        <v>1244</v>
      </c>
      <c r="G15" s="13" t="s">
        <v>212</v>
      </c>
    </row>
    <row r="16" spans="1:8" x14ac:dyDescent="0.35">
      <c r="A16" s="21" t="s">
        <v>1240</v>
      </c>
      <c r="B16" s="1" t="s">
        <v>1171</v>
      </c>
      <c r="C16" s="1" t="s">
        <v>1245</v>
      </c>
      <c r="G16" s="13" t="s">
        <v>368</v>
      </c>
    </row>
    <row r="17" spans="1:7" x14ac:dyDescent="0.35">
      <c r="A17" s="21" t="s">
        <v>1240</v>
      </c>
      <c r="B17" s="1" t="s">
        <v>1246</v>
      </c>
      <c r="C17" s="1" t="s">
        <v>1247</v>
      </c>
      <c r="G17" s="13" t="s">
        <v>103</v>
      </c>
    </row>
    <row r="18" spans="1:7" x14ac:dyDescent="0.35">
      <c r="A18" s="21" t="s">
        <v>1240</v>
      </c>
      <c r="B18" s="1" t="s">
        <v>1248</v>
      </c>
      <c r="C18" s="1" t="s">
        <v>1249</v>
      </c>
      <c r="G18" s="13" t="s">
        <v>1061</v>
      </c>
    </row>
    <row r="19" spans="1:7" x14ac:dyDescent="0.35">
      <c r="A19" s="21" t="s">
        <v>1240</v>
      </c>
      <c r="B19" s="1" t="s">
        <v>1250</v>
      </c>
      <c r="C19" s="1" t="s">
        <v>1251</v>
      </c>
      <c r="G19" s="13" t="s">
        <v>1252</v>
      </c>
    </row>
    <row r="20" spans="1:7" x14ac:dyDescent="0.35">
      <c r="A20" s="21" t="s">
        <v>1240</v>
      </c>
      <c r="B20" s="1" t="s">
        <v>1253</v>
      </c>
      <c r="C20" s="1" t="s">
        <v>1254</v>
      </c>
      <c r="G20" s="13" t="s">
        <v>1255</v>
      </c>
    </row>
    <row r="21" spans="1:7" x14ac:dyDescent="0.35">
      <c r="A21" s="21" t="s">
        <v>1240</v>
      </c>
      <c r="B21" s="1" t="s">
        <v>537</v>
      </c>
      <c r="C21" s="1" t="s">
        <v>1256</v>
      </c>
      <c r="G21" s="13" t="s">
        <v>1257</v>
      </c>
    </row>
    <row r="22" spans="1:7" x14ac:dyDescent="0.35">
      <c r="A22" s="21" t="s">
        <v>1240</v>
      </c>
      <c r="B22" s="1" t="s">
        <v>650</v>
      </c>
      <c r="C22" s="1" t="s">
        <v>1258</v>
      </c>
      <c r="G22" s="13" t="s">
        <v>284</v>
      </c>
    </row>
    <row r="23" spans="1:7" x14ac:dyDescent="0.35">
      <c r="A23" s="21" t="s">
        <v>1240</v>
      </c>
      <c r="B23" s="1" t="s">
        <v>1022</v>
      </c>
      <c r="C23" s="1" t="s">
        <v>1259</v>
      </c>
      <c r="G23" s="13" t="s">
        <v>1260</v>
      </c>
    </row>
    <row r="24" spans="1:7" x14ac:dyDescent="0.35">
      <c r="A24" s="21" t="s">
        <v>1240</v>
      </c>
      <c r="B24" s="1" t="s">
        <v>1261</v>
      </c>
      <c r="C24" s="1" t="s">
        <v>1262</v>
      </c>
      <c r="G24" s="13" t="s">
        <v>1263</v>
      </c>
    </row>
    <row r="25" spans="1:7" x14ac:dyDescent="0.35">
      <c r="A25" s="21" t="s">
        <v>1240</v>
      </c>
      <c r="B25" s="1" t="s">
        <v>1264</v>
      </c>
      <c r="C25" s="1" t="s">
        <v>1265</v>
      </c>
      <c r="G25" s="13" t="s">
        <v>1266</v>
      </c>
    </row>
    <row r="26" spans="1:7" x14ac:dyDescent="0.35">
      <c r="A26" s="21" t="s">
        <v>1240</v>
      </c>
      <c r="B26" s="1" t="s">
        <v>1267</v>
      </c>
      <c r="C26" s="1" t="s">
        <v>1268</v>
      </c>
      <c r="G26" s="13" t="s">
        <v>1269</v>
      </c>
    </row>
    <row r="27" spans="1:7" x14ac:dyDescent="0.35">
      <c r="A27" s="21" t="s">
        <v>1240</v>
      </c>
      <c r="B27" s="1" t="s">
        <v>1270</v>
      </c>
      <c r="C27" s="1" t="s">
        <v>1271</v>
      </c>
      <c r="G27" s="13" t="s">
        <v>1272</v>
      </c>
    </row>
    <row r="28" spans="1:7" x14ac:dyDescent="0.35">
      <c r="A28" s="21" t="s">
        <v>1240</v>
      </c>
      <c r="B28" s="1" t="s">
        <v>1273</v>
      </c>
      <c r="C28" s="1" t="s">
        <v>1274</v>
      </c>
      <c r="G28" s="13" t="s">
        <v>502</v>
      </c>
    </row>
    <row r="29" spans="1:7" x14ac:dyDescent="0.35">
      <c r="A29" s="21" t="s">
        <v>1240</v>
      </c>
      <c r="B29" s="1" t="s">
        <v>1275</v>
      </c>
      <c r="C29" s="1" t="s">
        <v>1276</v>
      </c>
      <c r="G29" s="13" t="s">
        <v>1277</v>
      </c>
    </row>
    <row r="30" spans="1:7" x14ac:dyDescent="0.35">
      <c r="A30" s="21" t="s">
        <v>1240</v>
      </c>
      <c r="B30" s="1" t="s">
        <v>1278</v>
      </c>
      <c r="C30" s="1" t="s">
        <v>1279</v>
      </c>
      <c r="G30" s="13" t="s">
        <v>1280</v>
      </c>
    </row>
    <row r="31" spans="1:7" x14ac:dyDescent="0.35">
      <c r="C31" s="1" t="s">
        <v>1281</v>
      </c>
      <c r="G31" s="13" t="s">
        <v>1282</v>
      </c>
    </row>
    <row r="32" spans="1:7" x14ac:dyDescent="0.35">
      <c r="C32" s="1" t="s">
        <v>1283</v>
      </c>
      <c r="G32" s="13" t="s">
        <v>1284</v>
      </c>
    </row>
    <row r="33" spans="3:7" x14ac:dyDescent="0.35">
      <c r="C33" s="1" t="s">
        <v>1285</v>
      </c>
      <c r="G33" s="13" t="s">
        <v>1286</v>
      </c>
    </row>
    <row r="34" spans="3:7" x14ac:dyDescent="0.35">
      <c r="C34" s="1" t="s">
        <v>1287</v>
      </c>
      <c r="G34" s="13" t="s">
        <v>1288</v>
      </c>
    </row>
    <row r="35" spans="3:7" x14ac:dyDescent="0.35">
      <c r="C35" s="1" t="s">
        <v>1289</v>
      </c>
      <c r="G35" s="13" t="s">
        <v>1290</v>
      </c>
    </row>
    <row r="36" spans="3:7" x14ac:dyDescent="0.35">
      <c r="C36" s="1" t="s">
        <v>1291</v>
      </c>
      <c r="G36" s="13" t="s">
        <v>1292</v>
      </c>
    </row>
    <row r="37" spans="3:7" x14ac:dyDescent="0.35">
      <c r="C37" s="1" t="s">
        <v>1293</v>
      </c>
      <c r="G37" s="13" t="s">
        <v>1294</v>
      </c>
    </row>
    <row r="38" spans="3:7" x14ac:dyDescent="0.35">
      <c r="C38" s="1" t="s">
        <v>1295</v>
      </c>
      <c r="G38" s="13" t="s">
        <v>1296</v>
      </c>
    </row>
    <row r="39" spans="3:7" x14ac:dyDescent="0.35">
      <c r="C39" s="1" t="s">
        <v>1297</v>
      </c>
      <c r="G39" s="13" t="s">
        <v>1298</v>
      </c>
    </row>
    <row r="40" spans="3:7" x14ac:dyDescent="0.35">
      <c r="C40" s="1" t="s">
        <v>1299</v>
      </c>
      <c r="G40" s="13" t="s">
        <v>1300</v>
      </c>
    </row>
    <row r="41" spans="3:7" x14ac:dyDescent="0.35">
      <c r="C41" s="1" t="s">
        <v>1301</v>
      </c>
      <c r="G41" s="13" t="s">
        <v>1302</v>
      </c>
    </row>
    <row r="42" spans="3:7" x14ac:dyDescent="0.35">
      <c r="C42" s="1" t="s">
        <v>1303</v>
      </c>
      <c r="G42" s="13" t="s">
        <v>1304</v>
      </c>
    </row>
    <row r="43" spans="3:7" x14ac:dyDescent="0.35">
      <c r="C43" s="1" t="s">
        <v>1305</v>
      </c>
      <c r="G43" s="13" t="s">
        <v>1306</v>
      </c>
    </row>
    <row r="44" spans="3:7" x14ac:dyDescent="0.35">
      <c r="C44" s="1" t="s">
        <v>1307</v>
      </c>
      <c r="G44" s="13" t="s">
        <v>1308</v>
      </c>
    </row>
    <row r="45" spans="3:7" x14ac:dyDescent="0.35">
      <c r="C45" s="1" t="s">
        <v>1309</v>
      </c>
      <c r="G45" s="13" t="s">
        <v>1310</v>
      </c>
    </row>
    <row r="46" spans="3:7" x14ac:dyDescent="0.35">
      <c r="C46" s="1" t="s">
        <v>1311</v>
      </c>
      <c r="G46" s="13" t="s">
        <v>1312</v>
      </c>
    </row>
    <row r="47" spans="3:7" x14ac:dyDescent="0.35">
      <c r="C47" s="1" t="s">
        <v>1313</v>
      </c>
      <c r="G47" s="13" t="s">
        <v>1314</v>
      </c>
    </row>
    <row r="48" spans="3:7" x14ac:dyDescent="0.35">
      <c r="C48" s="1" t="s">
        <v>1315</v>
      </c>
    </row>
    <row r="49" spans="3:3" x14ac:dyDescent="0.35">
      <c r="C49" s="1" t="s">
        <v>1316</v>
      </c>
    </row>
    <row r="50" spans="3:3" x14ac:dyDescent="0.35">
      <c r="C50" s="1" t="s">
        <v>1317</v>
      </c>
    </row>
    <row r="51" spans="3:3" x14ac:dyDescent="0.35">
      <c r="C51" s="1" t="s">
        <v>1318</v>
      </c>
    </row>
    <row r="52" spans="3:3" x14ac:dyDescent="0.35">
      <c r="C52" s="1" t="s">
        <v>1319</v>
      </c>
    </row>
    <row r="53" spans="3:3" x14ac:dyDescent="0.35">
      <c r="C53" s="1" t="s">
        <v>1320</v>
      </c>
    </row>
    <row r="54" spans="3:3" x14ac:dyDescent="0.35">
      <c r="C54" s="1" t="s">
        <v>1321</v>
      </c>
    </row>
    <row r="55" spans="3:3" x14ac:dyDescent="0.35">
      <c r="C55" s="1" t="s">
        <v>1322</v>
      </c>
    </row>
    <row r="56" spans="3:3" x14ac:dyDescent="0.35">
      <c r="C56" s="1" t="s">
        <v>1323</v>
      </c>
    </row>
    <row r="57" spans="3:3" x14ac:dyDescent="0.35">
      <c r="C57" s="1" t="s">
        <v>1324</v>
      </c>
    </row>
    <row r="58" spans="3:3" x14ac:dyDescent="0.35">
      <c r="C58" s="1" t="s">
        <v>1325</v>
      </c>
    </row>
    <row r="59" spans="3:3" x14ac:dyDescent="0.35">
      <c r="C59" s="1" t="s">
        <v>1326</v>
      </c>
    </row>
    <row r="60" spans="3:3" x14ac:dyDescent="0.35">
      <c r="C60" s="1" t="s">
        <v>1327</v>
      </c>
    </row>
    <row r="61" spans="3:3" x14ac:dyDescent="0.35">
      <c r="C61" s="1" t="s">
        <v>1328</v>
      </c>
    </row>
    <row r="62" spans="3:3" x14ac:dyDescent="0.35">
      <c r="C62" s="1" t="s">
        <v>22</v>
      </c>
    </row>
    <row r="63" spans="3:3" x14ac:dyDescent="0.35">
      <c r="C63" s="1" t="s">
        <v>10</v>
      </c>
    </row>
    <row r="64" spans="3:3" x14ac:dyDescent="0.35">
      <c r="C64" s="1" t="s">
        <v>1329</v>
      </c>
    </row>
    <row r="65" spans="3:3" x14ac:dyDescent="0.35">
      <c r="C65" s="1" t="s">
        <v>1330</v>
      </c>
    </row>
    <row r="66" spans="3:3" x14ac:dyDescent="0.35">
      <c r="C66" s="1" t="s">
        <v>1331</v>
      </c>
    </row>
    <row r="67" spans="3:3" x14ac:dyDescent="0.35">
      <c r="C67" s="1" t="s">
        <v>23</v>
      </c>
    </row>
    <row r="68" spans="3:3" x14ac:dyDescent="0.35">
      <c r="C68" s="1" t="s">
        <v>1332</v>
      </c>
    </row>
    <row r="69" spans="3:3" x14ac:dyDescent="0.35">
      <c r="C69" s="1" t="s">
        <v>1333</v>
      </c>
    </row>
    <row r="70" spans="3:3" x14ac:dyDescent="0.35">
      <c r="C70" s="1" t="s">
        <v>1334</v>
      </c>
    </row>
    <row r="71" spans="3:3" x14ac:dyDescent="0.35">
      <c r="C71" s="1" t="s">
        <v>1335</v>
      </c>
    </row>
    <row r="72" spans="3:3" x14ac:dyDescent="0.35">
      <c r="C72" s="1" t="s">
        <v>15</v>
      </c>
    </row>
    <row r="73" spans="3:3" x14ac:dyDescent="0.35">
      <c r="C73" s="1" t="s">
        <v>1336</v>
      </c>
    </row>
    <row r="74" spans="3:3" x14ac:dyDescent="0.35">
      <c r="C74" s="1" t="s">
        <v>1337</v>
      </c>
    </row>
    <row r="75" spans="3:3" x14ac:dyDescent="0.35">
      <c r="C75" s="1" t="s">
        <v>1338</v>
      </c>
    </row>
    <row r="76" spans="3:3" x14ac:dyDescent="0.35">
      <c r="C76" s="1" t="s">
        <v>1339</v>
      </c>
    </row>
    <row r="77" spans="3:3" x14ac:dyDescent="0.35">
      <c r="C77" s="1" t="s">
        <v>1340</v>
      </c>
    </row>
    <row r="78" spans="3:3" x14ac:dyDescent="0.35">
      <c r="C78" s="1" t="s">
        <v>1341</v>
      </c>
    </row>
    <row r="79" spans="3:3" x14ac:dyDescent="0.35">
      <c r="C79" s="1" t="s">
        <v>350</v>
      </c>
    </row>
    <row r="80" spans="3:3" x14ac:dyDescent="0.35">
      <c r="C80" s="1" t="s">
        <v>1342</v>
      </c>
    </row>
    <row r="81" spans="3:3" x14ac:dyDescent="0.35">
      <c r="C81" s="1" t="s">
        <v>25</v>
      </c>
    </row>
    <row r="82" spans="3:3" x14ac:dyDescent="0.35">
      <c r="C82" s="1" t="s">
        <v>1343</v>
      </c>
    </row>
    <row r="83" spans="3:3" x14ac:dyDescent="0.35">
      <c r="C83" s="1" t="s">
        <v>1344</v>
      </c>
    </row>
    <row r="84" spans="3:3" x14ac:dyDescent="0.35">
      <c r="C84" s="1" t="s">
        <v>1345</v>
      </c>
    </row>
    <row r="85" spans="3:3" x14ac:dyDescent="0.35">
      <c r="C85" s="1" t="s">
        <v>1346</v>
      </c>
    </row>
    <row r="86" spans="3:3" x14ac:dyDescent="0.35">
      <c r="C86" s="1" t="s">
        <v>1347</v>
      </c>
    </row>
    <row r="87" spans="3:3" x14ac:dyDescent="0.35">
      <c r="C87" s="1" t="s">
        <v>1348</v>
      </c>
    </row>
    <row r="88" spans="3:3" x14ac:dyDescent="0.35">
      <c r="C88" s="1" t="s">
        <v>1349</v>
      </c>
    </row>
    <row r="89" spans="3:3" x14ac:dyDescent="0.35">
      <c r="C89" s="1" t="s">
        <v>1350</v>
      </c>
    </row>
    <row r="90" spans="3:3" x14ac:dyDescent="0.35">
      <c r="C90" s="1" t="s">
        <v>1351</v>
      </c>
    </row>
    <row r="91" spans="3:3" x14ac:dyDescent="0.35">
      <c r="C91" s="1" t="s">
        <v>1352</v>
      </c>
    </row>
    <row r="92" spans="3:3" x14ac:dyDescent="0.35">
      <c r="C92" s="1" t="s">
        <v>1353</v>
      </c>
    </row>
  </sheetData>
  <sheetProtection sheet="1" objects="1" scenarios="1" formatCells="0"/>
  <pageMargins left="0.7" right="0.7" top="0.75" bottom="0.75" header="0.3" footer="0.3"/>
  <pageSetup paperSize="9" orientation="portrait" verticalDpi="0" r:id="rId1"/>
  <headerFooter>
    <oddFooter>&amp;L_x000D_&amp;1#&amp;"Calibri"&amp;8&amp;K000000 SENSITIVITY : PUBLIC</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13D9F29EEA23B4FB642E1FFD1E7639F" ma:contentTypeVersion="4" ma:contentTypeDescription="Crée un document." ma:contentTypeScope="" ma:versionID="7e3d7a13b351228e1750a298f1af92a7">
  <xsd:schema xmlns:xsd="http://www.w3.org/2001/XMLSchema" xmlns:xs="http://www.w3.org/2001/XMLSchema" xmlns:p="http://schemas.microsoft.com/office/2006/metadata/properties" xmlns:ns2="e2f9f648-f678-41e6-8eb7-bc15d5f1df6e" targetNamespace="http://schemas.microsoft.com/office/2006/metadata/properties" ma:root="true" ma:fieldsID="0adcdddd4f08ae4899b05cff9bb37af1" ns2:_="">
    <xsd:import namespace="e2f9f648-f678-41e6-8eb7-bc15d5f1df6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f9f648-f678-41e6-8eb7-bc15d5f1df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B41035A-7395-49B6-9B51-1D308B1CFA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f9f648-f678-41e6-8eb7-bc15d5f1df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EBBC66-7C78-4AE2-BBF8-6CEBFC6BB348}">
  <ds:schemaRefs>
    <ds:schemaRef ds:uri="http://schemas.microsoft.com/sharepoint/v3/contenttype/forms"/>
  </ds:schemaRefs>
</ds:datastoreItem>
</file>

<file path=customXml/itemProps3.xml><?xml version="1.0" encoding="utf-8"?>
<ds:datastoreItem xmlns:ds="http://schemas.openxmlformats.org/officeDocument/2006/customXml" ds:itemID="{8B66952B-27BF-4360-BEA6-2D5968A93615}">
  <ds:schemaRefs>
    <ds:schemaRef ds:uri="http://schemas.microsoft.com/office/2006/documentManagement/types"/>
    <ds:schemaRef ds:uri="http://purl.org/dc/elements/1.1/"/>
    <ds:schemaRef ds:uri="http://purl.org/dc/dcmitype/"/>
    <ds:schemaRef ds:uri="http://www.w3.org/XML/1998/namespace"/>
    <ds:schemaRef ds:uri="http://schemas.microsoft.com/office/infopath/2007/PartnerControls"/>
    <ds:schemaRef ds:uri="http://schemas.openxmlformats.org/package/2006/metadata/core-properties"/>
    <ds:schemaRef ds:uri="e2f9f648-f678-41e6-8eb7-bc15d5f1df6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emplate>TM16390869</Templat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15</vt:i4>
      </vt:variant>
    </vt:vector>
  </HeadingPairs>
  <TitlesOfParts>
    <vt:vector size="19" baseType="lpstr">
      <vt:lpstr>CANDIDATS</vt:lpstr>
      <vt:lpstr>RESULTATS</vt:lpstr>
      <vt:lpstr>Profil Type</vt:lpstr>
      <vt:lpstr>AJOUT</vt:lpstr>
      <vt:lpstr>DATE</vt:lpstr>
      <vt:lpstr>DCO</vt:lpstr>
      <vt:lpstr>DISPO</vt:lpstr>
      <vt:lpstr>ETAT</vt:lpstr>
      <vt:lpstr>INTERLOCUTEUR</vt:lpstr>
      <vt:lpstr>MAIL</vt:lpstr>
      <vt:lpstr>NOM</vt:lpstr>
      <vt:lpstr>OUTILS</vt:lpstr>
      <vt:lpstr>OUTILS1</vt:lpstr>
      <vt:lpstr>OUTILS2</vt:lpstr>
      <vt:lpstr>PRENOM</vt:lpstr>
      <vt:lpstr>PRET</vt:lpstr>
      <vt:lpstr>SECTEUR</vt:lpstr>
      <vt:lpstr>TEST</vt:lpstr>
      <vt:lpstr>XP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Julie CHEMILLÉ</dc:creator>
  <cp:keywords/>
  <dc:description/>
  <cp:lastModifiedBy>Julie CHEMILLÉ</cp:lastModifiedBy>
  <cp:revision/>
  <dcterms:created xsi:type="dcterms:W3CDTF">2018-06-07T12:32:12Z</dcterms:created>
  <dcterms:modified xsi:type="dcterms:W3CDTF">2023-08-10T13:13:47Z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0x010100C13D9F29EEA23B4FB642E1FFD1E7639F</vt:lpwstr>
  </property>
  <property fmtid="{D5CDD505-2E9C-101B-9397-08002B2CF9AE}" pid="3" name="MediaServiceImageTags">
    <vt:lpwstr/>
  </property>
  <property fmtid="{D5CDD505-2E9C-101B-9397-08002B2CF9AE}" pid="4" name="MSIP_Label_555ba1e6-8c18-4da3-9475-d707b06ca0d0_Enabled">
    <vt:lpwstr>true</vt:lpwstr>
  </property>
  <property fmtid="{D5CDD505-2E9C-101B-9397-08002B2CF9AE}" pid="5" name="MSIP_Label_555ba1e6-8c18-4da3-9475-d707b06ca0d0_SetDate">
    <vt:lpwstr>2023-07-25T15:02:27Z</vt:lpwstr>
  </property>
  <property fmtid="{D5CDD505-2E9C-101B-9397-08002B2CF9AE}" pid="6" name="MSIP_Label_555ba1e6-8c18-4da3-9475-d707b06ca0d0_Method">
    <vt:lpwstr>Privileged</vt:lpwstr>
  </property>
  <property fmtid="{D5CDD505-2E9C-101B-9397-08002B2CF9AE}" pid="7" name="MSIP_Label_555ba1e6-8c18-4da3-9475-d707b06ca0d0_Name">
    <vt:lpwstr>C0 - PUBLIC</vt:lpwstr>
  </property>
  <property fmtid="{D5CDD505-2E9C-101B-9397-08002B2CF9AE}" pid="8" name="MSIP_Label_555ba1e6-8c18-4da3-9475-d707b06ca0d0_SiteId">
    <vt:lpwstr>1d593042-a69d-49e0-8d1c-0daf8ac1717b</vt:lpwstr>
  </property>
  <property fmtid="{D5CDD505-2E9C-101B-9397-08002B2CF9AE}" pid="9" name="MSIP_Label_555ba1e6-8c18-4da3-9475-d707b06ca0d0_ActionId">
    <vt:lpwstr>b4d2623f-6907-4e52-ba87-ca07eeaae4ab</vt:lpwstr>
  </property>
  <property fmtid="{D5CDD505-2E9C-101B-9397-08002B2CF9AE}" pid="10" name="MSIP_Label_555ba1e6-8c18-4da3-9475-d707b06ca0d0_ContentBits">
    <vt:lpwstr>2</vt:lpwstr>
  </property>
</Properties>
</file>