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erviceaffaires\Desktop\commerce_fichiers\"/>
    </mc:Choice>
  </mc:AlternateContent>
  <xr:revisionPtr revIDLastSave="0" documentId="13_ncr:1_{FA8777B0-1043-4EE8-B66D-33788BFEDAB5}" xr6:coauthVersionLast="47" xr6:coauthVersionMax="47" xr10:uidLastSave="{00000000-0000-0000-0000-000000000000}"/>
  <bookViews>
    <workbookView xWindow="-108" yWindow="-108" windowWidth="23256" windowHeight="12576" activeTab="2" xr2:uid="{5F619BE0-6504-45ED-A4F4-F4D0B748DC0C}"/>
  </bookViews>
  <sheets>
    <sheet name="Tableau de Bord" sheetId="3" r:id="rId1"/>
    <sheet name="Source" sheetId="1" r:id="rId2"/>
    <sheet name="RH_calculs" sheetId="4" r:id="rId3"/>
    <sheet name="Liste" sheetId="2" r:id="rId4"/>
  </sheets>
  <definedNames>
    <definedName name="LISTECHAU">TLISTECHAU[LISTE CHAU]</definedName>
    <definedName name="LISTECLIE">TLISTECLIE[LISTE CLIE]</definedName>
    <definedName name="LISTEMANU">TLISTEMANU[LISTE MANU]</definedName>
    <definedName name="LISTEMATI">TLISTEMATI[LISTE MATI]</definedName>
    <definedName name="LISTEPLHO">TLISTEPLHO[LISTE PLHO]</definedName>
    <definedName name="LISTEREPA">TLISTEREPA[LISTE REPA]</definedName>
    <definedName name="LISTEVEHI">TLISTEVEHI[LISTE VEHI]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4" l="1" a="1"/>
  <c r="B2" i="4" s="1"/>
  <c r="C2" i="4" s="1" a="1"/>
  <c r="C2" i="4" s="1"/>
  <c r="J7" i="1"/>
  <c r="J6" i="1"/>
  <c r="J5" i="1"/>
  <c r="J4" i="1"/>
  <c r="J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<sst xmlns="http://schemas.openxmlformats.org/spreadsheetml/2006/main" count="750" uniqueCount="188">
  <si>
    <t>DATE</t>
  </si>
  <si>
    <t>PLAGE H.</t>
  </si>
  <si>
    <t>VÉHICULE</t>
  </si>
  <si>
    <t>CHAUFFEUR</t>
  </si>
  <si>
    <t>MANUT.1</t>
  </si>
  <si>
    <t>MANUT.2</t>
  </si>
  <si>
    <t>H. DÉPART</t>
  </si>
  <si>
    <t>H. ARRIVÉE</t>
  </si>
  <si>
    <t>KM. DÉPART</t>
  </si>
  <si>
    <t>KM. ARRIVÉE</t>
  </si>
  <si>
    <t>POIDS1.C1</t>
  </si>
  <si>
    <t>MAT1.C1</t>
  </si>
  <si>
    <t>CLIENT1</t>
  </si>
  <si>
    <t>MAT2.C1</t>
  </si>
  <si>
    <t>POIDS2.C1</t>
  </si>
  <si>
    <t>MAT3.C1</t>
  </si>
  <si>
    <t>POIDS3.C1</t>
  </si>
  <si>
    <t>MAT4.C1</t>
  </si>
  <si>
    <t>POIDS4.C1</t>
  </si>
  <si>
    <t>MAT5.C1</t>
  </si>
  <si>
    <t>POIDS5.C1</t>
  </si>
  <si>
    <t>MAT6.C1</t>
  </si>
  <si>
    <t>POIDS6.C1</t>
  </si>
  <si>
    <t>CLIENT2</t>
  </si>
  <si>
    <t>MAT1.C2</t>
  </si>
  <si>
    <t>POIDS1.C2</t>
  </si>
  <si>
    <t>MAT2.C2</t>
  </si>
  <si>
    <t>POIDS2.C2</t>
  </si>
  <si>
    <t>MAT3.C2</t>
  </si>
  <si>
    <t>POIDS3.C2</t>
  </si>
  <si>
    <t>MAT4.C2</t>
  </si>
  <si>
    <t>POIDS4.C2</t>
  </si>
  <si>
    <t>MAT5.C2</t>
  </si>
  <si>
    <t>POIDS5.C2</t>
  </si>
  <si>
    <t>MAT6.C2</t>
  </si>
  <si>
    <t>POIDS6.C2</t>
  </si>
  <si>
    <t>CLIENT3</t>
  </si>
  <si>
    <t>MAT1.C3</t>
  </si>
  <si>
    <t>POIDS1.C3</t>
  </si>
  <si>
    <t>MAT2.C3</t>
  </si>
  <si>
    <t>POIDS2.C3</t>
  </si>
  <si>
    <t>MAT3.C3</t>
  </si>
  <si>
    <t>POIDS3.C3</t>
  </si>
  <si>
    <t>MAT4.C3</t>
  </si>
  <si>
    <t>POIDS4.C3</t>
  </si>
  <si>
    <t>MAT5.C3</t>
  </si>
  <si>
    <t>POIDS5.C3</t>
  </si>
  <si>
    <t>MAT6.C3</t>
  </si>
  <si>
    <t>POIDS6.C3</t>
  </si>
  <si>
    <t>CLIENT4</t>
  </si>
  <si>
    <t>MAT1.C4</t>
  </si>
  <si>
    <t>POIDS1.C4</t>
  </si>
  <si>
    <t>MAT2.C4</t>
  </si>
  <si>
    <t>POIDS2.C4</t>
  </si>
  <si>
    <t>MAT3.C4</t>
  </si>
  <si>
    <t>POIDS3.C4</t>
  </si>
  <si>
    <t>MAT4.C4</t>
  </si>
  <si>
    <t>POIDS4.C4</t>
  </si>
  <si>
    <t>MAT5.C4</t>
  </si>
  <si>
    <t>POIDS5.C4</t>
  </si>
  <si>
    <t>MAT6.C4</t>
  </si>
  <si>
    <t>POIDS6.C4</t>
  </si>
  <si>
    <t>CLIENT5</t>
  </si>
  <si>
    <t>MAT1.C5</t>
  </si>
  <si>
    <t>POIDS1.C5</t>
  </si>
  <si>
    <t>MAT2.C5</t>
  </si>
  <si>
    <t>POIDS2.C5</t>
  </si>
  <si>
    <t>MAT3.C5</t>
  </si>
  <si>
    <t>POIDS3.C5</t>
  </si>
  <si>
    <t>MAT4.C5</t>
  </si>
  <si>
    <t>POIDS4.C5</t>
  </si>
  <si>
    <t>MAT5.C5</t>
  </si>
  <si>
    <t>POIDS5.C5</t>
  </si>
  <si>
    <t>MAT6.C5</t>
  </si>
  <si>
    <t>POIDS6.C5</t>
  </si>
  <si>
    <t>CLIENT6</t>
  </si>
  <si>
    <t>MAT1.C6</t>
  </si>
  <si>
    <t>POIDS1.C6</t>
  </si>
  <si>
    <t>MAT2.C6</t>
  </si>
  <si>
    <t>POIDS2.C6</t>
  </si>
  <si>
    <t>MAT3.C6</t>
  </si>
  <si>
    <t>POIDS3.C6</t>
  </si>
  <si>
    <t>MAT4.C6</t>
  </si>
  <si>
    <t>POIDS4.C6</t>
  </si>
  <si>
    <t>MAT5.C6</t>
  </si>
  <si>
    <t>POIDS5.C6</t>
  </si>
  <si>
    <t>MAT6.C6</t>
  </si>
  <si>
    <t>POIDS6.C6</t>
  </si>
  <si>
    <t>CLIENT7</t>
  </si>
  <si>
    <t>MAT1.C7</t>
  </si>
  <si>
    <t>POIDS1.C7</t>
  </si>
  <si>
    <t>MAT2.C7</t>
  </si>
  <si>
    <t>POIDS2.C7</t>
  </si>
  <si>
    <t>MAT3.C7</t>
  </si>
  <si>
    <t>POIDS3.C7</t>
  </si>
  <si>
    <t>MAT4.C7</t>
  </si>
  <si>
    <t>POIDS4.C7</t>
  </si>
  <si>
    <t>MAT5.C7</t>
  </si>
  <si>
    <t>POIDS5.C7</t>
  </si>
  <si>
    <t>MAT6.C7</t>
  </si>
  <si>
    <t>POIDS6.C7</t>
  </si>
  <si>
    <t>CLIENT8</t>
  </si>
  <si>
    <t>MAT1.C8</t>
  </si>
  <si>
    <t>POIDS1.C8</t>
  </si>
  <si>
    <t>MAT2.C8</t>
  </si>
  <si>
    <t>POIDS2.C8</t>
  </si>
  <si>
    <t>MAT3.C8</t>
  </si>
  <si>
    <t>POIDS3.C8</t>
  </si>
  <si>
    <t>MAT4.C8</t>
  </si>
  <si>
    <t>POIDS4.C8</t>
  </si>
  <si>
    <t>MAT5.C8</t>
  </si>
  <si>
    <t>POIDS5.C8</t>
  </si>
  <si>
    <t>MAT6.C8</t>
  </si>
  <si>
    <t>POIDS6.C8</t>
  </si>
  <si>
    <t>CLIENT9</t>
  </si>
  <si>
    <t>MAT1.C9</t>
  </si>
  <si>
    <t>POIDS1.C9</t>
  </si>
  <si>
    <t>MAT2.C9</t>
  </si>
  <si>
    <t>POIDS2.C9</t>
  </si>
  <si>
    <t>MAT3.C9</t>
  </si>
  <si>
    <t>POIDS3.C9</t>
  </si>
  <si>
    <t>MAT4.C9</t>
  </si>
  <si>
    <t>POIDS4.C9</t>
  </si>
  <si>
    <t>MAT5.C9</t>
  </si>
  <si>
    <t>POIDS5.C9</t>
  </si>
  <si>
    <t>MAT6.C9</t>
  </si>
  <si>
    <t>POIDS6.C9</t>
  </si>
  <si>
    <t>CLIENT10</t>
  </si>
  <si>
    <t>MAT1.C10</t>
  </si>
  <si>
    <t>POIDS1.C10</t>
  </si>
  <si>
    <t>MAT2.C10</t>
  </si>
  <si>
    <t>POIDS2.C10</t>
  </si>
  <si>
    <t>MAT3.C10</t>
  </si>
  <si>
    <t>POIDS3.C10</t>
  </si>
  <si>
    <t>MAT4.C10</t>
  </si>
  <si>
    <t>POIDS4.C10</t>
  </si>
  <si>
    <t>MAT5.C10</t>
  </si>
  <si>
    <t>POIDS5.C10</t>
  </si>
  <si>
    <t>MAT6.C10</t>
  </si>
  <si>
    <t>POIDS6.C10</t>
  </si>
  <si>
    <t>KM. TOTAL</t>
  </si>
  <si>
    <t>H. TOTAL</t>
  </si>
  <si>
    <t>MATIN</t>
  </si>
  <si>
    <t>APRES-MIDI</t>
  </si>
  <si>
    <t>JOURNEE</t>
  </si>
  <si>
    <t>LISTE PLHO</t>
  </si>
  <si>
    <t>LISTE VEHI</t>
  </si>
  <si>
    <t>BOM1</t>
  </si>
  <si>
    <t>BOM2</t>
  </si>
  <si>
    <t>BOM3</t>
  </si>
  <si>
    <t>BOM4</t>
  </si>
  <si>
    <t>BOM5</t>
  </si>
  <si>
    <t>BOM6</t>
  </si>
  <si>
    <t>PL</t>
  </si>
  <si>
    <t>GRUE1</t>
  </si>
  <si>
    <t>VL1</t>
  </si>
  <si>
    <t>VL2</t>
  </si>
  <si>
    <t>VL3</t>
  </si>
  <si>
    <t>VL4</t>
  </si>
  <si>
    <t>VL5</t>
  </si>
  <si>
    <t>ELEC</t>
  </si>
  <si>
    <t>LISTE CHAU</t>
  </si>
  <si>
    <t>LISTE MANU</t>
  </si>
  <si>
    <t>LISTE CLIE</t>
  </si>
  <si>
    <t>JEAN MICHEL</t>
  </si>
  <si>
    <t>LISTE MATI</t>
  </si>
  <si>
    <t>MOMO</t>
  </si>
  <si>
    <t>TOTO</t>
  </si>
  <si>
    <t>LISTE REPA</t>
  </si>
  <si>
    <t>OUI</t>
  </si>
  <si>
    <t>NON</t>
  </si>
  <si>
    <t>REPAS LFE</t>
  </si>
  <si>
    <t/>
  </si>
  <si>
    <t>12:30</t>
  </si>
  <si>
    <t>13:30</t>
  </si>
  <si>
    <t>17:15</t>
  </si>
  <si>
    <t>JEAN</t>
  </si>
  <si>
    <t>PIERRE</t>
  </si>
  <si>
    <t>YANN</t>
  </si>
  <si>
    <t>PHILIPPE</t>
  </si>
  <si>
    <t>STEPHANIE</t>
  </si>
  <si>
    <t>A</t>
  </si>
  <si>
    <t>B</t>
  </si>
  <si>
    <t>C</t>
  </si>
  <si>
    <t>D</t>
  </si>
  <si>
    <t>E</t>
  </si>
  <si>
    <t>F</t>
  </si>
  <si>
    <t>08:45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</si>
</sst>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0.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Cambria"/>
      <family val="1"/>
    </font>
    <font>
      <sz val="11"/>
      <color theme="1"/>
      <name val="Cambria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165" fontId="1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164" fontId="2" fillId="0" borderId="0" xfId="0" applyNumberFormat="1" applyFont="1"/>
  </cellXfs>
  <cellStyles count="1">
    <cellStyle name="Normal" xfId="0" builtinId="0"/>
  </cellStyles>
  <dxfs count="16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numFmt numFmtId="165" formatCode="0.0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numFmt numFmtId="165" formatCode="0.0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numFmt numFmtId="165" formatCode="0.0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numFmt numFmtId="165" formatCode="0.0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numFmt numFmtId="165" formatCode="0.0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numFmt numFmtId="165" formatCode="0.0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numFmt numFmtId="165" formatCode="0.0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numFmt numFmtId="165" formatCode="0.0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numFmt numFmtId="165" formatCode="0.0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numFmt numFmtId="165" formatCode="0.0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numFmt numFmtId="165" formatCode="0.0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numFmt numFmtId="165" formatCode="0.0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numFmt numFmtId="165" formatCode="0.0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numFmt numFmtId="165" formatCode="0.0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numFmt numFmtId="165" formatCode="0.0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numFmt numFmtId="165" formatCode="0.0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numFmt numFmtId="165" formatCode="0.0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numFmt numFmtId="165" formatCode="0.0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numFmt numFmtId="164" formatCode="h:mm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numFmt numFmtId="164" formatCode="h:mm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numFmt numFmtId="164" formatCode="h:mm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182880</xdr:colOff>
      <xdr:row>9</xdr:row>
      <xdr:rowOff>15240</xdr:rowOff>
    </xdr:from>
    <xdr:to>
      <xdr:col>3</xdr:col>
      <xdr:colOff>167640</xdr:colOff>
      <xdr:row>11</xdr:row>
      <xdr:rowOff>152400</xdr:rowOff>
    </xdr:to>
    <xdr:sp macro="[0]!ouvreformulaire" textlink="">
      <xdr:nvSpPr>
        <xdr:cNvPr id="2" name="Rectangle 1">
          <a:extLst>
            <a:ext uri="{FF2B5EF4-FFF2-40B4-BE49-F238E27FC236}">
              <a16:creationId xmlns:a16="http://schemas.microsoft.com/office/drawing/2014/main" id="{D9ECBF52-2197-876D-CAF5-6CED558DBBAF}"/>
            </a:ext>
          </a:extLst>
        </xdr:cNvPr>
        <xdr:cNvSpPr/>
      </xdr:nvSpPr>
      <xdr:spPr>
        <a:xfrm>
          <a:off x="182880" y="1592580"/>
          <a:ext cx="2362200" cy="487680"/>
        </a:xfrm>
        <a:prstGeom prst="rect">
          <a:avLst/>
        </a:prstGeom>
        <a:solidFill>
          <a:schemeClr val="bg2"/>
        </a:solidFill>
        <a:ln w="3175">
          <a:solidFill>
            <a:schemeClr val="bg1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>
              <a:solidFill>
                <a:sysClr val="windowText" lastClr="000000"/>
              </a:solidFill>
              <a:latin typeface="Cambria" panose="02040503050406030204" pitchFamily="18" charset="0"/>
              <a:ea typeface="Cambria" panose="02040503050406030204" pitchFamily="18" charset="0"/>
            </a:rPr>
            <a:t>Afficher</a:t>
          </a:r>
          <a:r>
            <a:rPr lang="fr-FR" sz="1100" b="0" baseline="0">
              <a:solidFill>
                <a:sysClr val="windowText" lastClr="000000"/>
              </a:solidFill>
              <a:latin typeface="Cambria" panose="02040503050406030204" pitchFamily="18" charset="0"/>
              <a:ea typeface="Cambria" panose="02040503050406030204" pitchFamily="18" charset="0"/>
            </a:rPr>
            <a:t> </a:t>
          </a:r>
        </a:p>
        <a:p>
          <a:pPr algn="ctr"/>
          <a:r>
            <a:rPr lang="fr-FR" sz="1100" b="0" baseline="0">
              <a:solidFill>
                <a:sysClr val="windowText" lastClr="000000"/>
              </a:solidFill>
              <a:latin typeface="Cambria" panose="02040503050406030204" pitchFamily="18" charset="0"/>
              <a:ea typeface="Cambria" panose="02040503050406030204" pitchFamily="18" charset="0"/>
            </a:rPr>
            <a:t>Formulaire de saisie de tournée</a:t>
          </a:r>
          <a:endParaRPr lang="fr-FR" sz="1100" b="0">
            <a:solidFill>
              <a:sysClr val="windowText" lastClr="000000"/>
            </a:solidFill>
            <a:latin typeface="Cambria" panose="02040503050406030204" pitchFamily="18" charset="0"/>
            <a:ea typeface="Cambria" panose="02040503050406030204" pitchFamily="18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E0FCD44-500A-447F-A193-4C94DCF5A7A2}" name="TSOURCE" displayName="TSOURCE" ref="B2:EN7" totalsRowShown="0" headerRowDxfId="165" dataDxfId="164">
  <autoFilter ref="B2:EN7" xr:uid="{EE0FCD44-500A-447F-A193-4C94DCF5A7A2}"/>
  <tableColumns count="143">
    <tableColumn id="1" xr3:uid="{6C07EA57-47D7-4D76-9795-2E9DD441D680}" name="DATE" dataDxfId="163"/>
    <tableColumn id="2" xr3:uid="{6ECAEB05-87B5-4A98-BFCC-C4B5F9CAFED6}" name="PLAGE H." dataDxfId="162"/>
    <tableColumn id="3" xr3:uid="{1A552598-D639-4A42-913F-2EC573299CEC}" name="VÉHICULE" dataDxfId="161"/>
    <tableColumn id="4" xr3:uid="{674CC3DD-7DF1-40F3-9A35-36EB928A6905}" name="CHAUFFEUR" dataDxfId="160"/>
    <tableColumn id="5" xr3:uid="{56EF997B-8436-4552-8BB7-426DF374DD84}" name="MANUT.1" dataDxfId="159"/>
    <tableColumn id="6" xr3:uid="{A30BFCC1-A732-4EEB-B0AE-31DEF9EF79EE}" name="MANUT.2" dataDxfId="158"/>
    <tableColumn id="7" xr3:uid="{4A2C21C2-605F-4BCE-9F14-1B339C2D428F}" name="H. DÉPART" dataDxfId="157"/>
    <tableColumn id="8" xr3:uid="{3E9BB87A-5E57-4DEC-9AA4-679A4036F3B7}" name="H. ARRIVÉE" dataDxfId="156"/>
    <tableColumn id="9" xr3:uid="{D3962B42-8C40-4361-94FA-335B07AE5650}" name="H. TOTAL" dataDxfId="155">
      <calculatedColumnFormula>TSOURCE[[#This Row],[H. ARRIVÉE]]-TSOURCE[[#This Row],[H. DÉPART]]</calculatedColumnFormula>
    </tableColumn>
    <tableColumn id="10" xr3:uid="{23B1BE2B-7F10-433F-8C6D-A0A453734C03}" name="KM. DÉPART" dataDxfId="154"/>
    <tableColumn id="11" xr3:uid="{E4F0407F-49FB-4BE4-883B-0CD57D4A790C}" name="KM. ARRIVÉE" dataDxfId="153"/>
    <tableColumn id="12" xr3:uid="{5639C04A-F434-4CB6-B23B-7E694011CA54}" name="KM. TOTAL" dataDxfId="152"/>
    <tableColumn id="13" xr3:uid="{50A506FE-8768-4D1C-B94E-92F3D58169B2}" name="REPAS LFE" dataDxfId="151"/>
    <tableColumn id="14" xr3:uid="{6DD26027-9707-4B10-9AAB-0B0614ECE16C}" name="CLIENT1" dataDxfId="150"/>
    <tableColumn id="15" xr3:uid="{5787D067-08A3-4C4C-9B3B-6D892B7C133D}" name="MAT1.C1" dataDxfId="149"/>
    <tableColumn id="16" xr3:uid="{09EC09C8-A34A-4139-B347-F00BAACE556E}" name="POIDS1.C1" dataDxfId="148"/>
    <tableColumn id="17" xr3:uid="{05534C40-6498-431F-A60B-3E7F499F58F8}" name="MAT2.C1" dataDxfId="147"/>
    <tableColumn id="18" xr3:uid="{AC211383-0FD3-430B-AD52-3F4D64388DA7}" name="POIDS2.C1" dataDxfId="146"/>
    <tableColumn id="19" xr3:uid="{DCDB92F9-6793-4B36-97DD-A3F3D46CF1FC}" name="MAT3.C1" dataDxfId="145"/>
    <tableColumn id="20" xr3:uid="{E7E020B6-F4B9-4FF2-8CA4-FB38AE2F28FC}" name="POIDS3.C1" dataDxfId="144"/>
    <tableColumn id="21" xr3:uid="{534FF8F2-3880-4247-8DF5-544340642E72}" name="MAT4.C1" dataDxfId="143"/>
    <tableColumn id="22" xr3:uid="{A44B23E2-A6A0-452C-B757-7D12BED87414}" name="POIDS4.C1" dataDxfId="142"/>
    <tableColumn id="23" xr3:uid="{D1789D8A-BAC6-4116-B5C5-66411C1206B9}" name="MAT5.C1" dataDxfId="141"/>
    <tableColumn id="24" xr3:uid="{C5278482-A941-4D00-A9CA-EAA2B7877B74}" name="POIDS5.C1" dataDxfId="140"/>
    <tableColumn id="25" xr3:uid="{4450574F-5B7D-4A27-9B29-E399BCCD2B2E}" name="MAT6.C1" dataDxfId="139"/>
    <tableColumn id="26" xr3:uid="{988EE521-AD7F-4545-8873-65AC04066DA2}" name="POIDS6.C1" dataDxfId="138"/>
    <tableColumn id="27" xr3:uid="{B3DFBE4C-37F8-48BF-A3A5-02987A0256D7}" name="CLIENT2" dataDxfId="137"/>
    <tableColumn id="28" xr3:uid="{5F149F8C-D838-4B82-A836-7E96954F8163}" name="MAT1.C2" dataDxfId="136"/>
    <tableColumn id="29" xr3:uid="{01F9003C-1836-47FD-834F-1B42B25A290D}" name="POIDS1.C2" dataDxfId="135"/>
    <tableColumn id="30" xr3:uid="{6FABBB51-0496-4A84-8BAE-5D0A7306E2FB}" name="MAT2.C2" dataDxfId="134"/>
    <tableColumn id="31" xr3:uid="{928ED23D-8E5E-4F22-B9B1-9D16CF068FD4}" name="POIDS2.C2" dataDxfId="133"/>
    <tableColumn id="32" xr3:uid="{36931C4D-B365-46AD-B7C3-77EA3A5BDFD3}" name="MAT3.C2" dataDxfId="132"/>
    <tableColumn id="33" xr3:uid="{797ED735-1194-4BA2-AC47-39B7FBB6BCF1}" name="POIDS3.C2" dataDxfId="131"/>
    <tableColumn id="34" xr3:uid="{062D2F0D-84A7-45F6-8929-E23163EAFA9F}" name="MAT4.C2" dataDxfId="130"/>
    <tableColumn id="35" xr3:uid="{F93CEFEA-C7BD-44F9-A75A-FB66B8CB8ECB}" name="POIDS4.C2" dataDxfId="129"/>
    <tableColumn id="36" xr3:uid="{F25827B0-8964-49E1-9A6F-31C7E675E431}" name="MAT5.C2" dataDxfId="128"/>
    <tableColumn id="37" xr3:uid="{2CD65D4E-7C0A-4830-9BCF-BB11C969CFA9}" name="POIDS5.C2" dataDxfId="127"/>
    <tableColumn id="38" xr3:uid="{836BEBD9-46AF-490F-9A14-CA47F5E1DE3E}" name="MAT6.C2" dataDxfId="126"/>
    <tableColumn id="39" xr3:uid="{DFF4AF82-BFC5-4415-A4E7-7678EDD7A404}" name="POIDS6.C2" dataDxfId="125"/>
    <tableColumn id="40" xr3:uid="{1557F527-F076-46E8-AAC5-55DAB043EE0C}" name="CLIENT3" dataDxfId="124"/>
    <tableColumn id="41" xr3:uid="{F982E66F-585F-4DD4-ADF6-BF3519B72FF6}" name="MAT1.C3" dataDxfId="123"/>
    <tableColumn id="42" xr3:uid="{345F2E59-4BC8-404A-B296-CA4BF925CA80}" name="POIDS1.C3" dataDxfId="122"/>
    <tableColumn id="43" xr3:uid="{3DE8E313-2980-4419-811F-F8C7378F9263}" name="MAT2.C3" dataDxfId="121"/>
    <tableColumn id="44" xr3:uid="{9167DE69-FF09-483D-8C84-0D8E3178031E}" name="POIDS2.C3" dataDxfId="120"/>
    <tableColumn id="45" xr3:uid="{9D6762EF-0F29-47E1-A37B-D0AE1032AE08}" name="MAT3.C3" dataDxfId="119"/>
    <tableColumn id="46" xr3:uid="{296C1415-1C04-48CF-A2D5-AE088B525CBF}" name="POIDS3.C3" dataDxfId="118"/>
    <tableColumn id="47" xr3:uid="{601E6D2C-CF50-4935-8211-6F069E19A093}" name="MAT4.C3" dataDxfId="117"/>
    <tableColumn id="48" xr3:uid="{5DF8BE95-D056-4427-9D26-CB66314B82B0}" name="POIDS4.C3" dataDxfId="116"/>
    <tableColumn id="49" xr3:uid="{287ABB99-A60E-4811-ACF0-E8056343F950}" name="MAT5.C3" dataDxfId="115"/>
    <tableColumn id="50" xr3:uid="{630027CA-A356-4C4A-98D2-B8D95282C868}" name="POIDS5.C3" dataDxfId="114"/>
    <tableColumn id="51" xr3:uid="{FCED0680-6EA1-4A88-9F26-74B305079793}" name="MAT6.C3" dataDxfId="113"/>
    <tableColumn id="52" xr3:uid="{392C1161-EC05-46BF-9A72-106B6E0B3D48}" name="POIDS6.C3" dataDxfId="112"/>
    <tableColumn id="53" xr3:uid="{DFDDA2BF-682A-4D88-9D95-2955B74CDB20}" name="CLIENT4" dataDxfId="111"/>
    <tableColumn id="54" xr3:uid="{ED36EFF6-BB0D-45A2-8A2F-A4F677F15850}" name="MAT1.C4" dataDxfId="110"/>
    <tableColumn id="55" xr3:uid="{0F6581DD-BC95-449B-892E-F7216CF8053D}" name="POIDS1.C4" dataDxfId="109"/>
    <tableColumn id="56" xr3:uid="{49C2CF13-C019-4456-8DD4-2FF2A120DD13}" name="MAT2.C4" dataDxfId="108"/>
    <tableColumn id="57" xr3:uid="{3389B3C1-E4D5-4BD6-A3CA-79AE6BCC2F03}" name="POIDS2.C4" dataDxfId="107"/>
    <tableColumn id="58" xr3:uid="{B81AD0E6-4648-4659-A240-F33E2BD3D8BA}" name="MAT3.C4" dataDxfId="106"/>
    <tableColumn id="59" xr3:uid="{E97CE75E-C442-44E9-AB08-6853DB3BF173}" name="POIDS3.C4" dataDxfId="105"/>
    <tableColumn id="60" xr3:uid="{460C8F1A-BB22-49AF-A994-D6A6D847AC7B}" name="MAT4.C4" dataDxfId="104"/>
    <tableColumn id="61" xr3:uid="{31C002F7-4D5F-4374-8756-DBB1C387B180}" name="POIDS4.C4" dataDxfId="103"/>
    <tableColumn id="62" xr3:uid="{E8461DF0-F2FD-4103-BF00-B30BFFF2009B}" name="MAT5.C4" dataDxfId="102"/>
    <tableColumn id="63" xr3:uid="{B7B143DE-FDE2-43F1-9C5E-C52C8F027E8F}" name="POIDS5.C4" dataDxfId="101"/>
    <tableColumn id="64" xr3:uid="{8340D619-1ECF-4B65-B5CE-4716AC991348}" name="MAT6.C4" dataDxfId="100"/>
    <tableColumn id="65" xr3:uid="{7497F264-75F3-443F-A069-3A6B59A1F420}" name="POIDS6.C4" dataDxfId="99"/>
    <tableColumn id="66" xr3:uid="{3C07E0F9-14CC-4AE6-95D9-841DF7181EF8}" name="CLIENT5" dataDxfId="98"/>
    <tableColumn id="67" xr3:uid="{61DD8E6C-CFCD-490C-A97D-C106996658E0}" name="MAT1.C5" dataDxfId="97"/>
    <tableColumn id="68" xr3:uid="{3A628F34-C56D-4104-B093-5005D7F27B3E}" name="POIDS1.C5" dataDxfId="96"/>
    <tableColumn id="69" xr3:uid="{D23C37BA-DA7D-4740-8DAD-11221EC956AD}" name="MAT2.C5" dataDxfId="95"/>
    <tableColumn id="70" xr3:uid="{4E199C13-098D-4A7A-B03E-8658B6ABCAAF}" name="POIDS2.C5" dataDxfId="94"/>
    <tableColumn id="71" xr3:uid="{6640DCA0-3935-452A-8C86-04FDCCADEC5C}" name="MAT3.C5" dataDxfId="93"/>
    <tableColumn id="72" xr3:uid="{248FA202-7081-4EFC-81BB-FFE03407B21C}" name="POIDS3.C5" dataDxfId="92"/>
    <tableColumn id="73" xr3:uid="{6E8F4C05-87A0-4363-967A-CC89E7252F33}" name="MAT4.C5" dataDxfId="91"/>
    <tableColumn id="74" xr3:uid="{BD8F150B-0277-4323-9764-75CFDFFA679C}" name="POIDS4.C5" dataDxfId="90"/>
    <tableColumn id="75" xr3:uid="{5352095B-95B1-49A2-9676-79D17EBA134B}" name="MAT5.C5" dataDxfId="89"/>
    <tableColumn id="76" xr3:uid="{91362262-3368-4112-AC6A-058237662E24}" name="POIDS5.C5" dataDxfId="88"/>
    <tableColumn id="77" xr3:uid="{936822DF-CFB5-4245-8DC7-44DC9B5680A1}" name="MAT6.C5" dataDxfId="87"/>
    <tableColumn id="78" xr3:uid="{39B4D00F-C76D-4CCB-9821-05EA50588F37}" name="POIDS6.C5" dataDxfId="86"/>
    <tableColumn id="79" xr3:uid="{9A5A5DDF-A5BE-4303-BD71-23BEA8B09029}" name="CLIENT6" dataDxfId="85"/>
    <tableColumn id="80" xr3:uid="{815D409F-36D9-444B-BD06-015EE6552ADC}" name="MAT1.C6" dataDxfId="84"/>
    <tableColumn id="81" xr3:uid="{1A125945-DD09-41FD-956A-E1C3E995C199}" name="POIDS1.C6" dataDxfId="83"/>
    <tableColumn id="82" xr3:uid="{F75AD750-B6A5-40BF-A6DE-A28CCD3D073E}" name="MAT2.C6" dataDxfId="82"/>
    <tableColumn id="83" xr3:uid="{33003F0F-EED2-4568-BB52-23559AB4AF9D}" name="POIDS2.C6" dataDxfId="81"/>
    <tableColumn id="84" xr3:uid="{44B22D17-B6D6-4422-86EC-832C94EDD603}" name="MAT3.C6" dataDxfId="80"/>
    <tableColumn id="85" xr3:uid="{64AB95B2-9862-49ED-8126-744A088EBF8B}" name="POIDS3.C6" dataDxfId="79"/>
    <tableColumn id="86" xr3:uid="{B5153EE6-A9C5-4058-88C7-394F4AD653AB}" name="MAT4.C6" dataDxfId="78"/>
    <tableColumn id="87" xr3:uid="{1F515C1C-DA61-4431-B9A6-A77393606B92}" name="POIDS4.C6" dataDxfId="77"/>
    <tableColumn id="88" xr3:uid="{28BA3EFE-0E43-46F5-BDEB-1743C986D315}" name="MAT5.C6" dataDxfId="76"/>
    <tableColumn id="89" xr3:uid="{C1C1B847-7D73-413C-A941-22E414363737}" name="POIDS5.C6" dataDxfId="75"/>
    <tableColumn id="90" xr3:uid="{2379E370-D796-4099-BE1A-4188EE28919A}" name="MAT6.C6" dataDxfId="74"/>
    <tableColumn id="91" xr3:uid="{4AEEA857-815F-461E-8655-2096DE814AE6}" name="POIDS6.C6" dataDxfId="73"/>
    <tableColumn id="92" xr3:uid="{A7D92847-B4A6-458C-B177-161502480179}" name="CLIENT7" dataDxfId="72"/>
    <tableColumn id="93" xr3:uid="{534B1103-52C8-4FC6-931A-33F80A27218F}" name="MAT1.C7" dataDxfId="71"/>
    <tableColumn id="94" xr3:uid="{6F661533-2A04-45E7-BDCE-44377E9543D6}" name="POIDS1.C7" dataDxfId="70"/>
    <tableColumn id="95" xr3:uid="{C4C5DBFE-B9F4-40AC-928C-7FCD889F7C13}" name="MAT2.C7" dataDxfId="69"/>
    <tableColumn id="96" xr3:uid="{06041BD4-823D-444D-B59E-F8BA170FF8DF}" name="POIDS2.C7" dataDxfId="68"/>
    <tableColumn id="97" xr3:uid="{5F4B1A39-E45B-4B61-83AA-CDB26CD0796A}" name="MAT3.C7" dataDxfId="67"/>
    <tableColumn id="98" xr3:uid="{65AA0481-50CE-47CC-A877-FA09AA319F72}" name="POIDS3.C7" dataDxfId="66"/>
    <tableColumn id="99" xr3:uid="{37ACE6A6-0D6B-4C57-B525-6E70FD4A7AED}" name="MAT4.C7" dataDxfId="65"/>
    <tableColumn id="100" xr3:uid="{161B816C-822F-4CAF-8080-24B3A3EC45F7}" name="POIDS4.C7" dataDxfId="64"/>
    <tableColumn id="101" xr3:uid="{52298DC3-E339-4B90-8C44-98608AFC73D2}" name="MAT5.C7" dataDxfId="63"/>
    <tableColumn id="102" xr3:uid="{5F7B4A3B-ED57-4766-BC72-0FFC4BB348A6}" name="POIDS5.C7" dataDxfId="62"/>
    <tableColumn id="103" xr3:uid="{259DB32B-0BDF-4442-9ADF-94D9971C3D9C}" name="MAT6.C7" dataDxfId="61"/>
    <tableColumn id="104" xr3:uid="{97141436-8CC2-4907-B7F0-58E192B324B7}" name="POIDS6.C7" dataDxfId="60"/>
    <tableColumn id="105" xr3:uid="{8B7DC228-070A-4C08-9BAD-7D510113DD60}" name="CLIENT8" dataDxfId="59"/>
    <tableColumn id="106" xr3:uid="{954D1D65-4971-4ACB-81C2-8B2BE5398C4E}" name="MAT1.C8" dataDxfId="58"/>
    <tableColumn id="107" xr3:uid="{758603F2-353E-423E-A740-C57AA02FF325}" name="POIDS1.C8" dataDxfId="57"/>
    <tableColumn id="108" xr3:uid="{6BA2C0E7-1D89-4F3B-892C-47CC6BCB7D6C}" name="MAT2.C8" dataDxfId="56"/>
    <tableColumn id="109" xr3:uid="{9446B30B-5C36-4991-864E-102FD605B3E0}" name="POIDS2.C8" dataDxfId="55"/>
    <tableColumn id="110" xr3:uid="{21BC87C2-FDD6-439B-AC30-28DB70295C2B}" name="MAT3.C8" dataDxfId="54"/>
    <tableColumn id="111" xr3:uid="{57B25E3A-C5FE-4846-8ADF-EF0311395DE9}" name="POIDS3.C8" dataDxfId="53"/>
    <tableColumn id="112" xr3:uid="{05E2EF51-D1F5-41CD-A345-F61723D853C8}" name="MAT4.C8" dataDxfId="52"/>
    <tableColumn id="113" xr3:uid="{503EDF84-1B67-4CAE-919B-833668865815}" name="POIDS4.C8" dataDxfId="51"/>
    <tableColumn id="114" xr3:uid="{B2762D2F-C8DC-41D3-85E0-3D188E6D5A21}" name="MAT5.C8" dataDxfId="50"/>
    <tableColumn id="115" xr3:uid="{43C9A6DD-9404-45CB-8527-623949F46885}" name="POIDS5.C8" dataDxfId="49"/>
    <tableColumn id="116" xr3:uid="{C3B5B84E-2DD5-40ED-BD76-2A3C9DFE23D3}" name="MAT6.C8" dataDxfId="48"/>
    <tableColumn id="117" xr3:uid="{408397A1-17F3-4729-A54A-DB34331206C8}" name="POIDS6.C8" dataDxfId="47"/>
    <tableColumn id="118" xr3:uid="{DA77CCD5-FB1C-4942-B602-79955B242614}" name="CLIENT9" dataDxfId="46"/>
    <tableColumn id="119" xr3:uid="{3F30D43E-8EF9-4C92-B5C0-A86139A78838}" name="MAT1.C9" dataDxfId="45"/>
    <tableColumn id="120" xr3:uid="{2FA83A84-7DEC-40D1-853D-53416A5CF3C1}" name="POIDS1.C9" dataDxfId="44"/>
    <tableColumn id="121" xr3:uid="{669375DA-DE14-461E-BC77-9CF2F97E8AC9}" name="MAT2.C9" dataDxfId="43"/>
    <tableColumn id="122" xr3:uid="{77739B17-8FCE-491D-B7FD-82449D147033}" name="POIDS2.C9" dataDxfId="42"/>
    <tableColumn id="123" xr3:uid="{F4E0B387-D6DA-44BC-837D-BE7465E1A18A}" name="MAT3.C9" dataDxfId="41"/>
    <tableColumn id="124" xr3:uid="{9246B28D-80A2-4029-9D11-28E1FF5A51C7}" name="POIDS3.C9" dataDxfId="40"/>
    <tableColumn id="125" xr3:uid="{E423A3A9-1551-4950-AFAF-66C1D820F12E}" name="MAT4.C9" dataDxfId="39"/>
    <tableColumn id="126" xr3:uid="{40B47D06-75EB-4F29-BF76-F6F3411881F4}" name="POIDS4.C9" dataDxfId="38"/>
    <tableColumn id="127" xr3:uid="{F17F30AE-5D9E-4434-94CE-7507E56E95BD}" name="MAT5.C9" dataDxfId="37"/>
    <tableColumn id="128" xr3:uid="{1C03A2A7-9FD9-4101-AFF2-68AF33F9A77C}" name="POIDS5.C9" dataDxfId="36"/>
    <tableColumn id="129" xr3:uid="{9CAD9E41-9991-4DAB-88FF-3ED490CF114F}" name="MAT6.C9" dataDxfId="35"/>
    <tableColumn id="130" xr3:uid="{C4BAD92C-D093-448E-B951-1A366AD89342}" name="POIDS6.C9" dataDxfId="34"/>
    <tableColumn id="131" xr3:uid="{403B5A08-AF2B-482D-B94D-3F5C43EC89A7}" name="CLIENT10" dataDxfId="33"/>
    <tableColumn id="132" xr3:uid="{30A6C529-7711-46E0-90A3-226A075DBABA}" name="MAT1.C10" dataDxfId="32"/>
    <tableColumn id="133" xr3:uid="{0F6071D7-B288-4C55-AA9F-660E8651C6E1}" name="POIDS1.C10" dataDxfId="31"/>
    <tableColumn id="134" xr3:uid="{901D8791-7C72-423A-9A0E-C180A557BE96}" name="MAT2.C10" dataDxfId="30"/>
    <tableColumn id="135" xr3:uid="{CA5BEA3D-735A-4ADE-A0A3-9DBFF9634B61}" name="POIDS2.C10" dataDxfId="29"/>
    <tableColumn id="136" xr3:uid="{4506910D-7AD0-4BD0-A7C2-9A97A06E3BF4}" name="MAT3.C10" dataDxfId="28"/>
    <tableColumn id="137" xr3:uid="{41ECEF62-102C-4D73-99C6-ADCD85DB4996}" name="POIDS3.C10" dataDxfId="27"/>
    <tableColumn id="138" xr3:uid="{46E5540D-0074-47EC-A903-C736F08CD552}" name="MAT4.C10" dataDxfId="26"/>
    <tableColumn id="139" xr3:uid="{53EBFCB1-A7BC-4B2E-B11E-BA7E5811A9E2}" name="POIDS4.C10" dataDxfId="25"/>
    <tableColumn id="140" xr3:uid="{7C84FBF7-91AB-4A13-989E-40C4F995DF92}" name="MAT5.C10" dataDxfId="24"/>
    <tableColumn id="141" xr3:uid="{4ED76A3B-11A6-4C7A-B2EB-25F50DB5665A}" name="POIDS5.C10" dataDxfId="23"/>
    <tableColumn id="142" xr3:uid="{C1EDEDCC-0517-42BD-B7D1-A2CC62084852}" name="MAT6.C10" dataDxfId="22"/>
    <tableColumn id="143" xr3:uid="{641B7576-5084-4966-94BB-31F69A961614}" name="POIDS6.C10" dataDxfId="21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1C2D118-E93D-4B11-8B01-9F98B6310D24}" name="TLISTEPLHO" displayName="TLISTEPLHO" ref="B2:B5" totalsRowShown="0" headerRowDxfId="20" dataDxfId="19">
  <autoFilter ref="B2:B5" xr:uid="{11C2D118-E93D-4B11-8B01-9F98B6310D24}"/>
  <tableColumns count="1">
    <tableColumn id="1" xr3:uid="{0AD8DD3F-14CD-4CEC-AC4E-9E3299D2635D}" name="LISTE PLHO" dataDxfId="18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5D13EE0-74A9-40F5-8E48-A76C41336993}" name="TLISTEVEHI" displayName="TLISTEVEHI" ref="D2:D16" totalsRowShown="0" headerRowDxfId="17" dataDxfId="16">
  <autoFilter ref="D2:D16" xr:uid="{C5D13EE0-74A9-40F5-8E48-A76C41336993}"/>
  <tableColumns count="1">
    <tableColumn id="1" xr3:uid="{811EA94C-EB2A-4F2A-9418-A3305FF24479}" name="LISTE VEHI" dataDxfId="15"/>
  </tableColumns>
  <tableStyleInfo name="TableStyleMedium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FC2685C-7B43-49E7-BAB8-6DC26AEDD952}" name="TLISTECHAU" displayName="TLISTECHAU" ref="F2:F7" totalsRowShown="0" headerRowDxfId="14" dataDxfId="13">
  <autoFilter ref="F2:F7" xr:uid="{CFC2685C-7B43-49E7-BAB8-6DC26AEDD952}"/>
  <tableColumns count="1">
    <tableColumn id="1" xr3:uid="{4D3474DA-EA34-4865-BBB4-17E19A531AB1}" name="LISTE CHAU" dataDxfId="12"/>
  </tableColumns>
  <tableStyleInfo name="TableStyleMedium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2C77A6E-20E9-466C-9861-085EBEA7A941}" name="TLISTEMANU" displayName="TLISTEMANU" ref="H2:H5" totalsRowShown="0" headerRowDxfId="11" dataDxfId="10">
  <autoFilter ref="H2:H5" xr:uid="{E2C77A6E-20E9-466C-9861-085EBEA7A941}"/>
  <tableColumns count="1">
    <tableColumn id="1" xr3:uid="{37058F88-F4B7-4AFA-973F-25E702E24C45}" name="LISTE MANU" dataDxfId="9"/>
  </tableColumns>
  <tableStyleInfo name="TableStyleMedium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7E4EB1D-9216-4175-BFD5-BBEAA75584C0}" name="TLISTECLIE" displayName="TLISTECLIE" ref="J2:J9" totalsRowShown="0" headerRowDxfId="8" dataDxfId="7">
  <autoFilter ref="J2:J9" xr:uid="{77E4EB1D-9216-4175-BFD5-BBEAA75584C0}"/>
  <tableColumns count="1">
    <tableColumn id="1" xr3:uid="{9E2DD705-F277-4C81-B852-06FBD0119C46}" name="LISTE CLIE" dataDxfId="6"/>
  </tableColumns>
  <tableStyleInfo name="TableStyleMedium6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D699E66-4635-4F03-9D7D-910B8C8C43DE}" name="TLISTEMATI" displayName="TLISTEMATI" ref="L2:L8" totalsRowShown="0" headerRowDxfId="5" dataDxfId="4">
  <autoFilter ref="L2:L8" xr:uid="{DD699E66-4635-4F03-9D7D-910B8C8C43DE}"/>
  <tableColumns count="1">
    <tableColumn id="1" xr3:uid="{3044A168-8B34-45B6-BA20-A6338D3672DC}" name="LISTE MATI" dataDxfId="3"/>
  </tableColumns>
  <tableStyleInfo name="TableStyleMedium6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EC65A75-F47C-4739-AE2D-DC9D92BAF514}" name="TLISTEREPA" displayName="TLISTEREPA" ref="N2:N4" totalsRowShown="0" headerRowDxfId="2" dataDxfId="1">
  <autoFilter ref="N2:N4" xr:uid="{CEC65A75-F47C-4739-AE2D-DC9D92BAF514}"/>
  <tableColumns count="1">
    <tableColumn id="1" xr3:uid="{A0E99C6A-2A37-4F68-984C-910BBBE2A120}" name="LISTE REPA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F4F8B-5448-4C3D-9D7C-584F171E7E08}">
  <sheetPr codeName="Feuil3"/>
  <dimension ref="A1"/>
  <sheetViews>
    <sheetView showGridLines="0" workbookViewId="0">
      <selection activeCell="E14" sqref="E14"/>
    </sheetView>
  </sheetViews>
  <sheetFormatPr baseColWidth="10" defaultRowHeight="13.8" x14ac:dyDescent="0.25"/>
  <cols>
    <col min="1" max="16384" width="11.5546875" style="3"/>
  </cols>
  <sheetData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38068-4177-4818-992F-D762D7C03094}">
  <sheetPr codeName="Feuil1"/>
  <dimension ref="B2:EN7"/>
  <sheetViews>
    <sheetView workbookViewId="0">
      <selection activeCell="B7" sqref="B7"/>
    </sheetView>
  </sheetViews>
  <sheetFormatPr baseColWidth="10" defaultRowHeight="13.2" x14ac:dyDescent="0.25"/>
  <cols>
    <col min="1" max="1" width="3.77734375" style="2" customWidth="1"/>
    <col min="2" max="4" width="11.5546875" style="2"/>
    <col min="5" max="5" width="13.33203125" style="2" customWidth="1"/>
    <col min="6" max="7" width="11.5546875" style="2"/>
    <col min="8" max="8" width="12" style="2" customWidth="1"/>
    <col min="9" max="9" width="12.6640625" style="2" customWidth="1"/>
    <col min="10" max="10" width="11.5546875" style="2"/>
    <col min="11" max="11" width="13.44140625" style="8" customWidth="1"/>
    <col min="12" max="12" width="14.109375" style="8" customWidth="1"/>
    <col min="13" max="13" width="12.109375" style="2" customWidth="1"/>
    <col min="14" max="14" width="12" style="2" customWidth="1"/>
    <col min="15" max="15" width="23.6640625" style="2" bestFit="1" customWidth="1"/>
    <col min="16" max="16" width="11.5546875" style="2"/>
    <col min="17" max="17" width="11.5546875" style="4"/>
    <col min="18" max="133" width="11.5546875" style="2"/>
    <col min="134" max="134" width="12.44140625" style="2" customWidth="1"/>
    <col min="135" max="135" width="11.5546875" style="2"/>
    <col min="136" max="136" width="12.44140625" style="2" customWidth="1"/>
    <col min="137" max="137" width="11.5546875" style="2"/>
    <col min="138" max="138" width="12.44140625" style="2" customWidth="1"/>
    <col min="139" max="139" width="11.5546875" style="2"/>
    <col min="140" max="140" width="12.44140625" style="2" customWidth="1"/>
    <col min="141" max="141" width="11.5546875" style="2"/>
    <col min="142" max="142" width="12.44140625" style="2" customWidth="1"/>
    <col min="143" max="143" width="11.5546875" style="2"/>
    <col min="144" max="144" width="12.44140625" style="2" customWidth="1"/>
    <col min="145" max="146" width="11.5546875" style="2"/>
    <col min="147" max="147" width="12.44140625" style="2" customWidth="1"/>
    <col min="148" max="148" width="11.5546875" style="2"/>
    <col min="149" max="149" width="12.44140625" style="2" customWidth="1"/>
    <col min="150" max="150" width="11.5546875" style="2"/>
    <col min="151" max="151" width="12.44140625" style="2" customWidth="1"/>
    <col min="152" max="152" width="11.5546875" style="2"/>
    <col min="153" max="153" width="12.44140625" style="2" customWidth="1"/>
    <col min="154" max="154" width="11.5546875" style="2"/>
    <col min="155" max="155" width="12.44140625" style="2" customWidth="1"/>
    <col min="156" max="156" width="11.5546875" style="2"/>
    <col min="157" max="157" width="12.44140625" style="2" customWidth="1"/>
    <col min="158" max="159" width="11.5546875" style="2"/>
    <col min="160" max="160" width="12.44140625" style="2" customWidth="1"/>
    <col min="161" max="161" width="11.5546875" style="2"/>
    <col min="162" max="162" width="12.44140625" style="2" customWidth="1"/>
    <col min="163" max="163" width="11.5546875" style="2"/>
    <col min="164" max="164" width="12.44140625" style="2" customWidth="1"/>
    <col min="165" max="165" width="11.5546875" style="2"/>
    <col min="166" max="166" width="12.44140625" style="2" customWidth="1"/>
    <col min="167" max="167" width="11.5546875" style="2"/>
    <col min="168" max="168" width="12.44140625" style="2" customWidth="1"/>
    <col min="169" max="169" width="11.5546875" style="2"/>
    <col min="170" max="170" width="12.44140625" style="2" customWidth="1"/>
    <col min="171" max="16384" width="11.5546875" style="2"/>
  </cols>
  <sheetData>
    <row r="2" spans="2:144" x14ac:dyDescent="0.25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141</v>
      </c>
      <c r="K2" s="8" t="s">
        <v>8</v>
      </c>
      <c r="L2" s="8" t="s">
        <v>9</v>
      </c>
      <c r="M2" s="2" t="s">
        <v>140</v>
      </c>
      <c r="N2" s="2" t="s">
        <v>171</v>
      </c>
      <c r="O2" s="2" t="s">
        <v>12</v>
      </c>
      <c r="P2" s="2" t="s">
        <v>11</v>
      </c>
      <c r="Q2" s="4" t="s">
        <v>10</v>
      </c>
      <c r="R2" s="2" t="s">
        <v>13</v>
      </c>
      <c r="S2" s="2" t="s">
        <v>14</v>
      </c>
      <c r="T2" s="2" t="s">
        <v>15</v>
      </c>
      <c r="U2" s="2" t="s">
        <v>16</v>
      </c>
      <c r="V2" s="2" t="s">
        <v>17</v>
      </c>
      <c r="W2" s="2" t="s">
        <v>18</v>
      </c>
      <c r="X2" s="2" t="s">
        <v>19</v>
      </c>
      <c r="Y2" s="2" t="s">
        <v>20</v>
      </c>
      <c r="Z2" s="2" t="s">
        <v>21</v>
      </c>
      <c r="AA2" s="2" t="s">
        <v>22</v>
      </c>
      <c r="AB2" s="2" t="s">
        <v>23</v>
      </c>
      <c r="AC2" s="2" t="s">
        <v>24</v>
      </c>
      <c r="AD2" s="2" t="s">
        <v>25</v>
      </c>
      <c r="AE2" s="2" t="s">
        <v>26</v>
      </c>
      <c r="AF2" s="2" t="s">
        <v>27</v>
      </c>
      <c r="AG2" s="2" t="s">
        <v>28</v>
      </c>
      <c r="AH2" s="2" t="s">
        <v>29</v>
      </c>
      <c r="AI2" s="2" t="s">
        <v>30</v>
      </c>
      <c r="AJ2" s="2" t="s">
        <v>31</v>
      </c>
      <c r="AK2" s="2" t="s">
        <v>32</v>
      </c>
      <c r="AL2" s="2" t="s">
        <v>33</v>
      </c>
      <c r="AM2" s="2" t="s">
        <v>34</v>
      </c>
      <c r="AN2" s="2" t="s">
        <v>35</v>
      </c>
      <c r="AO2" s="2" t="s">
        <v>36</v>
      </c>
      <c r="AP2" s="2" t="s">
        <v>37</v>
      </c>
      <c r="AQ2" s="2" t="s">
        <v>38</v>
      </c>
      <c r="AR2" s="2" t="s">
        <v>39</v>
      </c>
      <c r="AS2" s="2" t="s">
        <v>40</v>
      </c>
      <c r="AT2" s="2" t="s">
        <v>41</v>
      </c>
      <c r="AU2" s="2" t="s">
        <v>42</v>
      </c>
      <c r="AV2" s="2" t="s">
        <v>43</v>
      </c>
      <c r="AW2" s="2" t="s">
        <v>44</v>
      </c>
      <c r="AX2" s="2" t="s">
        <v>45</v>
      </c>
      <c r="AY2" s="2" t="s">
        <v>46</v>
      </c>
      <c r="AZ2" s="2" t="s">
        <v>47</v>
      </c>
      <c r="BA2" s="2" t="s">
        <v>48</v>
      </c>
      <c r="BB2" s="2" t="s">
        <v>49</v>
      </c>
      <c r="BC2" s="2" t="s">
        <v>50</v>
      </c>
      <c r="BD2" s="2" t="s">
        <v>51</v>
      </c>
      <c r="BE2" s="2" t="s">
        <v>52</v>
      </c>
      <c r="BF2" s="2" t="s">
        <v>53</v>
      </c>
      <c r="BG2" s="2" t="s">
        <v>54</v>
      </c>
      <c r="BH2" s="2" t="s">
        <v>55</v>
      </c>
      <c r="BI2" s="2" t="s">
        <v>56</v>
      </c>
      <c r="BJ2" s="2" t="s">
        <v>57</v>
      </c>
      <c r="BK2" s="2" t="s">
        <v>58</v>
      </c>
      <c r="BL2" s="2" t="s">
        <v>59</v>
      </c>
      <c r="BM2" s="2" t="s">
        <v>60</v>
      </c>
      <c r="BN2" s="2" t="s">
        <v>61</v>
      </c>
      <c r="BO2" s="2" t="s">
        <v>62</v>
      </c>
      <c r="BP2" s="2" t="s">
        <v>63</v>
      </c>
      <c r="BQ2" s="2" t="s">
        <v>64</v>
      </c>
      <c r="BR2" s="2" t="s">
        <v>65</v>
      </c>
      <c r="BS2" s="2" t="s">
        <v>66</v>
      </c>
      <c r="BT2" s="2" t="s">
        <v>67</v>
      </c>
      <c r="BU2" s="2" t="s">
        <v>68</v>
      </c>
      <c r="BV2" s="2" t="s">
        <v>69</v>
      </c>
      <c r="BW2" s="2" t="s">
        <v>70</v>
      </c>
      <c r="BX2" s="2" t="s">
        <v>71</v>
      </c>
      <c r="BY2" s="2" t="s">
        <v>72</v>
      </c>
      <c r="BZ2" s="2" t="s">
        <v>73</v>
      </c>
      <c r="CA2" s="2" t="s">
        <v>74</v>
      </c>
      <c r="CB2" s="2" t="s">
        <v>75</v>
      </c>
      <c r="CC2" s="2" t="s">
        <v>76</v>
      </c>
      <c r="CD2" s="2" t="s">
        <v>77</v>
      </c>
      <c r="CE2" s="2" t="s">
        <v>78</v>
      </c>
      <c r="CF2" s="2" t="s">
        <v>79</v>
      </c>
      <c r="CG2" s="2" t="s">
        <v>80</v>
      </c>
      <c r="CH2" s="2" t="s">
        <v>81</v>
      </c>
      <c r="CI2" s="2" t="s">
        <v>82</v>
      </c>
      <c r="CJ2" s="2" t="s">
        <v>83</v>
      </c>
      <c r="CK2" s="2" t="s">
        <v>84</v>
      </c>
      <c r="CL2" s="2" t="s">
        <v>85</v>
      </c>
      <c r="CM2" s="2" t="s">
        <v>86</v>
      </c>
      <c r="CN2" s="2" t="s">
        <v>87</v>
      </c>
      <c r="CO2" s="2" t="s">
        <v>88</v>
      </c>
      <c r="CP2" s="2" t="s">
        <v>89</v>
      </c>
      <c r="CQ2" s="2" t="s">
        <v>90</v>
      </c>
      <c r="CR2" s="2" t="s">
        <v>91</v>
      </c>
      <c r="CS2" s="2" t="s">
        <v>92</v>
      </c>
      <c r="CT2" s="2" t="s">
        <v>93</v>
      </c>
      <c r="CU2" s="2" t="s">
        <v>94</v>
      </c>
      <c r="CV2" s="2" t="s">
        <v>95</v>
      </c>
      <c r="CW2" s="2" t="s">
        <v>96</v>
      </c>
      <c r="CX2" s="2" t="s">
        <v>97</v>
      </c>
      <c r="CY2" s="2" t="s">
        <v>98</v>
      </c>
      <c r="CZ2" s="2" t="s">
        <v>99</v>
      </c>
      <c r="DA2" s="2" t="s">
        <v>100</v>
      </c>
      <c r="DB2" s="2" t="s">
        <v>101</v>
      </c>
      <c r="DC2" s="2" t="s">
        <v>102</v>
      </c>
      <c r="DD2" s="2" t="s">
        <v>103</v>
      </c>
      <c r="DE2" s="2" t="s">
        <v>104</v>
      </c>
      <c r="DF2" s="2" t="s">
        <v>105</v>
      </c>
      <c r="DG2" s="2" t="s">
        <v>106</v>
      </c>
      <c r="DH2" s="2" t="s">
        <v>107</v>
      </c>
      <c r="DI2" s="2" t="s">
        <v>108</v>
      </c>
      <c r="DJ2" s="2" t="s">
        <v>109</v>
      </c>
      <c r="DK2" s="2" t="s">
        <v>110</v>
      </c>
      <c r="DL2" s="2" t="s">
        <v>111</v>
      </c>
      <c r="DM2" s="2" t="s">
        <v>112</v>
      </c>
      <c r="DN2" s="2" t="s">
        <v>113</v>
      </c>
      <c r="DO2" s="2" t="s">
        <v>114</v>
      </c>
      <c r="DP2" s="2" t="s">
        <v>115</v>
      </c>
      <c r="DQ2" s="2" t="s">
        <v>116</v>
      </c>
      <c r="DR2" s="2" t="s">
        <v>117</v>
      </c>
      <c r="DS2" s="2" t="s">
        <v>118</v>
      </c>
      <c r="DT2" s="2" t="s">
        <v>119</v>
      </c>
      <c r="DU2" s="2" t="s">
        <v>120</v>
      </c>
      <c r="DV2" s="2" t="s">
        <v>121</v>
      </c>
      <c r="DW2" s="2" t="s">
        <v>122</v>
      </c>
      <c r="DX2" s="2" t="s">
        <v>123</v>
      </c>
      <c r="DY2" s="2" t="s">
        <v>124</v>
      </c>
      <c r="DZ2" s="2" t="s">
        <v>125</v>
      </c>
      <c r="EA2" s="2" t="s">
        <v>126</v>
      </c>
      <c r="EB2" s="2" t="s">
        <v>127</v>
      </c>
      <c r="EC2" s="2" t="s">
        <v>128</v>
      </c>
      <c r="ED2" s="2" t="s">
        <v>129</v>
      </c>
      <c r="EE2" s="2" t="s">
        <v>130</v>
      </c>
      <c r="EF2" s="2" t="s">
        <v>131</v>
      </c>
      <c r="EG2" s="2" t="s">
        <v>132</v>
      </c>
      <c r="EH2" s="2" t="s">
        <v>133</v>
      </c>
      <c r="EI2" s="2" t="s">
        <v>134</v>
      </c>
      <c r="EJ2" s="2" t="s">
        <v>135</v>
      </c>
      <c r="EK2" s="2" t="s">
        <v>136</v>
      </c>
      <c r="EL2" s="2" t="s">
        <v>137</v>
      </c>
      <c r="EM2" s="2" t="s">
        <v>138</v>
      </c>
      <c r="EN2" s="2" t="s">
        <v>139</v>
      </c>
    </row>
    <row r="3" spans="2:144" ht="12.6" hidden="1" customHeight="1" x14ac:dyDescent="0.25">
      <c r="B3" s="5"/>
      <c r="H3" s="6"/>
      <c r="I3" s="6"/>
      <c r="J3" s="6">
        <f>TSOURCE[[#This Row],[H. ARRIVÉE]]-TSOURCE[[#This Row],[H. DÉPART]]</f>
        <v>0</v>
      </c>
      <c r="M3" s="8"/>
      <c r="Q3" s="7"/>
      <c r="AD3" s="4"/>
      <c r="AF3" s="4"/>
      <c r="AH3" s="4"/>
      <c r="AJ3" s="4"/>
      <c r="AL3" s="4"/>
      <c r="AN3" s="4"/>
      <c r="AQ3" s="4"/>
      <c r="AS3" s="4"/>
      <c r="AU3" s="4"/>
      <c r="AW3" s="4"/>
      <c r="AY3" s="4"/>
      <c r="BA3" s="4"/>
      <c r="BD3" s="4"/>
      <c r="BF3" s="4"/>
      <c r="BH3" s="4"/>
      <c r="BJ3" s="4"/>
      <c r="BL3" s="4"/>
      <c r="BN3" s="4"/>
    </row>
    <row r="4" spans="2:144" x14ac:dyDescent="0.25">
      <c r="B4" s="5">
        <v>44927</v>
      </c>
      <c r="C4" s="2" t="s">
        <v>172</v>
      </c>
      <c r="D4" s="2" t="s">
        <v>172</v>
      </c>
      <c r="E4" s="2" t="s">
        <v>176</v>
      </c>
      <c r="F4" s="2" t="s">
        <v>172</v>
      </c>
      <c r="G4" s="2" t="s">
        <v>172</v>
      </c>
      <c r="H4" s="6" t="s">
        <v>187</v>
      </c>
      <c r="I4" s="6" t="s">
        <v>173</v>
      </c>
      <c r="J4" s="6">
        <f>TSOURCE[[#This Row],[H. ARRIVÉE]]-TSOURCE[[#This Row],[H. DÉPART]]</f>
        <v>0.15625000000000006</v>
      </c>
      <c r="K4" s="8" t="s">
        <v>172</v>
      </c>
      <c r="L4" s="8" t="s">
        <v>172</v>
      </c>
      <c r="M4" s="8"/>
      <c r="N4" s="2" t="s">
        <v>172</v>
      </c>
      <c r="O4" s="2" t="s">
        <v>172</v>
      </c>
      <c r="P4" s="2" t="s">
        <v>172</v>
      </c>
      <c r="Q4" s="7" t="s">
        <v>172</v>
      </c>
      <c r="R4" s="2" t="s">
        <v>172</v>
      </c>
      <c r="S4" s="2" t="s">
        <v>172</v>
      </c>
      <c r="T4" s="2" t="s">
        <v>172</v>
      </c>
      <c r="U4" s="2" t="s">
        <v>172</v>
      </c>
      <c r="V4" s="2" t="s">
        <v>172</v>
      </c>
      <c r="W4" s="2" t="s">
        <v>172</v>
      </c>
      <c r="X4" s="2" t="s">
        <v>172</v>
      </c>
      <c r="Y4" s="2" t="s">
        <v>172</v>
      </c>
      <c r="Z4" s="2" t="s">
        <v>172</v>
      </c>
      <c r="AA4" s="2" t="s">
        <v>172</v>
      </c>
      <c r="AB4" s="2" t="s">
        <v>172</v>
      </c>
      <c r="AC4" s="2" t="s">
        <v>172</v>
      </c>
      <c r="AD4" s="4" t="s">
        <v>172</v>
      </c>
      <c r="AE4" s="2" t="s">
        <v>172</v>
      </c>
      <c r="AF4" s="4" t="s">
        <v>172</v>
      </c>
      <c r="AG4" s="2" t="s">
        <v>172</v>
      </c>
      <c r="AH4" s="4" t="s">
        <v>172</v>
      </c>
      <c r="AI4" s="2" t="s">
        <v>172</v>
      </c>
      <c r="AJ4" s="4" t="s">
        <v>172</v>
      </c>
      <c r="AK4" s="2" t="s">
        <v>172</v>
      </c>
      <c r="AL4" s="4" t="s">
        <v>172</v>
      </c>
      <c r="AM4" s="2" t="s">
        <v>172</v>
      </c>
      <c r="AN4" s="4" t="s">
        <v>172</v>
      </c>
      <c r="AO4" s="2" t="s">
        <v>172</v>
      </c>
      <c r="AP4" s="2" t="s">
        <v>172</v>
      </c>
      <c r="AQ4" s="4" t="s">
        <v>172</v>
      </c>
      <c r="AR4" s="2" t="s">
        <v>172</v>
      </c>
      <c r="AS4" s="4" t="s">
        <v>172</v>
      </c>
      <c r="AT4" s="2" t="s">
        <v>172</v>
      </c>
      <c r="AU4" s="4" t="s">
        <v>172</v>
      </c>
      <c r="AV4" s="2" t="s">
        <v>172</v>
      </c>
      <c r="AW4" s="4" t="s">
        <v>172</v>
      </c>
      <c r="AX4" s="2" t="s">
        <v>172</v>
      </c>
      <c r="AY4" s="4" t="s">
        <v>172</v>
      </c>
      <c r="AZ4" s="2" t="s">
        <v>172</v>
      </c>
      <c r="BA4" s="4" t="s">
        <v>172</v>
      </c>
      <c r="BB4" s="2" t="s">
        <v>172</v>
      </c>
      <c r="BC4" s="2" t="s">
        <v>172</v>
      </c>
      <c r="BD4" s="4" t="s">
        <v>172</v>
      </c>
      <c r="BE4" s="2" t="s">
        <v>172</v>
      </c>
      <c r="BF4" s="4" t="s">
        <v>172</v>
      </c>
      <c r="BG4" s="2" t="s">
        <v>172</v>
      </c>
      <c r="BH4" s="4" t="s">
        <v>172</v>
      </c>
      <c r="BI4" s="2" t="s">
        <v>172</v>
      </c>
      <c r="BJ4" s="4" t="s">
        <v>172</v>
      </c>
      <c r="BK4" s="2" t="s">
        <v>172</v>
      </c>
      <c r="BL4" s="4" t="s">
        <v>172</v>
      </c>
      <c r="BM4" s="2" t="s">
        <v>172</v>
      </c>
      <c r="BN4" s="4" t="s">
        <v>172</v>
      </c>
      <c r="BO4" s="2" t="s">
        <v>172</v>
      </c>
      <c r="BP4" s="2" t="s">
        <v>172</v>
      </c>
      <c r="BQ4" s="2" t="s">
        <v>172</v>
      </c>
      <c r="BR4" s="2" t="s">
        <v>172</v>
      </c>
      <c r="BS4" s="2" t="s">
        <v>172</v>
      </c>
      <c r="BT4" s="2" t="s">
        <v>172</v>
      </c>
      <c r="BU4" s="2" t="s">
        <v>172</v>
      </c>
      <c r="BV4" s="2" t="s">
        <v>172</v>
      </c>
      <c r="BW4" s="2" t="s">
        <v>172</v>
      </c>
      <c r="BX4" s="2" t="s">
        <v>172</v>
      </c>
      <c r="BY4" s="2" t="s">
        <v>172</v>
      </c>
      <c r="BZ4" s="2" t="s">
        <v>172</v>
      </c>
      <c r="CA4" s="2" t="s">
        <v>172</v>
      </c>
      <c r="CB4" s="2" t="s">
        <v>172</v>
      </c>
      <c r="CC4" s="2" t="s">
        <v>172</v>
      </c>
      <c r="CD4" s="2" t="s">
        <v>172</v>
      </c>
      <c r="CE4" s="2" t="s">
        <v>172</v>
      </c>
      <c r="CF4" s="2" t="s">
        <v>172</v>
      </c>
      <c r="CG4" s="2" t="s">
        <v>172</v>
      </c>
      <c r="CH4" s="2" t="s">
        <v>172</v>
      </c>
      <c r="CI4" s="2" t="s">
        <v>172</v>
      </c>
      <c r="CJ4" s="2" t="s">
        <v>172</v>
      </c>
      <c r="CK4" s="2" t="s">
        <v>172</v>
      </c>
      <c r="CL4" s="2" t="s">
        <v>172</v>
      </c>
      <c r="CM4" s="2" t="s">
        <v>172</v>
      </c>
      <c r="CN4" s="2" t="s">
        <v>172</v>
      </c>
      <c r="CO4" s="2" t="s">
        <v>172</v>
      </c>
      <c r="CP4" s="2" t="s">
        <v>172</v>
      </c>
      <c r="CQ4" s="2" t="s">
        <v>172</v>
      </c>
      <c r="CR4" s="2" t="s">
        <v>172</v>
      </c>
      <c r="CS4" s="2" t="s">
        <v>172</v>
      </c>
      <c r="CT4" s="2" t="s">
        <v>172</v>
      </c>
      <c r="CU4" s="2" t="s">
        <v>172</v>
      </c>
      <c r="CV4" s="2" t="s">
        <v>172</v>
      </c>
      <c r="CW4" s="2" t="s">
        <v>172</v>
      </c>
      <c r="CX4" s="2" t="s">
        <v>172</v>
      </c>
      <c r="CY4" s="2" t="s">
        <v>172</v>
      </c>
      <c r="CZ4" s="2" t="s">
        <v>172</v>
      </c>
      <c r="DA4" s="2" t="s">
        <v>172</v>
      </c>
      <c r="DB4" s="2" t="s">
        <v>172</v>
      </c>
      <c r="DC4" s="2" t="s">
        <v>172</v>
      </c>
      <c r="DD4" s="2" t="s">
        <v>172</v>
      </c>
      <c r="DE4" s="2" t="s">
        <v>172</v>
      </c>
      <c r="DF4" s="2" t="s">
        <v>172</v>
      </c>
      <c r="DG4" s="2" t="s">
        <v>172</v>
      </c>
      <c r="DH4" s="2" t="s">
        <v>172</v>
      </c>
      <c r="DI4" s="2" t="s">
        <v>172</v>
      </c>
      <c r="DJ4" s="2" t="s">
        <v>172</v>
      </c>
      <c r="DK4" s="2" t="s">
        <v>172</v>
      </c>
      <c r="DL4" s="2" t="s">
        <v>172</v>
      </c>
      <c r="DM4" s="2" t="s">
        <v>172</v>
      </c>
      <c r="DN4" s="2" t="s">
        <v>172</v>
      </c>
      <c r="DO4" s="2" t="s">
        <v>172</v>
      </c>
      <c r="DP4" s="2" t="s">
        <v>172</v>
      </c>
      <c r="DQ4" s="2" t="s">
        <v>172</v>
      </c>
      <c r="DR4" s="2" t="s">
        <v>172</v>
      </c>
      <c r="DS4" s="2" t="s">
        <v>172</v>
      </c>
      <c r="DT4" s="2" t="s">
        <v>172</v>
      </c>
      <c r="DU4" s="2" t="s">
        <v>172</v>
      </c>
      <c r="DV4" s="2" t="s">
        <v>172</v>
      </c>
      <c r="DW4" s="2" t="s">
        <v>172</v>
      </c>
      <c r="DX4" s="2" t="s">
        <v>172</v>
      </c>
      <c r="DY4" s="2" t="s">
        <v>172</v>
      </c>
      <c r="DZ4" s="2" t="s">
        <v>172</v>
      </c>
      <c r="EA4" s="2" t="s">
        <v>172</v>
      </c>
      <c r="EB4" s="2" t="s">
        <v>172</v>
      </c>
      <c r="EC4" s="2" t="s">
        <v>172</v>
      </c>
      <c r="ED4" s="2" t="s">
        <v>172</v>
      </c>
      <c r="EE4" s="2" t="s">
        <v>172</v>
      </c>
      <c r="EF4" s="2" t="s">
        <v>172</v>
      </c>
      <c r="EG4" s="2" t="s">
        <v>172</v>
      </c>
      <c r="EH4" s="2" t="s">
        <v>172</v>
      </c>
      <c r="EI4" s="2" t="s">
        <v>172</v>
      </c>
      <c r="EJ4" s="2" t="s">
        <v>172</v>
      </c>
      <c r="EK4" s="2" t="s">
        <v>172</v>
      </c>
      <c r="EL4" s="2" t="s">
        <v>172</v>
      </c>
      <c r="EM4" s="2" t="s">
        <v>172</v>
      </c>
      <c r="EN4" s="2" t="s">
        <v>172</v>
      </c>
    </row>
    <row r="5" spans="2:144" x14ac:dyDescent="0.25">
      <c r="B5" s="5">
        <v>44958</v>
      </c>
      <c r="C5" s="2" t="s">
        <v>172</v>
      </c>
      <c r="D5" s="2" t="s">
        <v>172</v>
      </c>
      <c r="E5" s="2" t="s">
        <v>176</v>
      </c>
      <c r="F5" s="2" t="s">
        <v>172</v>
      </c>
      <c r="G5" s="2" t="s">
        <v>172</v>
      </c>
      <c r="H5" s="6" t="s">
        <v>187</v>
      </c>
      <c r="I5" s="6" t="s">
        <v>173</v>
      </c>
      <c r="J5" s="6">
        <f>TSOURCE[[#This Row],[H. ARRIVÉE]]-TSOURCE[[#This Row],[H. DÉPART]]</f>
        <v>0.15625000000000006</v>
      </c>
      <c r="K5" s="8" t="s">
        <v>172</v>
      </c>
      <c r="L5" s="8" t="s">
        <v>172</v>
      </c>
      <c r="M5" s="8"/>
      <c r="N5" s="2" t="s">
        <v>172</v>
      </c>
      <c r="O5" s="2" t="s">
        <v>172</v>
      </c>
      <c r="P5" s="2" t="s">
        <v>172</v>
      </c>
      <c r="Q5" s="7" t="s">
        <v>172</v>
      </c>
      <c r="R5" s="2" t="s">
        <v>172</v>
      </c>
      <c r="S5" s="2" t="s">
        <v>172</v>
      </c>
      <c r="T5" s="2" t="s">
        <v>172</v>
      </c>
      <c r="U5" s="2" t="s">
        <v>172</v>
      </c>
      <c r="V5" s="2" t="s">
        <v>172</v>
      </c>
      <c r="W5" s="2" t="s">
        <v>172</v>
      </c>
      <c r="X5" s="2" t="s">
        <v>172</v>
      </c>
      <c r="Y5" s="2" t="s">
        <v>172</v>
      </c>
      <c r="Z5" s="2" t="s">
        <v>172</v>
      </c>
      <c r="AA5" s="2" t="s">
        <v>172</v>
      </c>
      <c r="AB5" s="2" t="s">
        <v>172</v>
      </c>
      <c r="AC5" s="2" t="s">
        <v>172</v>
      </c>
      <c r="AD5" s="4" t="s">
        <v>172</v>
      </c>
      <c r="AE5" s="2" t="s">
        <v>172</v>
      </c>
      <c r="AF5" s="4" t="s">
        <v>172</v>
      </c>
      <c r="AG5" s="2" t="s">
        <v>172</v>
      </c>
      <c r="AH5" s="4" t="s">
        <v>172</v>
      </c>
      <c r="AI5" s="2" t="s">
        <v>172</v>
      </c>
      <c r="AJ5" s="4" t="s">
        <v>172</v>
      </c>
      <c r="AK5" s="2" t="s">
        <v>172</v>
      </c>
      <c r="AL5" s="4" t="s">
        <v>172</v>
      </c>
      <c r="AM5" s="2" t="s">
        <v>172</v>
      </c>
      <c r="AN5" s="4" t="s">
        <v>172</v>
      </c>
      <c r="AO5" s="2" t="s">
        <v>172</v>
      </c>
      <c r="AP5" s="2" t="s">
        <v>172</v>
      </c>
      <c r="AQ5" s="4" t="s">
        <v>172</v>
      </c>
      <c r="AR5" s="2" t="s">
        <v>172</v>
      </c>
      <c r="AS5" s="4" t="s">
        <v>172</v>
      </c>
      <c r="AT5" s="2" t="s">
        <v>172</v>
      </c>
      <c r="AU5" s="4" t="s">
        <v>172</v>
      </c>
      <c r="AV5" s="2" t="s">
        <v>172</v>
      </c>
      <c r="AW5" s="4" t="s">
        <v>172</v>
      </c>
      <c r="AX5" s="2" t="s">
        <v>172</v>
      </c>
      <c r="AY5" s="4" t="s">
        <v>172</v>
      </c>
      <c r="AZ5" s="2" t="s">
        <v>172</v>
      </c>
      <c r="BA5" s="4" t="s">
        <v>172</v>
      </c>
      <c r="BB5" s="2" t="s">
        <v>172</v>
      </c>
      <c r="BC5" s="2" t="s">
        <v>172</v>
      </c>
      <c r="BD5" s="4" t="s">
        <v>172</v>
      </c>
      <c r="BE5" s="2" t="s">
        <v>172</v>
      </c>
      <c r="BF5" s="4" t="s">
        <v>172</v>
      </c>
      <c r="BG5" s="2" t="s">
        <v>172</v>
      </c>
      <c r="BH5" s="4" t="s">
        <v>172</v>
      </c>
      <c r="BI5" s="2" t="s">
        <v>172</v>
      </c>
      <c r="BJ5" s="4" t="s">
        <v>172</v>
      </c>
      <c r="BK5" s="2" t="s">
        <v>172</v>
      </c>
      <c r="BL5" s="4" t="s">
        <v>172</v>
      </c>
      <c r="BM5" s="2" t="s">
        <v>172</v>
      </c>
      <c r="BN5" s="4" t="s">
        <v>172</v>
      </c>
      <c r="BO5" s="2" t="s">
        <v>172</v>
      </c>
      <c r="BP5" s="2" t="s">
        <v>172</v>
      </c>
      <c r="BQ5" s="2" t="s">
        <v>172</v>
      </c>
      <c r="BR5" s="2" t="s">
        <v>172</v>
      </c>
      <c r="BS5" s="2" t="s">
        <v>172</v>
      </c>
      <c r="BT5" s="2" t="s">
        <v>172</v>
      </c>
      <c r="BU5" s="2" t="s">
        <v>172</v>
      </c>
      <c r="BV5" s="2" t="s">
        <v>172</v>
      </c>
      <c r="BW5" s="2" t="s">
        <v>172</v>
      </c>
      <c r="BX5" s="2" t="s">
        <v>172</v>
      </c>
      <c r="BY5" s="2" t="s">
        <v>172</v>
      </c>
      <c r="BZ5" s="2" t="s">
        <v>172</v>
      </c>
      <c r="CA5" s="2" t="s">
        <v>172</v>
      </c>
      <c r="CB5" s="2" t="s">
        <v>172</v>
      </c>
      <c r="CC5" s="2" t="s">
        <v>172</v>
      </c>
      <c r="CD5" s="2" t="s">
        <v>172</v>
      </c>
      <c r="CE5" s="2" t="s">
        <v>172</v>
      </c>
      <c r="CF5" s="2" t="s">
        <v>172</v>
      </c>
      <c r="CG5" s="2" t="s">
        <v>172</v>
      </c>
      <c r="CH5" s="2" t="s">
        <v>172</v>
      </c>
      <c r="CI5" s="2" t="s">
        <v>172</v>
      </c>
      <c r="CJ5" s="2" t="s">
        <v>172</v>
      </c>
      <c r="CK5" s="2" t="s">
        <v>172</v>
      </c>
      <c r="CL5" s="2" t="s">
        <v>172</v>
      </c>
      <c r="CM5" s="2" t="s">
        <v>172</v>
      </c>
      <c r="CN5" s="2" t="s">
        <v>172</v>
      </c>
      <c r="CO5" s="2" t="s">
        <v>172</v>
      </c>
      <c r="CP5" s="2" t="s">
        <v>172</v>
      </c>
      <c r="CQ5" s="2" t="s">
        <v>172</v>
      </c>
      <c r="CR5" s="2" t="s">
        <v>172</v>
      </c>
      <c r="CS5" s="2" t="s">
        <v>172</v>
      </c>
      <c r="CT5" s="2" t="s">
        <v>172</v>
      </c>
      <c r="CU5" s="2" t="s">
        <v>172</v>
      </c>
      <c r="CV5" s="2" t="s">
        <v>172</v>
      </c>
      <c r="CW5" s="2" t="s">
        <v>172</v>
      </c>
      <c r="CX5" s="2" t="s">
        <v>172</v>
      </c>
      <c r="CY5" s="2" t="s">
        <v>172</v>
      </c>
      <c r="CZ5" s="2" t="s">
        <v>172</v>
      </c>
      <c r="DA5" s="2" t="s">
        <v>172</v>
      </c>
      <c r="DB5" s="2" t="s">
        <v>172</v>
      </c>
      <c r="DC5" s="2" t="s">
        <v>172</v>
      </c>
      <c r="DD5" s="2" t="s">
        <v>172</v>
      </c>
      <c r="DE5" s="2" t="s">
        <v>172</v>
      </c>
      <c r="DF5" s="2" t="s">
        <v>172</v>
      </c>
      <c r="DG5" s="2" t="s">
        <v>172</v>
      </c>
      <c r="DH5" s="2" t="s">
        <v>172</v>
      </c>
      <c r="DI5" s="2" t="s">
        <v>172</v>
      </c>
      <c r="DJ5" s="2" t="s">
        <v>172</v>
      </c>
      <c r="DK5" s="2" t="s">
        <v>172</v>
      </c>
      <c r="DL5" s="2" t="s">
        <v>172</v>
      </c>
      <c r="DM5" s="2" t="s">
        <v>172</v>
      </c>
      <c r="DN5" s="2" t="s">
        <v>172</v>
      </c>
      <c r="DO5" s="2" t="s">
        <v>172</v>
      </c>
      <c r="DP5" s="2" t="s">
        <v>172</v>
      </c>
      <c r="DQ5" s="2" t="s">
        <v>172</v>
      </c>
      <c r="DR5" s="2" t="s">
        <v>172</v>
      </c>
      <c r="DS5" s="2" t="s">
        <v>172</v>
      </c>
      <c r="DT5" s="2" t="s">
        <v>172</v>
      </c>
      <c r="DU5" s="2" t="s">
        <v>172</v>
      </c>
      <c r="DV5" s="2" t="s">
        <v>172</v>
      </c>
      <c r="DW5" s="2" t="s">
        <v>172</v>
      </c>
      <c r="DX5" s="2" t="s">
        <v>172</v>
      </c>
      <c r="DY5" s="2" t="s">
        <v>172</v>
      </c>
      <c r="DZ5" s="2" t="s">
        <v>172</v>
      </c>
      <c r="EA5" s="2" t="s">
        <v>172</v>
      </c>
      <c r="EB5" s="2" t="s">
        <v>172</v>
      </c>
      <c r="EC5" s="2" t="s">
        <v>172</v>
      </c>
      <c r="ED5" s="2" t="s">
        <v>172</v>
      </c>
      <c r="EE5" s="2" t="s">
        <v>172</v>
      </c>
      <c r="EF5" s="2" t="s">
        <v>172</v>
      </c>
      <c r="EG5" s="2" t="s">
        <v>172</v>
      </c>
      <c r="EH5" s="2" t="s">
        <v>172</v>
      </c>
      <c r="EI5" s="2" t="s">
        <v>172</v>
      </c>
      <c r="EJ5" s="2" t="s">
        <v>172</v>
      </c>
      <c r="EK5" s="2" t="s">
        <v>172</v>
      </c>
      <c r="EL5" s="2" t="s">
        <v>172</v>
      </c>
      <c r="EM5" s="2" t="s">
        <v>172</v>
      </c>
      <c r="EN5" s="2" t="s">
        <v>172</v>
      </c>
    </row>
    <row r="6" spans="2:144" x14ac:dyDescent="0.25">
      <c r="B6" s="5">
        <v>44986</v>
      </c>
      <c r="C6" s="2" t="s">
        <v>172</v>
      </c>
      <c r="D6" s="2" t="s">
        <v>172</v>
      </c>
      <c r="E6" s="2" t="s">
        <v>177</v>
      </c>
      <c r="F6" s="2" t="s">
        <v>172</v>
      </c>
      <c r="G6" s="2" t="s">
        <v>172</v>
      </c>
      <c r="H6" s="6" t="s">
        <v>187</v>
      </c>
      <c r="I6" s="6" t="s">
        <v>173</v>
      </c>
      <c r="J6" s="6">
        <f>TSOURCE[[#This Row],[H. ARRIVÉE]]-TSOURCE[[#This Row],[H. DÉPART]]</f>
        <v>0.15625000000000006</v>
      </c>
      <c r="K6" s="8" t="s">
        <v>172</v>
      </c>
      <c r="L6" s="8" t="s">
        <v>172</v>
      </c>
      <c r="M6" s="8"/>
      <c r="N6" s="2" t="s">
        <v>172</v>
      </c>
      <c r="O6" s="2" t="s">
        <v>172</v>
      </c>
      <c r="P6" s="2" t="s">
        <v>172</v>
      </c>
      <c r="Q6" s="7" t="s">
        <v>172</v>
      </c>
      <c r="R6" s="2" t="s">
        <v>172</v>
      </c>
      <c r="S6" s="2" t="s">
        <v>172</v>
      </c>
      <c r="T6" s="2" t="s">
        <v>172</v>
      </c>
      <c r="U6" s="2" t="s">
        <v>172</v>
      </c>
      <c r="V6" s="2" t="s">
        <v>172</v>
      </c>
      <c r="W6" s="2" t="s">
        <v>172</v>
      </c>
      <c r="X6" s="2" t="s">
        <v>172</v>
      </c>
      <c r="Y6" s="2" t="s">
        <v>172</v>
      </c>
      <c r="Z6" s="2" t="s">
        <v>172</v>
      </c>
      <c r="AA6" s="2" t="s">
        <v>172</v>
      </c>
      <c r="AB6" s="2" t="s">
        <v>172</v>
      </c>
      <c r="AC6" s="2" t="s">
        <v>172</v>
      </c>
      <c r="AD6" s="4" t="s">
        <v>172</v>
      </c>
      <c r="AE6" s="2" t="s">
        <v>172</v>
      </c>
      <c r="AF6" s="4" t="s">
        <v>172</v>
      </c>
      <c r="AG6" s="2" t="s">
        <v>172</v>
      </c>
      <c r="AH6" s="4" t="s">
        <v>172</v>
      </c>
      <c r="AI6" s="2" t="s">
        <v>172</v>
      </c>
      <c r="AJ6" s="4" t="s">
        <v>172</v>
      </c>
      <c r="AK6" s="2" t="s">
        <v>172</v>
      </c>
      <c r="AL6" s="4" t="s">
        <v>172</v>
      </c>
      <c r="AM6" s="2" t="s">
        <v>172</v>
      </c>
      <c r="AN6" s="4" t="s">
        <v>172</v>
      </c>
      <c r="AO6" s="2" t="s">
        <v>172</v>
      </c>
      <c r="AP6" s="2" t="s">
        <v>172</v>
      </c>
      <c r="AQ6" s="4" t="s">
        <v>172</v>
      </c>
      <c r="AR6" s="2" t="s">
        <v>172</v>
      </c>
      <c r="AS6" s="4" t="s">
        <v>172</v>
      </c>
      <c r="AT6" s="2" t="s">
        <v>172</v>
      </c>
      <c r="AU6" s="4" t="s">
        <v>172</v>
      </c>
      <c r="AV6" s="2" t="s">
        <v>172</v>
      </c>
      <c r="AW6" s="4" t="s">
        <v>172</v>
      </c>
      <c r="AX6" s="2" t="s">
        <v>172</v>
      </c>
      <c r="AY6" s="4" t="s">
        <v>172</v>
      </c>
      <c r="AZ6" s="2" t="s">
        <v>172</v>
      </c>
      <c r="BA6" s="4" t="s">
        <v>172</v>
      </c>
      <c r="BB6" s="2" t="s">
        <v>172</v>
      </c>
      <c r="BC6" s="2" t="s">
        <v>172</v>
      </c>
      <c r="BD6" s="4" t="s">
        <v>172</v>
      </c>
      <c r="BE6" s="2" t="s">
        <v>172</v>
      </c>
      <c r="BF6" s="4" t="s">
        <v>172</v>
      </c>
      <c r="BG6" s="2" t="s">
        <v>172</v>
      </c>
      <c r="BH6" s="4" t="s">
        <v>172</v>
      </c>
      <c r="BI6" s="2" t="s">
        <v>172</v>
      </c>
      <c r="BJ6" s="4" t="s">
        <v>172</v>
      </c>
      <c r="BK6" s="2" t="s">
        <v>172</v>
      </c>
      <c r="BL6" s="4" t="s">
        <v>172</v>
      </c>
      <c r="BM6" s="2" t="s">
        <v>172</v>
      </c>
      <c r="BN6" s="4" t="s">
        <v>172</v>
      </c>
      <c r="BO6" s="2" t="s">
        <v>172</v>
      </c>
      <c r="BP6" s="2" t="s">
        <v>172</v>
      </c>
      <c r="BQ6" s="2" t="s">
        <v>172</v>
      </c>
      <c r="BR6" s="2" t="s">
        <v>172</v>
      </c>
      <c r="BS6" s="2" t="s">
        <v>172</v>
      </c>
      <c r="BT6" s="2" t="s">
        <v>172</v>
      </c>
      <c r="BU6" s="2" t="s">
        <v>172</v>
      </c>
      <c r="BV6" s="2" t="s">
        <v>172</v>
      </c>
      <c r="BW6" s="2" t="s">
        <v>172</v>
      </c>
      <c r="BX6" s="2" t="s">
        <v>172</v>
      </c>
      <c r="BY6" s="2" t="s">
        <v>172</v>
      </c>
      <c r="BZ6" s="2" t="s">
        <v>172</v>
      </c>
      <c r="CA6" s="2" t="s">
        <v>172</v>
      </c>
      <c r="CB6" s="2" t="s">
        <v>172</v>
      </c>
      <c r="CC6" s="2" t="s">
        <v>172</v>
      </c>
      <c r="CD6" s="2" t="s">
        <v>172</v>
      </c>
      <c r="CE6" s="2" t="s">
        <v>172</v>
      </c>
      <c r="CF6" s="2" t="s">
        <v>172</v>
      </c>
      <c r="CG6" s="2" t="s">
        <v>172</v>
      </c>
      <c r="CH6" s="2" t="s">
        <v>172</v>
      </c>
      <c r="CI6" s="2" t="s">
        <v>172</v>
      </c>
      <c r="CJ6" s="2" t="s">
        <v>172</v>
      </c>
      <c r="CK6" s="2" t="s">
        <v>172</v>
      </c>
      <c r="CL6" s="2" t="s">
        <v>172</v>
      </c>
      <c r="CM6" s="2" t="s">
        <v>172</v>
      </c>
      <c r="CN6" s="2" t="s">
        <v>172</v>
      </c>
      <c r="CO6" s="2" t="s">
        <v>172</v>
      </c>
      <c r="CP6" s="2" t="s">
        <v>172</v>
      </c>
      <c r="CQ6" s="2" t="s">
        <v>172</v>
      </c>
      <c r="CR6" s="2" t="s">
        <v>172</v>
      </c>
      <c r="CS6" s="2" t="s">
        <v>172</v>
      </c>
      <c r="CT6" s="2" t="s">
        <v>172</v>
      </c>
      <c r="CU6" s="2" t="s">
        <v>172</v>
      </c>
      <c r="CV6" s="2" t="s">
        <v>172</v>
      </c>
      <c r="CW6" s="2" t="s">
        <v>172</v>
      </c>
      <c r="CX6" s="2" t="s">
        <v>172</v>
      </c>
      <c r="CY6" s="2" t="s">
        <v>172</v>
      </c>
      <c r="CZ6" s="2" t="s">
        <v>172</v>
      </c>
      <c r="DA6" s="2" t="s">
        <v>172</v>
      </c>
      <c r="DB6" s="2" t="s">
        <v>172</v>
      </c>
      <c r="DC6" s="2" t="s">
        <v>172</v>
      </c>
      <c r="DD6" s="2" t="s">
        <v>172</v>
      </c>
      <c r="DE6" s="2" t="s">
        <v>172</v>
      </c>
      <c r="DF6" s="2" t="s">
        <v>172</v>
      </c>
      <c r="DG6" s="2" t="s">
        <v>172</v>
      </c>
      <c r="DH6" s="2" t="s">
        <v>172</v>
      </c>
      <c r="DI6" s="2" t="s">
        <v>172</v>
      </c>
      <c r="DJ6" s="2" t="s">
        <v>172</v>
      </c>
      <c r="DK6" s="2" t="s">
        <v>172</v>
      </c>
      <c r="DL6" s="2" t="s">
        <v>172</v>
      </c>
      <c r="DM6" s="2" t="s">
        <v>172</v>
      </c>
      <c r="DN6" s="2" t="s">
        <v>172</v>
      </c>
      <c r="DO6" s="2" t="s">
        <v>172</v>
      </c>
      <c r="DP6" s="2" t="s">
        <v>172</v>
      </c>
      <c r="DQ6" s="2" t="s">
        <v>172</v>
      </c>
      <c r="DR6" s="2" t="s">
        <v>172</v>
      </c>
      <c r="DS6" s="2" t="s">
        <v>172</v>
      </c>
      <c r="DT6" s="2" t="s">
        <v>172</v>
      </c>
      <c r="DU6" s="2" t="s">
        <v>172</v>
      </c>
      <c r="DV6" s="2" t="s">
        <v>172</v>
      </c>
      <c r="DW6" s="2" t="s">
        <v>172</v>
      </c>
      <c r="DX6" s="2" t="s">
        <v>172</v>
      </c>
      <c r="DY6" s="2" t="s">
        <v>172</v>
      </c>
      <c r="DZ6" s="2" t="s">
        <v>172</v>
      </c>
      <c r="EA6" s="2" t="s">
        <v>172</v>
      </c>
      <c r="EB6" s="2" t="s">
        <v>172</v>
      </c>
      <c r="EC6" s="2" t="s">
        <v>172</v>
      </c>
      <c r="ED6" s="2" t="s">
        <v>172</v>
      </c>
      <c r="EE6" s="2" t="s">
        <v>172</v>
      </c>
      <c r="EF6" s="2" t="s">
        <v>172</v>
      </c>
      <c r="EG6" s="2" t="s">
        <v>172</v>
      </c>
      <c r="EH6" s="2" t="s">
        <v>172</v>
      </c>
      <c r="EI6" s="2" t="s">
        <v>172</v>
      </c>
      <c r="EJ6" s="2" t="s">
        <v>172</v>
      </c>
      <c r="EK6" s="2" t="s">
        <v>172</v>
      </c>
      <c r="EL6" s="2" t="s">
        <v>172</v>
      </c>
      <c r="EM6" s="2" t="s">
        <v>172</v>
      </c>
      <c r="EN6" s="2" t="s">
        <v>172</v>
      </c>
    </row>
    <row r="7" spans="2:144" x14ac:dyDescent="0.25">
      <c r="B7" s="5">
        <v>45047</v>
      </c>
      <c r="C7" s="2" t="s">
        <v>172</v>
      </c>
      <c r="D7" s="2" t="s">
        <v>172</v>
      </c>
      <c r="E7" s="2" t="s">
        <v>180</v>
      </c>
      <c r="F7" s="2" t="s">
        <v>172</v>
      </c>
      <c r="G7" s="2" t="s">
        <v>172</v>
      </c>
      <c r="H7" s="6" t="s">
        <v>174</v>
      </c>
      <c r="I7" s="6" t="s">
        <v>175</v>
      </c>
      <c r="J7" s="6">
        <f>TSOURCE[[#This Row],[H. ARRIVÉE]]-TSOURCE[[#This Row],[H. DÉPART]]</f>
        <v>0.15625</v>
      </c>
      <c r="K7" s="8" t="s">
        <v>172</v>
      </c>
      <c r="L7" s="8" t="s">
        <v>172</v>
      </c>
      <c r="M7" s="8"/>
      <c r="N7" s="2" t="s">
        <v>172</v>
      </c>
      <c r="O7" s="2" t="s">
        <v>172</v>
      </c>
      <c r="P7" s="2" t="s">
        <v>172</v>
      </c>
      <c r="Q7" s="7" t="s">
        <v>172</v>
      </c>
      <c r="R7" s="2" t="s">
        <v>172</v>
      </c>
      <c r="S7" s="2" t="s">
        <v>172</v>
      </c>
      <c r="T7" s="2" t="s">
        <v>172</v>
      </c>
      <c r="U7" s="2" t="s">
        <v>172</v>
      </c>
      <c r="V7" s="2" t="s">
        <v>172</v>
      </c>
      <c r="W7" s="2" t="s">
        <v>172</v>
      </c>
      <c r="X7" s="2" t="s">
        <v>172</v>
      </c>
      <c r="Y7" s="2" t="s">
        <v>172</v>
      </c>
      <c r="Z7" s="2" t="s">
        <v>172</v>
      </c>
      <c r="AA7" s="2" t="s">
        <v>172</v>
      </c>
      <c r="AB7" s="2" t="s">
        <v>172</v>
      </c>
      <c r="AC7" s="2" t="s">
        <v>172</v>
      </c>
      <c r="AD7" s="4" t="s">
        <v>172</v>
      </c>
      <c r="AE7" s="2" t="s">
        <v>172</v>
      </c>
      <c r="AF7" s="4" t="s">
        <v>172</v>
      </c>
      <c r="AG7" s="2" t="s">
        <v>172</v>
      </c>
      <c r="AH7" s="4" t="s">
        <v>172</v>
      </c>
      <c r="AI7" s="2" t="s">
        <v>172</v>
      </c>
      <c r="AJ7" s="4" t="s">
        <v>172</v>
      </c>
      <c r="AK7" s="2" t="s">
        <v>172</v>
      </c>
      <c r="AL7" s="4" t="s">
        <v>172</v>
      </c>
      <c r="AM7" s="2" t="s">
        <v>172</v>
      </c>
      <c r="AN7" s="4" t="s">
        <v>172</v>
      </c>
      <c r="AO7" s="2" t="s">
        <v>172</v>
      </c>
      <c r="AP7" s="2" t="s">
        <v>172</v>
      </c>
      <c r="AQ7" s="4" t="s">
        <v>172</v>
      </c>
      <c r="AR7" s="2" t="s">
        <v>172</v>
      </c>
      <c r="AS7" s="4" t="s">
        <v>172</v>
      </c>
      <c r="AT7" s="2" t="s">
        <v>172</v>
      </c>
      <c r="AU7" s="4" t="s">
        <v>172</v>
      </c>
      <c r="AV7" s="2" t="s">
        <v>172</v>
      </c>
      <c r="AW7" s="4" t="s">
        <v>172</v>
      </c>
      <c r="AX7" s="2" t="s">
        <v>172</v>
      </c>
      <c r="AY7" s="4" t="s">
        <v>172</v>
      </c>
      <c r="AZ7" s="2" t="s">
        <v>172</v>
      </c>
      <c r="BA7" s="4" t="s">
        <v>172</v>
      </c>
      <c r="BB7" s="2" t="s">
        <v>172</v>
      </c>
      <c r="BC7" s="2" t="s">
        <v>172</v>
      </c>
      <c r="BD7" s="4" t="s">
        <v>172</v>
      </c>
      <c r="BE7" s="2" t="s">
        <v>172</v>
      </c>
      <c r="BF7" s="4" t="s">
        <v>172</v>
      </c>
      <c r="BG7" s="2" t="s">
        <v>172</v>
      </c>
      <c r="BH7" s="4" t="s">
        <v>172</v>
      </c>
      <c r="BI7" s="2" t="s">
        <v>172</v>
      </c>
      <c r="BJ7" s="4" t="s">
        <v>172</v>
      </c>
      <c r="BK7" s="2" t="s">
        <v>172</v>
      </c>
      <c r="BL7" s="4" t="s">
        <v>172</v>
      </c>
      <c r="BM7" s="2" t="s">
        <v>172</v>
      </c>
      <c r="BN7" s="4" t="s">
        <v>172</v>
      </c>
      <c r="BO7" s="2" t="s">
        <v>172</v>
      </c>
      <c r="BP7" s="2" t="s">
        <v>172</v>
      </c>
      <c r="BQ7" s="2" t="s">
        <v>172</v>
      </c>
      <c r="BR7" s="2" t="s">
        <v>172</v>
      </c>
      <c r="BS7" s="2" t="s">
        <v>172</v>
      </c>
      <c r="BT7" s="2" t="s">
        <v>172</v>
      </c>
      <c r="BU7" s="2" t="s">
        <v>172</v>
      </c>
      <c r="BV7" s="2" t="s">
        <v>172</v>
      </c>
      <c r="BW7" s="2" t="s">
        <v>172</v>
      </c>
      <c r="BX7" s="2" t="s">
        <v>172</v>
      </c>
      <c r="BY7" s="2" t="s">
        <v>172</v>
      </c>
      <c r="BZ7" s="2" t="s">
        <v>172</v>
      </c>
      <c r="CA7" s="2" t="s">
        <v>172</v>
      </c>
      <c r="CB7" s="2" t="s">
        <v>172</v>
      </c>
      <c r="CC7" s="2" t="s">
        <v>172</v>
      </c>
      <c r="CD7" s="2" t="s">
        <v>172</v>
      </c>
      <c r="CE7" s="2" t="s">
        <v>172</v>
      </c>
      <c r="CF7" s="2" t="s">
        <v>172</v>
      </c>
      <c r="CG7" s="2" t="s">
        <v>172</v>
      </c>
      <c r="CH7" s="2" t="s">
        <v>172</v>
      </c>
      <c r="CI7" s="2" t="s">
        <v>172</v>
      </c>
      <c r="CJ7" s="2" t="s">
        <v>172</v>
      </c>
      <c r="CK7" s="2" t="s">
        <v>172</v>
      </c>
      <c r="CL7" s="2" t="s">
        <v>172</v>
      </c>
      <c r="CM7" s="2" t="s">
        <v>172</v>
      </c>
      <c r="CN7" s="2" t="s">
        <v>172</v>
      </c>
      <c r="CO7" s="2" t="s">
        <v>172</v>
      </c>
      <c r="CP7" s="2" t="s">
        <v>172</v>
      </c>
      <c r="CQ7" s="2" t="s">
        <v>172</v>
      </c>
      <c r="CR7" s="2" t="s">
        <v>172</v>
      </c>
      <c r="CS7" s="2" t="s">
        <v>172</v>
      </c>
      <c r="CT7" s="2" t="s">
        <v>172</v>
      </c>
      <c r="CU7" s="2" t="s">
        <v>172</v>
      </c>
      <c r="CV7" s="2" t="s">
        <v>172</v>
      </c>
      <c r="CW7" s="2" t="s">
        <v>172</v>
      </c>
      <c r="CX7" s="2" t="s">
        <v>172</v>
      </c>
      <c r="CY7" s="2" t="s">
        <v>172</v>
      </c>
      <c r="CZ7" s="2" t="s">
        <v>172</v>
      </c>
      <c r="DA7" s="2" t="s">
        <v>172</v>
      </c>
      <c r="DB7" s="2" t="s">
        <v>172</v>
      </c>
      <c r="DC7" s="2" t="s">
        <v>172</v>
      </c>
      <c r="DD7" s="2" t="s">
        <v>172</v>
      </c>
      <c r="DE7" s="2" t="s">
        <v>172</v>
      </c>
      <c r="DF7" s="2" t="s">
        <v>172</v>
      </c>
      <c r="DG7" s="2" t="s">
        <v>172</v>
      </c>
      <c r="DH7" s="2" t="s">
        <v>172</v>
      </c>
      <c r="DI7" s="2" t="s">
        <v>172</v>
      </c>
      <c r="DJ7" s="2" t="s">
        <v>172</v>
      </c>
      <c r="DK7" s="2" t="s">
        <v>172</v>
      </c>
      <c r="DL7" s="2" t="s">
        <v>172</v>
      </c>
      <c r="DM7" s="2" t="s">
        <v>172</v>
      </c>
      <c r="DN7" s="2" t="s">
        <v>172</v>
      </c>
      <c r="DO7" s="2" t="s">
        <v>172</v>
      </c>
      <c r="DP7" s="2" t="s">
        <v>172</v>
      </c>
      <c r="DQ7" s="2" t="s">
        <v>172</v>
      </c>
      <c r="DR7" s="2" t="s">
        <v>172</v>
      </c>
      <c r="DS7" s="2" t="s">
        <v>172</v>
      </c>
      <c r="DT7" s="2" t="s">
        <v>172</v>
      </c>
      <c r="DU7" s="2" t="s">
        <v>172</v>
      </c>
      <c r="DV7" s="2" t="s">
        <v>172</v>
      </c>
      <c r="DW7" s="2" t="s">
        <v>172</v>
      </c>
      <c r="DX7" s="2" t="s">
        <v>172</v>
      </c>
      <c r="DY7" s="2" t="s">
        <v>172</v>
      </c>
      <c r="DZ7" s="2" t="s">
        <v>172</v>
      </c>
      <c r="EA7" s="2" t="s">
        <v>172</v>
      </c>
      <c r="EB7" s="2" t="s">
        <v>172</v>
      </c>
      <c r="EC7" s="2" t="s">
        <v>172</v>
      </c>
      <c r="ED7" s="2" t="s">
        <v>172</v>
      </c>
      <c r="EE7" s="2" t="s">
        <v>172</v>
      </c>
      <c r="EF7" s="2" t="s">
        <v>172</v>
      </c>
      <c r="EG7" s="2" t="s">
        <v>172</v>
      </c>
      <c r="EH7" s="2" t="s">
        <v>172</v>
      </c>
      <c r="EI7" s="2" t="s">
        <v>172</v>
      </c>
      <c r="EJ7" s="2" t="s">
        <v>172</v>
      </c>
      <c r="EK7" s="2" t="s">
        <v>172</v>
      </c>
      <c r="EL7" s="2" t="s">
        <v>172</v>
      </c>
      <c r="EM7" s="2" t="s">
        <v>172</v>
      </c>
      <c r="EN7" s="2" t="s">
        <v>172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A4E5E-2DED-48F2-9F48-29347BDA3F7D}">
  <sheetPr codeName="Feuil4"/>
  <dimension ref="B2:C98"/>
  <sheetViews>
    <sheetView showGridLines="0" tabSelected="1" workbookViewId="0">
      <selection activeCell="E7" sqref="E7"/>
    </sheetView>
  </sheetViews>
  <sheetFormatPr baseColWidth="10" defaultRowHeight="13.8" x14ac:dyDescent="0.25"/>
  <cols>
    <col min="1" max="1" width="3.77734375" style="3" customWidth="1"/>
    <col min="2" max="2" width="24.77734375" style="3" customWidth="1"/>
    <col min="3" max="3" width="16.33203125" style="9" customWidth="1"/>
    <col min="4" max="4" width="7.33203125" style="3" customWidth="1"/>
    <col min="5" max="5" width="30.33203125" style="3" customWidth="1"/>
    <col min="6" max="16384" width="11.5546875" style="3"/>
  </cols>
  <sheetData>
    <row r="2" spans="2:3" x14ac:dyDescent="0.25">
      <c r="B2" s="3" t="str" cm="1">
        <f t="array" ref="B2:B6">TLISTECHAU[LISTE CHAU]</f>
        <v>JEAN</v>
      </c>
      <c r="C2" s="9" cm="1">
        <f t="array" ref="C2:C98">IF(Source!E4:E100=RH_calculs!B2,SUM(Source!J4:J100),"")</f>
        <v>0.62500000000000022</v>
      </c>
    </row>
    <row r="3" spans="2:3" x14ac:dyDescent="0.25">
      <c r="B3" s="3" t="str">
        <v>PIERRE</v>
      </c>
      <c r="C3" s="9">
        <v>0.62500000000000022</v>
      </c>
    </row>
    <row r="4" spans="2:3" x14ac:dyDescent="0.25">
      <c r="B4" s="3" t="str">
        <v>YANN</v>
      </c>
      <c r="C4" s="9" t="str">
        <v/>
      </c>
    </row>
    <row r="5" spans="2:3" x14ac:dyDescent="0.25">
      <c r="B5" s="3" t="str">
        <v>PHILIPPE</v>
      </c>
      <c r="C5" s="9" t="str">
        <v/>
      </c>
    </row>
    <row r="6" spans="2:3" x14ac:dyDescent="0.25">
      <c r="B6" s="3" t="str">
        <v>STEPHANIE</v>
      </c>
      <c r="C6" s="9" t="str">
        <v/>
      </c>
    </row>
    <row r="7" spans="2:3" x14ac:dyDescent="0.25">
      <c r="C7" s="9" t="str">
        <v/>
      </c>
    </row>
    <row r="8" spans="2:3" x14ac:dyDescent="0.25">
      <c r="C8" s="9" t="str">
        <v/>
      </c>
    </row>
    <row r="9" spans="2:3" x14ac:dyDescent="0.25">
      <c r="C9" s="9" t="str">
        <v/>
      </c>
    </row>
    <row r="10" spans="2:3" x14ac:dyDescent="0.25">
      <c r="C10" s="9" t="str">
        <v/>
      </c>
    </row>
    <row r="11" spans="2:3" x14ac:dyDescent="0.25">
      <c r="C11" s="9" t="str">
        <v/>
      </c>
    </row>
    <row r="12" spans="2:3" x14ac:dyDescent="0.25">
      <c r="C12" s="9" t="str">
        <v/>
      </c>
    </row>
    <row r="13" spans="2:3" x14ac:dyDescent="0.25">
      <c r="C13" s="9" t="str">
        <v/>
      </c>
    </row>
    <row r="14" spans="2:3" x14ac:dyDescent="0.25">
      <c r="C14" s="9" t="str">
        <v/>
      </c>
    </row>
    <row r="15" spans="2:3" x14ac:dyDescent="0.25">
      <c r="C15" s="9" t="str">
        <v/>
      </c>
    </row>
    <row r="16" spans="2:3" x14ac:dyDescent="0.25">
      <c r="C16" s="9" t="str">
        <v/>
      </c>
    </row>
    <row r="17" spans="3:3" x14ac:dyDescent="0.25">
      <c r="C17" s="9" t="str">
        <v/>
      </c>
    </row>
    <row r="18" spans="3:3" x14ac:dyDescent="0.25">
      <c r="C18" s="9" t="str">
        <v/>
      </c>
    </row>
    <row r="19" spans="3:3" x14ac:dyDescent="0.25">
      <c r="C19" s="9" t="str">
        <v/>
      </c>
    </row>
    <row r="20" spans="3:3" x14ac:dyDescent="0.25">
      <c r="C20" s="9" t="str">
        <v/>
      </c>
    </row>
    <row r="21" spans="3:3" x14ac:dyDescent="0.25">
      <c r="C21" s="9" t="str">
        <v/>
      </c>
    </row>
    <row r="22" spans="3:3" x14ac:dyDescent="0.25">
      <c r="C22" s="9" t="str">
        <v/>
      </c>
    </row>
    <row r="23" spans="3:3" x14ac:dyDescent="0.25">
      <c r="C23" s="9" t="str">
        <v/>
      </c>
    </row>
    <row r="24" spans="3:3" x14ac:dyDescent="0.25">
      <c r="C24" s="9" t="str">
        <v/>
      </c>
    </row>
    <row r="25" spans="3:3" x14ac:dyDescent="0.25">
      <c r="C25" s="9" t="str">
        <v/>
      </c>
    </row>
    <row r="26" spans="3:3" x14ac:dyDescent="0.25">
      <c r="C26" s="9" t="str">
        <v/>
      </c>
    </row>
    <row r="27" spans="3:3" x14ac:dyDescent="0.25">
      <c r="C27" s="9" t="str">
        <v/>
      </c>
    </row>
    <row r="28" spans="3:3" x14ac:dyDescent="0.25">
      <c r="C28" s="9" t="str">
        <v/>
      </c>
    </row>
    <row r="29" spans="3:3" x14ac:dyDescent="0.25">
      <c r="C29" s="9" t="str">
        <v/>
      </c>
    </row>
    <row r="30" spans="3:3" x14ac:dyDescent="0.25">
      <c r="C30" s="9" t="str">
        <v/>
      </c>
    </row>
    <row r="31" spans="3:3" x14ac:dyDescent="0.25">
      <c r="C31" s="9" t="str">
        <v/>
      </c>
    </row>
    <row r="32" spans="3:3" x14ac:dyDescent="0.25">
      <c r="C32" s="9" t="str">
        <v/>
      </c>
    </row>
    <row r="33" spans="3:3" x14ac:dyDescent="0.25">
      <c r="C33" s="9" t="str">
        <v/>
      </c>
    </row>
    <row r="34" spans="3:3" x14ac:dyDescent="0.25">
      <c r="C34" s="9" t="str">
        <v/>
      </c>
    </row>
    <row r="35" spans="3:3" x14ac:dyDescent="0.25">
      <c r="C35" s="9" t="str">
        <v/>
      </c>
    </row>
    <row r="36" spans="3:3" x14ac:dyDescent="0.25">
      <c r="C36" s="9" t="str">
        <v/>
      </c>
    </row>
    <row r="37" spans="3:3" x14ac:dyDescent="0.25">
      <c r="C37" s="9" t="str">
        <v/>
      </c>
    </row>
    <row r="38" spans="3:3" x14ac:dyDescent="0.25">
      <c r="C38" s="9" t="str">
        <v/>
      </c>
    </row>
    <row r="39" spans="3:3" x14ac:dyDescent="0.25">
      <c r="C39" s="9" t="str">
        <v/>
      </c>
    </row>
    <row r="40" spans="3:3" x14ac:dyDescent="0.25">
      <c r="C40" s="9" t="str">
        <v/>
      </c>
    </row>
    <row r="41" spans="3:3" x14ac:dyDescent="0.25">
      <c r="C41" s="9" t="str">
        <v/>
      </c>
    </row>
    <row r="42" spans="3:3" x14ac:dyDescent="0.25">
      <c r="C42" s="9" t="str">
        <v/>
      </c>
    </row>
    <row r="43" spans="3:3" x14ac:dyDescent="0.25">
      <c r="C43" s="9" t="str">
        <v/>
      </c>
    </row>
    <row r="44" spans="3:3" x14ac:dyDescent="0.25">
      <c r="C44" s="9" t="str">
        <v/>
      </c>
    </row>
    <row r="45" spans="3:3" x14ac:dyDescent="0.25">
      <c r="C45" s="9" t="str">
        <v/>
      </c>
    </row>
    <row r="46" spans="3:3" x14ac:dyDescent="0.25">
      <c r="C46" s="9" t="str">
        <v/>
      </c>
    </row>
    <row r="47" spans="3:3" x14ac:dyDescent="0.25">
      <c r="C47" s="9" t="str">
        <v/>
      </c>
    </row>
    <row r="48" spans="3:3" x14ac:dyDescent="0.25">
      <c r="C48" s="9" t="str">
        <v/>
      </c>
    </row>
    <row r="49" spans="3:3" x14ac:dyDescent="0.25">
      <c r="C49" s="9" t="str">
        <v/>
      </c>
    </row>
    <row r="50" spans="3:3" x14ac:dyDescent="0.25">
      <c r="C50" s="9" t="str">
        <v/>
      </c>
    </row>
    <row r="51" spans="3:3" x14ac:dyDescent="0.25">
      <c r="C51" s="9" t="str">
        <v/>
      </c>
    </row>
    <row r="52" spans="3:3" x14ac:dyDescent="0.25">
      <c r="C52" s="9" t="str">
        <v/>
      </c>
    </row>
    <row r="53" spans="3:3" x14ac:dyDescent="0.25">
      <c r="C53" s="9" t="str">
        <v/>
      </c>
    </row>
    <row r="54" spans="3:3" x14ac:dyDescent="0.25">
      <c r="C54" s="9" t="str">
        <v/>
      </c>
    </row>
    <row r="55" spans="3:3" x14ac:dyDescent="0.25">
      <c r="C55" s="9" t="str">
        <v/>
      </c>
    </row>
    <row r="56" spans="3:3" x14ac:dyDescent="0.25">
      <c r="C56" s="9" t="str">
        <v/>
      </c>
    </row>
    <row r="57" spans="3:3" x14ac:dyDescent="0.25">
      <c r="C57" s="9" t="str">
        <v/>
      </c>
    </row>
    <row r="58" spans="3:3" x14ac:dyDescent="0.25">
      <c r="C58" s="9" t="str">
        <v/>
      </c>
    </row>
    <row r="59" spans="3:3" x14ac:dyDescent="0.25">
      <c r="C59" s="9" t="str">
        <v/>
      </c>
    </row>
    <row r="60" spans="3:3" x14ac:dyDescent="0.25">
      <c r="C60" s="9" t="str">
        <v/>
      </c>
    </row>
    <row r="61" spans="3:3" x14ac:dyDescent="0.25">
      <c r="C61" s="9" t="str">
        <v/>
      </c>
    </row>
    <row r="62" spans="3:3" x14ac:dyDescent="0.25">
      <c r="C62" s="9" t="str">
        <v/>
      </c>
    </row>
    <row r="63" spans="3:3" x14ac:dyDescent="0.25">
      <c r="C63" s="9" t="str">
        <v/>
      </c>
    </row>
    <row r="64" spans="3:3" x14ac:dyDescent="0.25">
      <c r="C64" s="9" t="str">
        <v/>
      </c>
    </row>
    <row r="65" spans="3:3" x14ac:dyDescent="0.25">
      <c r="C65" s="9" t="str">
        <v/>
      </c>
    </row>
    <row r="66" spans="3:3" x14ac:dyDescent="0.25">
      <c r="C66" s="9" t="str">
        <v/>
      </c>
    </row>
    <row r="67" spans="3:3" x14ac:dyDescent="0.25">
      <c r="C67" s="9" t="str">
        <v/>
      </c>
    </row>
    <row r="68" spans="3:3" x14ac:dyDescent="0.25">
      <c r="C68" s="9" t="str">
        <v/>
      </c>
    </row>
    <row r="69" spans="3:3" x14ac:dyDescent="0.25">
      <c r="C69" s="9" t="str">
        <v/>
      </c>
    </row>
    <row r="70" spans="3:3" x14ac:dyDescent="0.25">
      <c r="C70" s="9" t="str">
        <v/>
      </c>
    </row>
    <row r="71" spans="3:3" x14ac:dyDescent="0.25">
      <c r="C71" s="9" t="str">
        <v/>
      </c>
    </row>
    <row r="72" spans="3:3" x14ac:dyDescent="0.25">
      <c r="C72" s="9" t="str">
        <v/>
      </c>
    </row>
    <row r="73" spans="3:3" x14ac:dyDescent="0.25">
      <c r="C73" s="9" t="str">
        <v/>
      </c>
    </row>
    <row r="74" spans="3:3" x14ac:dyDescent="0.25">
      <c r="C74" s="9" t="str">
        <v/>
      </c>
    </row>
    <row r="75" spans="3:3" x14ac:dyDescent="0.25">
      <c r="C75" s="9" t="str">
        <v/>
      </c>
    </row>
    <row r="76" spans="3:3" x14ac:dyDescent="0.25">
      <c r="C76" s="9" t="str">
        <v/>
      </c>
    </row>
    <row r="77" spans="3:3" x14ac:dyDescent="0.25">
      <c r="C77" s="9" t="str">
        <v/>
      </c>
    </row>
    <row r="78" spans="3:3" x14ac:dyDescent="0.25">
      <c r="C78" s="9" t="str">
        <v/>
      </c>
    </row>
    <row r="79" spans="3:3" x14ac:dyDescent="0.25">
      <c r="C79" s="9" t="str">
        <v/>
      </c>
    </row>
    <row r="80" spans="3:3" x14ac:dyDescent="0.25">
      <c r="C80" s="9" t="str">
        <v/>
      </c>
    </row>
    <row r="81" spans="3:3" x14ac:dyDescent="0.25">
      <c r="C81" s="9" t="str">
        <v/>
      </c>
    </row>
    <row r="82" spans="3:3" x14ac:dyDescent="0.25">
      <c r="C82" s="9" t="str">
        <v/>
      </c>
    </row>
    <row r="83" spans="3:3" x14ac:dyDescent="0.25">
      <c r="C83" s="9" t="str">
        <v/>
      </c>
    </row>
    <row r="84" spans="3:3" x14ac:dyDescent="0.25">
      <c r="C84" s="9" t="str">
        <v/>
      </c>
    </row>
    <row r="85" spans="3:3" x14ac:dyDescent="0.25">
      <c r="C85" s="9" t="str">
        <v/>
      </c>
    </row>
    <row r="86" spans="3:3" x14ac:dyDescent="0.25">
      <c r="C86" s="9" t="str">
        <v/>
      </c>
    </row>
    <row r="87" spans="3:3" x14ac:dyDescent="0.25">
      <c r="C87" s="9" t="str">
        <v/>
      </c>
    </row>
    <row r="88" spans="3:3" x14ac:dyDescent="0.25">
      <c r="C88" s="9" t="str">
        <v/>
      </c>
    </row>
    <row r="89" spans="3:3" x14ac:dyDescent="0.25">
      <c r="C89" s="9" t="str">
        <v/>
      </c>
    </row>
    <row r="90" spans="3:3" x14ac:dyDescent="0.25">
      <c r="C90" s="9" t="str">
        <v/>
      </c>
    </row>
    <row r="91" spans="3:3" x14ac:dyDescent="0.25">
      <c r="C91" s="9" t="str">
        <v/>
      </c>
    </row>
    <row r="92" spans="3:3" x14ac:dyDescent="0.25">
      <c r="C92" s="9" t="str">
        <v/>
      </c>
    </row>
    <row r="93" spans="3:3" x14ac:dyDescent="0.25">
      <c r="C93" s="9" t="str">
        <v/>
      </c>
    </row>
    <row r="94" spans="3:3" x14ac:dyDescent="0.25">
      <c r="C94" s="9" t="str">
        <v/>
      </c>
    </row>
    <row r="95" spans="3:3" x14ac:dyDescent="0.25">
      <c r="C95" s="9" t="str">
        <v/>
      </c>
    </row>
    <row r="96" spans="3:3" x14ac:dyDescent="0.25">
      <c r="C96" s="9" t="str">
        <v/>
      </c>
    </row>
    <row r="97" spans="3:3" x14ac:dyDescent="0.25">
      <c r="C97" s="9" t="str">
        <v/>
      </c>
    </row>
    <row r="98" spans="3:3" x14ac:dyDescent="0.25">
      <c r="C98" s="9" t="str">
        <v/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2F282-31F2-4152-AAA1-6F0DF8FD92A7}">
  <sheetPr codeName="Feuil2"/>
  <dimension ref="B2:N16"/>
  <sheetViews>
    <sheetView workbookViewId="0">
      <selection activeCell="F5" sqref="F5"/>
    </sheetView>
  </sheetViews>
  <sheetFormatPr baseColWidth="10" defaultRowHeight="13.2" x14ac:dyDescent="0.25"/>
  <cols>
    <col min="1" max="1" width="3.77734375" style="1" customWidth="1"/>
    <col min="2" max="2" width="13.44140625" style="1" bestFit="1" customWidth="1"/>
    <col min="3" max="3" width="3.77734375" style="1" customWidth="1"/>
    <col min="4" max="4" width="15.21875" style="1" bestFit="1" customWidth="1"/>
    <col min="5" max="5" width="3.77734375" style="1" customWidth="1"/>
    <col min="6" max="6" width="13" style="1" customWidth="1"/>
    <col min="7" max="7" width="3.77734375" style="1" customWidth="1"/>
    <col min="8" max="8" width="15.5546875" style="1" bestFit="1" customWidth="1"/>
    <col min="9" max="9" width="3.77734375" style="1" customWidth="1"/>
    <col min="10" max="10" width="24.6640625" style="1" bestFit="1" customWidth="1"/>
    <col min="11" max="11" width="3.77734375" style="1" customWidth="1"/>
    <col min="12" max="12" width="13.33203125" style="1" bestFit="1" customWidth="1"/>
    <col min="13" max="13" width="3.77734375" style="1" customWidth="1"/>
    <col min="14" max="14" width="13.33203125" style="1" bestFit="1" customWidth="1"/>
    <col min="15" max="16384" width="11.5546875" style="1"/>
  </cols>
  <sheetData>
    <row r="2" spans="2:14" x14ac:dyDescent="0.25">
      <c r="B2" s="1" t="s">
        <v>145</v>
      </c>
      <c r="D2" s="2" t="s">
        <v>146</v>
      </c>
      <c r="F2" s="1" t="s">
        <v>161</v>
      </c>
      <c r="H2" s="1" t="s">
        <v>162</v>
      </c>
      <c r="J2" s="1" t="s">
        <v>163</v>
      </c>
      <c r="L2" s="1" t="s">
        <v>165</v>
      </c>
      <c r="N2" s="1" t="s">
        <v>168</v>
      </c>
    </row>
    <row r="3" spans="2:14" x14ac:dyDescent="0.25">
      <c r="B3" s="1" t="s">
        <v>142</v>
      </c>
      <c r="D3" s="1" t="s">
        <v>147</v>
      </c>
      <c r="F3" s="1" t="s">
        <v>176</v>
      </c>
      <c r="H3" s="1" t="s">
        <v>164</v>
      </c>
      <c r="J3" s="1" t="s">
        <v>12</v>
      </c>
      <c r="L3" s="1" t="s">
        <v>181</v>
      </c>
      <c r="N3" s="1" t="s">
        <v>169</v>
      </c>
    </row>
    <row r="4" spans="2:14" x14ac:dyDescent="0.25">
      <c r="B4" s="1" t="s">
        <v>143</v>
      </c>
      <c r="D4" s="1" t="s">
        <v>148</v>
      </c>
      <c r="F4" s="1" t="s">
        <v>177</v>
      </c>
      <c r="H4" s="1" t="s">
        <v>166</v>
      </c>
      <c r="J4" s="1" t="s">
        <v>23</v>
      </c>
      <c r="L4" s="1" t="s">
        <v>182</v>
      </c>
      <c r="N4" s="1" t="s">
        <v>170</v>
      </c>
    </row>
    <row r="5" spans="2:14" x14ac:dyDescent="0.25">
      <c r="B5" s="1" t="s">
        <v>144</v>
      </c>
      <c r="D5" s="1" t="s">
        <v>149</v>
      </c>
      <c r="F5" s="1" t="s">
        <v>178</v>
      </c>
      <c r="H5" s="1" t="s">
        <v>167</v>
      </c>
      <c r="J5" s="1" t="s">
        <v>36</v>
      </c>
      <c r="L5" s="1" t="s">
        <v>183</v>
      </c>
    </row>
    <row r="6" spans="2:14" x14ac:dyDescent="0.25">
      <c r="D6" s="1" t="s">
        <v>150</v>
      </c>
      <c r="F6" s="1" t="s">
        <v>179</v>
      </c>
      <c r="J6" s="1" t="s">
        <v>49</v>
      </c>
      <c r="L6" s="1" t="s">
        <v>184</v>
      </c>
    </row>
    <row r="7" spans="2:14" x14ac:dyDescent="0.25">
      <c r="D7" s="1" t="s">
        <v>151</v>
      </c>
      <c r="F7" s="1" t="s">
        <v>180</v>
      </c>
      <c r="J7" s="1" t="s">
        <v>62</v>
      </c>
      <c r="L7" s="1" t="s">
        <v>185</v>
      </c>
    </row>
    <row r="8" spans="2:14" x14ac:dyDescent="0.25">
      <c r="D8" s="1" t="s">
        <v>152</v>
      </c>
      <c r="J8" s="1" t="s">
        <v>75</v>
      </c>
      <c r="L8" s="1" t="s">
        <v>186</v>
      </c>
    </row>
    <row r="9" spans="2:14" x14ac:dyDescent="0.25">
      <c r="D9" s="1" t="s">
        <v>153</v>
      </c>
      <c r="J9" s="1" t="s">
        <v>88</v>
      </c>
    </row>
    <row r="10" spans="2:14" x14ac:dyDescent="0.25">
      <c r="D10" s="1" t="s">
        <v>154</v>
      </c>
    </row>
    <row r="11" spans="2:14" x14ac:dyDescent="0.25">
      <c r="D11" s="1" t="s">
        <v>155</v>
      </c>
    </row>
    <row r="12" spans="2:14" x14ac:dyDescent="0.25">
      <c r="D12" s="1" t="s">
        <v>156</v>
      </c>
    </row>
    <row r="13" spans="2:14" x14ac:dyDescent="0.25">
      <c r="D13" s="1" t="s">
        <v>157</v>
      </c>
    </row>
    <row r="14" spans="2:14" x14ac:dyDescent="0.25">
      <c r="D14" s="1" t="s">
        <v>158</v>
      </c>
    </row>
    <row r="15" spans="2:14" x14ac:dyDescent="0.25">
      <c r="D15" s="1" t="s">
        <v>159</v>
      </c>
    </row>
    <row r="16" spans="2:14" x14ac:dyDescent="0.25">
      <c r="D16" s="1" t="s">
        <v>160</v>
      </c>
    </row>
  </sheetData>
  <pageMargins left="0.7" right="0.7" top="0.75" bottom="0.75" header="0.3" footer="0.3"/>
  <tableParts count="7">
    <tablePart r:id="rId1"/>
    <tablePart r:id="rId2"/>
    <tablePart r:id="rId3"/>
    <tablePart r:id="rId4"/>
    <tablePart r:id="rId5"/>
    <tablePart r:id="rId6"/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ED93AB937771D49BD4438C59CDE4DAD" ma:contentTypeVersion="9" ma:contentTypeDescription="Crée un document." ma:contentTypeScope="" ma:versionID="bb65e2c1bbd6d178574dce6dccef3a18">
  <xsd:schema xmlns:xsd="http://www.w3.org/2001/XMLSchema" xmlns:xs="http://www.w3.org/2001/XMLSchema" xmlns:p="http://schemas.microsoft.com/office/2006/metadata/properties" xmlns:ns3="72faf847-85bf-499e-9171-9c1b61483104" xmlns:ns4="d8d57818-320c-4ce3-a1ca-69e8532b1192" targetNamespace="http://schemas.microsoft.com/office/2006/metadata/properties" ma:root="true" ma:fieldsID="f9e0b1d306367277734a2ed86a351fa2" ns3:_="" ns4:_="">
    <xsd:import namespace="72faf847-85bf-499e-9171-9c1b61483104"/>
    <xsd:import namespace="d8d57818-320c-4ce3-a1ca-69e8532b1192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faf847-85bf-499e-9171-9c1b6148310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d57818-320c-4ce3-a1ca-69e8532b11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F4152E7-7FC5-4E38-9141-BDEA558888EC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d8d57818-320c-4ce3-a1ca-69e8532b1192"/>
    <ds:schemaRef ds:uri="72faf847-85bf-499e-9171-9c1b61483104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E8E6D6B-6523-4163-8BB4-875310E13D1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EAC29F-2741-4D11-8D45-2B5D7B20E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2faf847-85bf-499e-9171-9c1b61483104"/>
    <ds:schemaRef ds:uri="d8d57818-320c-4ce3-a1ca-69e8532b119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Tableau de Bord</vt:lpstr>
      <vt:lpstr>Source</vt:lpstr>
      <vt:lpstr>RH_calculs</vt:lpstr>
      <vt:lpstr>Liste</vt:lpstr>
      <vt:lpstr>LISTECHAU</vt:lpstr>
      <vt:lpstr>LISTECLIE</vt:lpstr>
      <vt:lpstr>LISTEMANU</vt:lpstr>
      <vt:lpstr>LISTEMATI</vt:lpstr>
      <vt:lpstr>LISTEPLHO</vt:lpstr>
      <vt:lpstr>LISTEREPA</vt:lpstr>
      <vt:lpstr>LISTEVEHI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GOUGEROT</dc:creator>
  <cp:lastModifiedBy>Clément GOUGEROT</cp:lastModifiedBy>
  <dcterms:created xsi:type="dcterms:W3CDTF">2023-07-20T09:35:57Z</dcterms:created>
  <dcterms:modified xsi:type="dcterms:W3CDTF">2023-07-21T22:04:49Z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0x010100AED93AB937771D49BD4438C59CDE4DAD</vt:lpwstr>
  </property>
</Properties>
</file>