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/>
  <bookViews>
    <workbookView xWindow="735" yWindow="225" windowWidth="20730" windowHeight="11760" tabRatio="500"/>
  </bookViews>
  <sheets>
    <sheet name="Effectif 5ème" sheetId="2" r:id="rId1"/>
    <sheet name="FICHE_EVAL" sheetId="1" r:id="rId2"/>
  </sheets>
  <definedNames>
    <definedName name="_xlnm.Print_Area" localSheetId="1">FICHE_EVAL!$B$2:$O$64</definedName>
  </definedNames>
  <calcPr calcId="125725"/>
</workbook>
</file>

<file path=xl/calcChain.xml><?xml version="1.0" encoding="utf-8"?>
<calcChain xmlns="http://schemas.openxmlformats.org/spreadsheetml/2006/main">
  <c r="G34" i="2"/>
  <c r="F34"/>
  <c r="E34"/>
  <c r="H34" s="1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T6" i="1"/>
  <c r="U6" s="1"/>
  <c r="T8"/>
  <c r="U8" s="1"/>
  <c r="T10"/>
  <c r="U10" s="1"/>
  <c r="T12"/>
  <c r="U12" s="1"/>
  <c r="U14"/>
  <c r="U17"/>
  <c r="U30"/>
  <c r="U33"/>
  <c r="U35"/>
  <c r="U39"/>
  <c r="U41"/>
  <c r="U47"/>
  <c r="U49"/>
  <c r="V6"/>
  <c r="V8"/>
  <c r="V10"/>
  <c r="V12"/>
  <c r="T14"/>
  <c r="V14"/>
  <c r="V17"/>
  <c r="V19"/>
  <c r="V21"/>
  <c r="V24"/>
  <c r="V27"/>
  <c r="V30"/>
  <c r="V33"/>
  <c r="V35"/>
  <c r="V37"/>
  <c r="V39"/>
  <c r="V41"/>
  <c r="V47"/>
  <c r="V49"/>
  <c r="H51"/>
  <c r="T49"/>
  <c r="T47"/>
  <c r="T41"/>
  <c r="T39"/>
  <c r="T37"/>
  <c r="U37" s="1"/>
  <c r="T35"/>
  <c r="T33"/>
  <c r="T30"/>
  <c r="T27"/>
  <c r="U27" s="1"/>
  <c r="T24"/>
  <c r="U24" s="1"/>
  <c r="T21"/>
  <c r="U21" s="1"/>
  <c r="T19"/>
  <c r="U19" s="1"/>
  <c r="T17"/>
  <c r="D5"/>
  <c r="K51" l="1"/>
</calcChain>
</file>

<file path=xl/comments1.xml><?xml version="1.0" encoding="utf-8"?>
<comments xmlns="http://schemas.openxmlformats.org/spreadsheetml/2006/main">
  <authors>
    <author>Mike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Indiquer la classe : par exemple 6ème6. Cette dénomination doit se reporter dans la fiche d'évaluation dans la case prévue à cet effet.
Le numéro de la classe doit aussi se reporter, si possible, dans le nom de cette feuille. Donc au lieu de s'appeler </t>
        </r>
        <r>
          <rPr>
            <b/>
            <sz val="9"/>
            <color indexed="81"/>
            <rFont val="Tahoma"/>
            <family val="2"/>
          </rPr>
          <t>Effectif</t>
        </r>
        <r>
          <rPr>
            <sz val="9"/>
            <color indexed="81"/>
            <rFont val="Tahoma"/>
            <family val="2"/>
          </rPr>
          <t xml:space="preserve">, elle s'appellerait </t>
        </r>
        <r>
          <rPr>
            <b/>
            <sz val="9"/>
            <color indexed="81"/>
            <rFont val="Tahoma"/>
            <family val="2"/>
          </rPr>
          <t>Effectif 6ème6</t>
        </r>
      </text>
    </comment>
    <comment ref="C3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Le nom et le prénom de l'élève doivent apparaître dans la fiche d'évaluation après saisie dans les cases prévues à cet effet.
Si possible : faire apparaître au moins le nom dans le titre de la feuille. Par exemple : au lieu de s'appeler </t>
        </r>
        <r>
          <rPr>
            <b/>
            <sz val="9"/>
            <color indexed="81"/>
            <rFont val="Tahoma"/>
            <family val="2"/>
          </rPr>
          <t>FICHE_EVAL</t>
        </r>
        <r>
          <rPr>
            <sz val="9"/>
            <color indexed="81"/>
            <rFont val="Tahoma"/>
            <family val="2"/>
          </rPr>
          <t xml:space="preserve">, elle s'appellerait </t>
        </r>
        <r>
          <rPr>
            <b/>
            <sz val="9"/>
            <color indexed="81"/>
            <rFont val="Tahoma"/>
            <family val="2"/>
          </rPr>
          <t>NOM</t>
        </r>
        <r>
          <rPr>
            <sz val="9"/>
            <color indexed="81"/>
            <rFont val="Tahoma"/>
            <family val="2"/>
          </rPr>
          <t xml:space="preserve"> de l'élève</t>
        </r>
      </text>
    </comment>
    <comment ref="B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Si possible : insérer un bouton pour aller directement à la bonne fiche élève</t>
        </r>
      </text>
    </comment>
    <comment ref="C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Si possible : faire en sorte qu'à chaque saisie de nom deux actions soient faites.
1 - création de la fiche d'évaluation dans le même classeur avec le nom et le prénom de l'élève dans les cases prévues à cet effet. Donc une fiche par élève et un classeur par classe.
2 - création d'un dossier de la classe comportant un dossier par élève. Par exemple : un dossier 6ème6 contenant 30 dossiers au nom des élèves. Si possible : pouvoir choisir l'emplacement de création des dossiers
3 - rendre possible l'ajout ou le retrait d'une fiche/dossier en cours d'année. Il y a toujours des nouveaux ou des départs dans l'année.
ou alors créer un bouton qui génère tout ça une fois les données rentrées.</t>
        </r>
      </text>
    </comment>
    <comment ref="E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Ici doit se reporter automatiquement la moyenne affichée dans la fiche et pour chaque trimestre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Mike:</t>
        </r>
        <r>
          <rPr>
            <sz val="9"/>
            <color indexed="81"/>
            <rFont val="Tahoma"/>
            <family val="2"/>
          </rPr>
          <t xml:space="preserve">
ça je sais le faire !!!! Je suis trop bidon mais enfin un truc que j'arrive à faire…</t>
        </r>
      </text>
    </comment>
  </commentList>
</comments>
</file>

<file path=xl/sharedStrings.xml><?xml version="1.0" encoding="utf-8"?>
<sst xmlns="http://schemas.openxmlformats.org/spreadsheetml/2006/main" count="78" uniqueCount="77">
  <si>
    <t>numériques</t>
  </si>
  <si>
    <t>Savoir faire</t>
  </si>
  <si>
    <t>Culture</t>
  </si>
  <si>
    <t>Trimestre 1</t>
  </si>
  <si>
    <t>Nom :</t>
  </si>
  <si>
    <t>Prénom :</t>
  </si>
  <si>
    <t>Classe :</t>
  </si>
  <si>
    <t>Expérience</t>
  </si>
  <si>
    <t>artistique</t>
  </si>
  <si>
    <t xml:space="preserve"> Bonus compétence :</t>
  </si>
  <si>
    <t>NON</t>
  </si>
  <si>
    <t>Maîtrise de la</t>
  </si>
  <si>
    <t>langue française</t>
  </si>
  <si>
    <t>Savoir</t>
  </si>
  <si>
    <t>Comportement</t>
  </si>
  <si>
    <t>autonome et</t>
  </si>
  <si>
    <t>Nom_élève</t>
  </si>
  <si>
    <t>prénom_élève</t>
  </si>
  <si>
    <t>technologies</t>
  </si>
  <si>
    <t>responsable</t>
  </si>
  <si>
    <t>Savoir être</t>
  </si>
  <si>
    <t>Maîtrise des</t>
  </si>
  <si>
    <t>Total PTS</t>
  </si>
  <si>
    <t>Moyenne PTS</t>
  </si>
  <si>
    <t>NOMBRE CARACTERES</t>
  </si>
  <si>
    <t>5ème</t>
  </si>
  <si>
    <r>
      <t xml:space="preserve">Je suis capable de créer une </t>
    </r>
    <r>
      <rPr>
        <b/>
        <sz val="11"/>
        <rFont val="Calibri"/>
        <family val="2"/>
      </rPr>
      <t>image</t>
    </r>
    <r>
      <rPr>
        <sz val="11"/>
        <rFont val="Calibri"/>
        <family val="2"/>
      </rPr>
      <t xml:space="preserve"> à partir d'éléments d'origines diverses (images, matériaux, objets, supports, etc) en modifiant leur statut</t>
    </r>
  </si>
  <si>
    <r>
      <t xml:space="preserve">Pour réaliser mon idée je sais faire des choix adaptés
</t>
    </r>
    <r>
      <rPr>
        <u/>
        <sz val="11"/>
        <rFont val="Calibri"/>
        <family val="2"/>
      </rPr>
      <t>Réflexion et savoir faire adapté</t>
    </r>
  </si>
  <si>
    <r>
      <t xml:space="preserve">Je sais </t>
    </r>
    <r>
      <rPr>
        <b/>
        <sz val="11"/>
        <rFont val="Calibri"/>
        <family val="2"/>
      </rPr>
      <t>choisir</t>
    </r>
    <r>
      <rPr>
        <sz val="11"/>
        <rFont val="Calibri"/>
        <family val="2"/>
      </rPr>
      <t xml:space="preserve"> mes instruments, outils, matériaux, supports et médiums pour réaliser mon projet</t>
    </r>
  </si>
  <si>
    <r>
      <t>*Je suis capable d’</t>
    </r>
    <r>
      <rPr>
        <b/>
        <sz val="11"/>
        <rFont val="Calibri"/>
        <family val="2"/>
      </rPr>
      <t>identifier un problème</t>
    </r>
    <r>
      <rPr>
        <sz val="11"/>
        <rFont val="Calibri"/>
        <family val="2"/>
      </rPr>
      <t xml:space="preserve"> et mettre au point une </t>
    </r>
    <r>
      <rPr>
        <b/>
        <sz val="11"/>
        <rFont val="Calibri"/>
        <family val="2"/>
      </rPr>
      <t>démarche</t>
    </r>
    <r>
      <rPr>
        <sz val="11"/>
        <rFont val="Calibri"/>
        <family val="2"/>
      </rPr>
      <t xml:space="preserve"> personnelle adaptée pour apporter ma solution créative</t>
    </r>
  </si>
  <si>
    <r>
      <t>Je suis capable d’</t>
    </r>
    <r>
      <rPr>
        <b/>
        <sz val="11"/>
        <rFont val="Calibri"/>
        <family val="2"/>
      </rPr>
      <t>utiliser des pratiques variées</t>
    </r>
    <r>
      <rPr>
        <sz val="11"/>
        <rFont val="Calibri"/>
        <family val="2"/>
      </rPr>
      <t xml:space="preserve"> de manière appropriée : </t>
    </r>
    <r>
      <rPr>
        <b/>
        <sz val="11"/>
        <rFont val="Calibri"/>
        <family val="2"/>
      </rPr>
      <t>dessin</t>
    </r>
    <r>
      <rPr>
        <sz val="11"/>
        <rFont val="Calibri"/>
        <family val="2"/>
      </rPr>
      <t xml:space="preserve"> (dont le schéma, le croquis, l’esquisse), </t>
    </r>
    <r>
      <rPr>
        <b/>
        <sz val="11"/>
        <rFont val="Calibri"/>
        <family val="2"/>
      </rPr>
      <t>peinture,</t>
    </r>
    <r>
      <rPr>
        <sz val="11"/>
        <rFont val="Calibri"/>
        <family val="2"/>
      </rPr>
      <t xml:space="preserve"> </t>
    </r>
    <r>
      <rPr>
        <b/>
        <sz val="11"/>
        <rFont val="Calibri"/>
        <family val="2"/>
      </rPr>
      <t>techniques mixtes</t>
    </r>
    <r>
      <rPr>
        <sz val="11"/>
        <rFont val="Calibri"/>
        <family val="2"/>
      </rPr>
      <t xml:space="preserve"> (mélange de techniques dont l’assemblage, le collage, le prélèvement) et du </t>
    </r>
    <r>
      <rPr>
        <b/>
        <sz val="11"/>
        <rFont val="Calibri"/>
        <family val="2"/>
      </rPr>
      <t>volume</t>
    </r>
  </si>
  <si>
    <r>
      <t>Je suis capable d’</t>
    </r>
    <r>
      <rPr>
        <b/>
        <sz val="11"/>
        <rFont val="Calibri"/>
        <family val="2"/>
      </rPr>
      <t>organiser une narration à partir d’une ou plusieurs images. Le regardeur</t>
    </r>
    <r>
      <rPr>
        <sz val="11"/>
        <rFont val="Calibri"/>
        <family val="2"/>
      </rPr>
      <t xml:space="preserve"> comprend mes intentions à travers mes choix : représentation, assemblage, cadrage, échelle des plans, point de vue, signes, organisation, etc</t>
    </r>
  </si>
  <si>
    <r>
      <t xml:space="preserve">Je sais utiliser mes connaissances pour analyser
</t>
    </r>
    <r>
      <rPr>
        <u/>
        <sz val="11"/>
        <rFont val="Calibri"/>
        <family val="2"/>
      </rPr>
      <t>Savoir</t>
    </r>
  </si>
  <si>
    <r>
      <t xml:space="preserve">Je suis capable de </t>
    </r>
    <r>
      <rPr>
        <b/>
        <sz val="11"/>
        <rFont val="Calibri"/>
        <family val="2"/>
      </rPr>
      <t>reconnaître et différencier les différents statuts</t>
    </r>
    <r>
      <rPr>
        <sz val="11"/>
        <rFont val="Calibri"/>
        <family val="2"/>
      </rPr>
      <t xml:space="preserve"> de l’image (œuvre d’art, image de communication, image documentaire, etc) et repérer leurs différents potentiels</t>
    </r>
  </si>
  <si>
    <r>
      <t xml:space="preserve">*Je connais </t>
    </r>
    <r>
      <rPr>
        <b/>
        <sz val="11"/>
        <rFont val="Calibri"/>
        <family val="2"/>
      </rPr>
      <t>quelques productions artistiques</t>
    </r>
    <r>
      <rPr>
        <sz val="11"/>
        <rFont val="Calibri"/>
        <family val="2"/>
      </rPr>
      <t xml:space="preserve"> du patrimoine passé et actuel et peux repérer des œuvres d’art dans leur environnement</t>
    </r>
  </si>
  <si>
    <r>
      <rPr>
        <sz val="11"/>
        <rFont val="Calibri"/>
        <family val="2"/>
      </rPr>
      <t>*Je suis capable d’</t>
    </r>
    <r>
      <rPr>
        <b/>
        <sz val="11"/>
        <rFont val="Calibri"/>
        <family val="2"/>
      </rPr>
      <t>utiliser des appareils et logiciels</t>
    </r>
    <r>
      <rPr>
        <sz val="11"/>
        <rFont val="Calibri"/>
        <family val="2"/>
      </rPr>
      <t xml:space="preserve"> à des fins de productions (photographier, filmer, transformer une image fixe, créer du mouvement) (B2i)</t>
    </r>
  </si>
  <si>
    <r>
      <t xml:space="preserve">*Je sais </t>
    </r>
    <r>
      <rPr>
        <b/>
        <sz val="11"/>
        <rFont val="Calibri"/>
        <family val="2"/>
      </rPr>
      <t>choisir et enregistrer</t>
    </r>
    <r>
      <rPr>
        <sz val="11"/>
        <rFont val="Calibri"/>
        <family val="2"/>
      </rPr>
      <t xml:space="preserve"> des données (B2i)</t>
    </r>
  </si>
  <si>
    <r>
      <t>*Je fait preuve d’</t>
    </r>
    <r>
      <rPr>
        <b/>
        <sz val="11"/>
        <rFont val="Calibri"/>
        <family val="2"/>
      </rPr>
      <t>ouverture</t>
    </r>
    <r>
      <rPr>
        <sz val="11"/>
        <rFont val="Calibri"/>
        <family val="2"/>
      </rPr>
      <t>, d’</t>
    </r>
    <r>
      <rPr>
        <b/>
        <sz val="11"/>
        <rFont val="Calibri"/>
        <family val="2"/>
      </rPr>
      <t>autonomie</t>
    </r>
    <r>
      <rPr>
        <sz val="11"/>
        <rFont val="Calibri"/>
        <family val="2"/>
      </rPr>
      <t xml:space="preserve"> et d’</t>
    </r>
    <r>
      <rPr>
        <b/>
        <sz val="11"/>
        <rFont val="Calibri"/>
        <family val="2"/>
      </rPr>
      <t>initiatives</t>
    </r>
  </si>
  <si>
    <r>
      <t>*Je connais le processus d'apprentissage et je suis capable de m'</t>
    </r>
    <r>
      <rPr>
        <b/>
        <sz val="11"/>
        <rFont val="Calibri"/>
        <family val="2"/>
      </rPr>
      <t xml:space="preserve">auto-évaluer </t>
    </r>
    <r>
      <rPr>
        <sz val="11"/>
        <rFont val="Calibri"/>
        <family val="2"/>
      </rPr>
      <t xml:space="preserve">et </t>
    </r>
    <r>
      <rPr>
        <b/>
        <sz val="11"/>
        <rFont val="Calibri"/>
        <family val="2"/>
      </rPr>
      <t xml:space="preserve">prendre en compte </t>
    </r>
    <r>
      <rPr>
        <sz val="11"/>
        <rFont val="Calibri"/>
        <family val="2"/>
      </rPr>
      <t>mes points forts et mes faiblesses</t>
    </r>
  </si>
  <si>
    <r>
      <t xml:space="preserve">*Je suis capable de communiquer et </t>
    </r>
    <r>
      <rPr>
        <b/>
        <sz val="11"/>
        <rFont val="Calibri"/>
        <family val="2"/>
      </rPr>
      <t>travailler en équipe</t>
    </r>
  </si>
  <si>
    <r>
      <t xml:space="preserve">*Je sais m’appuyer sur des </t>
    </r>
    <r>
      <rPr>
        <b/>
        <sz val="11"/>
        <rFont val="Calibri"/>
        <family val="2"/>
      </rPr>
      <t>méthodes de travail</t>
    </r>
    <r>
      <rPr>
        <sz val="11"/>
        <rFont val="Calibri"/>
        <family val="2"/>
      </rPr>
      <t xml:space="preserve"> (gestion du temps)</t>
    </r>
  </si>
  <si>
    <r>
      <t xml:space="preserve">*Je </t>
    </r>
    <r>
      <rPr>
        <b/>
        <sz val="11"/>
        <rFont val="Calibri"/>
        <family val="2"/>
      </rPr>
      <t xml:space="preserve">participe avec un vocabulaire enrichi, approprié et spécifique. </t>
    </r>
    <r>
      <rPr>
        <sz val="11"/>
        <rFont val="Calibri"/>
        <family val="2"/>
      </rPr>
      <t>J'</t>
    </r>
    <r>
      <rPr>
        <b/>
        <sz val="11"/>
        <rFont val="Calibri"/>
        <family val="2"/>
      </rPr>
      <t>analyse</t>
    </r>
    <r>
      <rPr>
        <sz val="11"/>
        <rFont val="Calibri"/>
        <family val="2"/>
      </rPr>
      <t>, j'</t>
    </r>
    <r>
      <rPr>
        <b/>
        <sz val="11"/>
        <rFont val="Calibri"/>
        <family val="2"/>
      </rPr>
      <t>argumente</t>
    </r>
    <r>
      <rPr>
        <sz val="11"/>
        <rFont val="Calibri"/>
        <family val="2"/>
      </rPr>
      <t xml:space="preserve">, </t>
    </r>
    <r>
      <rPr>
        <b/>
        <sz val="11"/>
        <rFont val="Calibri"/>
        <family val="2"/>
      </rPr>
      <t xml:space="preserve">donne mon avis </t>
    </r>
    <r>
      <rPr>
        <sz val="11"/>
        <rFont val="Calibri"/>
        <family val="2"/>
      </rPr>
      <t>et suis à l'écoute des autres</t>
    </r>
  </si>
  <si>
    <t>*Je suis capable de lire et comprendre un énoncé, une consigne</t>
  </si>
  <si>
    <t>*Je suis capable de répondre à une question par une phrase complète</t>
  </si>
  <si>
    <r>
      <t xml:space="preserve">Je suis autonome et responsable pour </t>
    </r>
    <r>
      <rPr>
        <b/>
        <sz val="11"/>
        <rFont val="Calibri"/>
        <family val="2"/>
      </rPr>
      <t>participer au bien-être</t>
    </r>
    <r>
      <rPr>
        <sz val="11"/>
        <rFont val="Calibri"/>
        <family val="2"/>
      </rPr>
      <t xml:space="preserve"> dans le cours
                 - Je n'oublie pas mon </t>
    </r>
    <r>
      <rPr>
        <b/>
        <sz val="11"/>
        <rFont val="Calibri"/>
        <family val="2"/>
      </rPr>
      <t xml:space="preserve">matériel
                 - </t>
    </r>
    <r>
      <rPr>
        <sz val="11"/>
        <rFont val="Calibri"/>
        <family val="2"/>
      </rPr>
      <t xml:space="preserve">Mon </t>
    </r>
    <r>
      <rPr>
        <b/>
        <sz val="11"/>
        <rFont val="Calibri"/>
        <family val="2"/>
      </rPr>
      <t xml:space="preserve">espace de travail </t>
    </r>
    <r>
      <rPr>
        <sz val="11"/>
        <rFont val="Calibri"/>
        <family val="2"/>
      </rPr>
      <t xml:space="preserve">est respecté, j'en prends soin
                 -  Je ne gêne pas la </t>
    </r>
    <r>
      <rPr>
        <b/>
        <sz val="11"/>
        <rFont val="Calibri"/>
        <family val="2"/>
      </rPr>
      <t xml:space="preserve">concentration </t>
    </r>
    <r>
      <rPr>
        <sz val="11"/>
        <rFont val="Calibri"/>
        <family val="2"/>
      </rPr>
      <t xml:space="preserve">de mes camarades de classe
                 - Je respecte les usages dans </t>
    </r>
    <r>
      <rPr>
        <b/>
        <sz val="11"/>
        <rFont val="Calibri"/>
        <family val="2"/>
      </rPr>
      <t>l'écoute et la prise de parole</t>
    </r>
  </si>
  <si>
    <r>
      <t>Je suis capable d’</t>
    </r>
    <r>
      <rPr>
        <b/>
        <sz val="11"/>
        <rFont val="Calibri"/>
        <family val="2"/>
      </rPr>
      <t>identifier et justifier</t>
    </r>
    <r>
      <rPr>
        <sz val="11"/>
        <rFont val="Calibri"/>
        <family val="2"/>
      </rPr>
      <t xml:space="preserve"> les procédures et les utiliser (assemblage, collage, prélèvement, détournement, point de vue, etc)</t>
    </r>
  </si>
  <si>
    <t>E1</t>
  </si>
  <si>
    <t>E2</t>
  </si>
  <si>
    <t>E3</t>
  </si>
  <si>
    <t>E4</t>
  </si>
  <si>
    <t>E5</t>
  </si>
  <si>
    <t>C1</t>
  </si>
  <si>
    <t>C2</t>
  </si>
  <si>
    <t>C3</t>
  </si>
  <si>
    <t>N1</t>
  </si>
  <si>
    <t>N2</t>
  </si>
  <si>
    <t>A1</t>
  </si>
  <si>
    <t>A2</t>
  </si>
  <si>
    <t>A3</t>
  </si>
  <si>
    <t>A4</t>
  </si>
  <si>
    <t>A5</t>
  </si>
  <si>
    <t>A6</t>
  </si>
  <si>
    <t>F1</t>
  </si>
  <si>
    <t>F2</t>
  </si>
  <si>
    <r>
      <t xml:space="preserve">                                          </t>
    </r>
    <r>
      <rPr>
        <b/>
        <sz val="10"/>
        <color theme="0"/>
        <rFont val="Verdana"/>
        <family val="2"/>
      </rPr>
      <t xml:space="preserve">CLASSE </t>
    </r>
  </si>
  <si>
    <t>Nom</t>
  </si>
  <si>
    <t>Prénom</t>
  </si>
  <si>
    <t>Trimestre 2</t>
  </si>
  <si>
    <t>Trimestre 3</t>
  </si>
  <si>
    <t>Moyenne</t>
  </si>
  <si>
    <t>MOYENNE</t>
  </si>
  <si>
    <t>Tr.1</t>
  </si>
  <si>
    <t>Fiche élève</t>
  </si>
  <si>
    <t>Tr.2</t>
  </si>
  <si>
    <t>Tr.3</t>
  </si>
  <si>
    <t>Moyenne trimestrielle</t>
  </si>
  <si>
    <t>Retour Effectif</t>
  </si>
</sst>
</file>

<file path=xl/styles.xml><?xml version="1.0" encoding="utf-8"?>
<styleSheet xmlns="http://schemas.openxmlformats.org/spreadsheetml/2006/main">
  <fonts count="19">
    <font>
      <sz val="10"/>
      <name val="Verdana"/>
    </font>
    <font>
      <b/>
      <sz val="10"/>
      <name val="Calibri"/>
      <family val="2"/>
    </font>
    <font>
      <sz val="10"/>
      <name val="Calibri"/>
      <family val="2"/>
    </font>
    <font>
      <u/>
      <sz val="10"/>
      <name val="Calibri"/>
      <family val="2"/>
    </font>
    <font>
      <b/>
      <u/>
      <sz val="10"/>
      <name val="Calibri"/>
      <family val="2"/>
    </font>
    <font>
      <sz val="8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i/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9"/>
      <name val="Calibri"/>
      <family val="2"/>
    </font>
    <font>
      <sz val="11"/>
      <name val="Verdana"/>
      <family val="2"/>
    </font>
    <font>
      <i/>
      <sz val="11"/>
      <name val="Calibri"/>
      <family val="2"/>
    </font>
    <font>
      <u/>
      <sz val="11"/>
      <name val="Calibri"/>
      <family val="2"/>
    </font>
    <font>
      <sz val="10"/>
      <name val="Verdana"/>
      <family val="2"/>
    </font>
    <font>
      <sz val="10"/>
      <color theme="0"/>
      <name val="Verdana"/>
      <family val="2"/>
    </font>
    <font>
      <b/>
      <sz val="10"/>
      <color theme="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rgb="FFE2E2E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0" tint="-0.34998626667073579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2" fillId="0" borderId="0" xfId="0" applyFont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right"/>
    </xf>
    <xf numFmtId="0" fontId="2" fillId="2" borderId="0" xfId="0" applyFont="1" applyFill="1" applyAlignment="1">
      <alignment horizontal="justify"/>
    </xf>
    <xf numFmtId="2" fontId="2" fillId="2" borderId="0" xfId="0" applyNumberFormat="1" applyFont="1" applyFill="1"/>
    <xf numFmtId="0" fontId="3" fillId="2" borderId="0" xfId="0" applyFont="1" applyFill="1" applyAlignment="1">
      <alignment horizontal="center"/>
    </xf>
    <xf numFmtId="2" fontId="5" fillId="2" borderId="7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/>
    <xf numFmtId="0" fontId="4" fillId="2" borderId="7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7" fillId="2" borderId="0" xfId="0" applyFont="1" applyFill="1"/>
    <xf numFmtId="0" fontId="2" fillId="2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justify" vertical="center" wrapText="1"/>
    </xf>
    <xf numFmtId="0" fontId="7" fillId="2" borderId="9" xfId="0" applyFont="1" applyFill="1" applyBorder="1" applyAlignment="1">
      <alignment horizontal="justify" vertical="center" wrapText="1"/>
    </xf>
    <xf numFmtId="2" fontId="6" fillId="2" borderId="0" xfId="0" quotePrefix="1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horizontal="justify" vertical="center" wrapText="1"/>
    </xf>
    <xf numFmtId="0" fontId="6" fillId="2" borderId="9" xfId="0" applyFont="1" applyFill="1" applyBorder="1" applyAlignment="1">
      <alignment horizontal="justify" vertical="center" wrapText="1"/>
    </xf>
    <xf numFmtId="0" fontId="0" fillId="6" borderId="12" xfId="0" applyFill="1" applyBorder="1"/>
    <xf numFmtId="0" fontId="15" fillId="6" borderId="13" xfId="0" applyFont="1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/>
    <xf numFmtId="0" fontId="0" fillId="6" borderId="15" xfId="0" applyFill="1" applyBorder="1"/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14" fillId="4" borderId="19" xfId="0" applyFont="1" applyFill="1" applyBorder="1" applyAlignment="1">
      <alignment horizontal="center"/>
    </xf>
    <xf numFmtId="0" fontId="0" fillId="6" borderId="20" xfId="0" applyFill="1" applyBorder="1"/>
    <xf numFmtId="0" fontId="15" fillId="6" borderId="15" xfId="0" applyFont="1" applyFill="1" applyBorder="1"/>
    <xf numFmtId="0" fontId="0" fillId="8" borderId="21" xfId="0" applyFill="1" applyBorder="1"/>
    <xf numFmtId="0" fontId="0" fillId="8" borderId="3" xfId="0" applyFill="1" applyBorder="1"/>
    <xf numFmtId="0" fontId="0" fillId="0" borderId="3" xfId="0" applyBorder="1"/>
    <xf numFmtId="0" fontId="0" fillId="0" borderId="1" xfId="0" applyBorder="1"/>
    <xf numFmtId="0" fontId="0" fillId="0" borderId="22" xfId="0" applyBorder="1"/>
    <xf numFmtId="0" fontId="0" fillId="4" borderId="21" xfId="0" applyFill="1" applyBorder="1"/>
    <xf numFmtId="0" fontId="0" fillId="4" borderId="3" xfId="0" applyFill="1" applyBorder="1"/>
    <xf numFmtId="0" fontId="14" fillId="9" borderId="3" xfId="0" applyFont="1" applyFill="1" applyBorder="1"/>
    <xf numFmtId="0" fontId="0" fillId="9" borderId="3" xfId="0" applyFill="1" applyBorder="1"/>
    <xf numFmtId="0" fontId="0" fillId="9" borderId="1" xfId="0" applyFill="1" applyBorder="1"/>
    <xf numFmtId="0" fontId="0" fillId="4" borderId="23" xfId="0" applyFill="1" applyBorder="1"/>
    <xf numFmtId="0" fontId="0" fillId="4" borderId="4" xfId="0" applyFill="1" applyBorder="1"/>
    <xf numFmtId="0" fontId="0" fillId="10" borderId="4" xfId="0" applyFill="1" applyBorder="1"/>
    <xf numFmtId="0" fontId="0" fillId="10" borderId="5" xfId="0" applyFill="1" applyBorder="1"/>
    <xf numFmtId="0" fontId="0" fillId="0" borderId="24" xfId="0" applyBorder="1"/>
    <xf numFmtId="0" fontId="14" fillId="11" borderId="25" xfId="0" applyFont="1" applyFill="1" applyBorder="1" applyAlignment="1">
      <alignment horizontal="center"/>
    </xf>
    <xf numFmtId="0" fontId="0" fillId="11" borderId="26" xfId="0" applyFill="1" applyBorder="1" applyAlignment="1">
      <alignment horizontal="center"/>
    </xf>
    <xf numFmtId="0" fontId="0" fillId="12" borderId="27" xfId="0" applyFill="1" applyBorder="1"/>
    <xf numFmtId="0" fontId="0" fillId="12" borderId="28" xfId="0" applyFill="1" applyBorder="1"/>
    <xf numFmtId="0" fontId="0" fillId="12" borderId="29" xfId="0" applyFill="1" applyBorder="1"/>
    <xf numFmtId="0" fontId="0" fillId="6" borderId="30" xfId="0" applyFill="1" applyBorder="1"/>
    <xf numFmtId="0" fontId="0" fillId="6" borderId="31" xfId="0" applyFill="1" applyBorder="1"/>
    <xf numFmtId="0" fontId="0" fillId="6" borderId="32" xfId="0" applyFill="1" applyBorder="1"/>
    <xf numFmtId="0" fontId="11" fillId="0" borderId="6" xfId="0" applyFont="1" applyBorder="1" applyAlignment="1"/>
    <xf numFmtId="0" fontId="11" fillId="0" borderId="9" xfId="0" applyFont="1" applyBorder="1" applyAlignment="1"/>
    <xf numFmtId="0" fontId="10" fillId="0" borderId="0" xfId="0" applyFont="1" applyFill="1" applyBorder="1" applyAlignment="1">
      <alignment vertical="center" wrapText="1"/>
    </xf>
    <xf numFmtId="0" fontId="7" fillId="0" borderId="0" xfId="0" applyFont="1" applyFill="1" applyBorder="1"/>
    <xf numFmtId="0" fontId="6" fillId="5" borderId="33" xfId="0" applyFont="1" applyFill="1" applyBorder="1" applyAlignment="1">
      <alignment horizontal="center" vertical="center"/>
    </xf>
    <xf numFmtId="0" fontId="6" fillId="5" borderId="34" xfId="0" applyFont="1" applyFill="1" applyBorder="1" applyAlignment="1">
      <alignment horizontal="center" vertical="center"/>
    </xf>
    <xf numFmtId="0" fontId="7" fillId="4" borderId="24" xfId="0" applyFont="1" applyFill="1" applyBorder="1" applyAlignment="1">
      <alignment horizontal="center" vertical="center" wrapText="1"/>
    </xf>
    <xf numFmtId="0" fontId="7" fillId="4" borderId="35" xfId="0" applyFont="1" applyFill="1" applyBorder="1" applyAlignment="1">
      <alignment horizontal="center" vertical="center" wrapText="1"/>
    </xf>
    <xf numFmtId="0" fontId="7" fillId="4" borderId="36" xfId="0" applyFont="1" applyFill="1" applyBorder="1" applyAlignment="1">
      <alignment horizontal="center" vertical="center" wrapText="1"/>
    </xf>
    <xf numFmtId="0" fontId="6" fillId="5" borderId="35" xfId="0" applyFont="1" applyFill="1" applyBorder="1" applyAlignment="1">
      <alignment horizontal="center" vertical="center"/>
    </xf>
    <xf numFmtId="0" fontId="13" fillId="4" borderId="24" xfId="0" applyFont="1" applyFill="1" applyBorder="1" applyAlignment="1">
      <alignment horizontal="center" vertical="center" wrapText="1"/>
    </xf>
    <xf numFmtId="0" fontId="13" fillId="4" borderId="36" xfId="0" applyFont="1" applyFill="1" applyBorder="1" applyAlignment="1">
      <alignment horizontal="center" vertical="center" wrapText="1"/>
    </xf>
    <xf numFmtId="0" fontId="13" fillId="4" borderId="37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justify" vertical="center" wrapText="1"/>
    </xf>
    <xf numFmtId="0" fontId="7" fillId="2" borderId="13" xfId="0" applyFont="1" applyFill="1" applyBorder="1" applyAlignment="1">
      <alignment horizontal="justify" vertical="center" wrapText="1"/>
    </xf>
    <xf numFmtId="0" fontId="7" fillId="2" borderId="38" xfId="0" applyFont="1" applyFill="1" applyBorder="1" applyAlignment="1">
      <alignment horizontal="justify" vertical="center" wrapText="1"/>
    </xf>
    <xf numFmtId="0" fontId="7" fillId="2" borderId="39" xfId="0" applyFont="1" applyFill="1" applyBorder="1" applyAlignment="1">
      <alignment horizontal="justify" vertical="center" wrapText="1"/>
    </xf>
    <xf numFmtId="0" fontId="7" fillId="2" borderId="30" xfId="0" applyFont="1" applyFill="1" applyBorder="1" applyAlignment="1">
      <alignment horizontal="justify" vertical="center" wrapText="1"/>
    </xf>
    <xf numFmtId="0" fontId="7" fillId="2" borderId="31" xfId="0" applyFont="1" applyFill="1" applyBorder="1" applyAlignment="1">
      <alignment horizontal="justify" vertical="center" wrapText="1"/>
    </xf>
    <xf numFmtId="0" fontId="6" fillId="2" borderId="12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vertical="center" wrapText="1"/>
    </xf>
    <xf numFmtId="0" fontId="6" fillId="2" borderId="15" xfId="0" applyFont="1" applyFill="1" applyBorder="1" applyAlignment="1">
      <alignment vertical="center" wrapText="1"/>
    </xf>
    <xf numFmtId="0" fontId="6" fillId="2" borderId="38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horizontal="justify" vertical="center" wrapText="1"/>
    </xf>
    <xf numFmtId="0" fontId="6" fillId="2" borderId="15" xfId="0" applyFont="1" applyFill="1" applyBorder="1" applyAlignment="1">
      <alignment horizontal="justify" vertical="center" wrapText="1"/>
    </xf>
    <xf numFmtId="0" fontId="6" fillId="2" borderId="38" xfId="0" applyFont="1" applyFill="1" applyBorder="1" applyAlignment="1">
      <alignment horizontal="justify" vertical="center" wrapText="1"/>
    </xf>
    <xf numFmtId="0" fontId="7" fillId="2" borderId="39" xfId="0" applyFont="1" applyFill="1" applyBorder="1" applyAlignment="1">
      <alignment vertical="center" wrapText="1"/>
    </xf>
    <xf numFmtId="0" fontId="7" fillId="2" borderId="15" xfId="0" applyFont="1" applyFill="1" applyBorder="1" applyAlignment="1">
      <alignment vertical="center" wrapText="1"/>
    </xf>
    <xf numFmtId="0" fontId="7" fillId="2" borderId="30" xfId="0" applyFont="1" applyFill="1" applyBorder="1" applyAlignment="1">
      <alignment vertical="center" wrapText="1"/>
    </xf>
    <xf numFmtId="0" fontId="7" fillId="2" borderId="31" xfId="0" applyFont="1" applyFill="1" applyBorder="1" applyAlignment="1">
      <alignment vertical="center" wrapText="1"/>
    </xf>
    <xf numFmtId="0" fontId="7" fillId="2" borderId="40" xfId="0" applyFont="1" applyFill="1" applyBorder="1" applyAlignment="1">
      <alignment vertical="center" wrapText="1"/>
    </xf>
    <xf numFmtId="0" fontId="6" fillId="2" borderId="41" xfId="0" applyFont="1" applyFill="1" applyBorder="1" applyAlignment="1">
      <alignment vertical="center" wrapText="1"/>
    </xf>
    <xf numFmtId="0" fontId="6" fillId="5" borderId="25" xfId="0" applyFont="1" applyFill="1" applyBorder="1" applyAlignment="1">
      <alignment horizontal="left" vertical="center"/>
    </xf>
    <xf numFmtId="0" fontId="7" fillId="5" borderId="42" xfId="0" applyFont="1" applyFill="1" applyBorder="1" applyAlignment="1">
      <alignment horizontal="center" vertical="center"/>
    </xf>
    <xf numFmtId="0" fontId="6" fillId="5" borderId="42" xfId="0" applyFont="1" applyFill="1" applyBorder="1" applyAlignment="1">
      <alignment horizontal="center" vertical="center"/>
    </xf>
    <xf numFmtId="0" fontId="6" fillId="5" borderId="25" xfId="0" applyFont="1" applyFill="1" applyBorder="1" applyAlignment="1">
      <alignment horizontal="center" vertical="center"/>
    </xf>
    <xf numFmtId="0" fontId="6" fillId="5" borderId="42" xfId="0" applyFont="1" applyFill="1" applyBorder="1" applyAlignment="1">
      <alignment horizontal="center" vertical="center"/>
    </xf>
    <xf numFmtId="0" fontId="6" fillId="5" borderId="26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vertical="center"/>
    </xf>
    <xf numFmtId="0" fontId="8" fillId="2" borderId="42" xfId="0" applyFont="1" applyFill="1" applyBorder="1" applyAlignment="1">
      <alignment horizontal="center" vertical="center"/>
    </xf>
    <xf numFmtId="0" fontId="8" fillId="2" borderId="26" xfId="0" applyFont="1" applyFill="1" applyBorder="1" applyAlignment="1">
      <alignment horizontal="center" vertical="center"/>
    </xf>
    <xf numFmtId="0" fontId="9" fillId="2" borderId="42" xfId="0" applyFont="1" applyFill="1" applyBorder="1" applyAlignment="1">
      <alignment horizontal="centerContinuous" vertical="center"/>
    </xf>
    <xf numFmtId="0" fontId="8" fillId="2" borderId="42" xfId="0" applyFont="1" applyFill="1" applyBorder="1" applyAlignment="1">
      <alignment horizontal="center" vertical="center"/>
    </xf>
    <xf numFmtId="0" fontId="8" fillId="2" borderId="43" xfId="0" applyFont="1" applyFill="1" applyBorder="1" applyAlignment="1">
      <alignment horizontal="center" vertical="center"/>
    </xf>
    <xf numFmtId="0" fontId="7" fillId="2" borderId="0" xfId="0" applyFont="1" applyFill="1" applyBorder="1" applyAlignment="1"/>
    <xf numFmtId="0" fontId="7" fillId="2" borderId="0" xfId="0" applyFont="1" applyFill="1" applyBorder="1" applyAlignment="1">
      <alignment horizontal="left" vertical="center"/>
    </xf>
    <xf numFmtId="2" fontId="6" fillId="2" borderId="13" xfId="0" quotePrefix="1" applyNumberFormat="1" applyFont="1" applyFill="1" applyBorder="1" applyAlignment="1">
      <alignment horizontal="center" vertical="center"/>
    </xf>
    <xf numFmtId="2" fontId="6" fillId="2" borderId="14" xfId="0" quotePrefix="1" applyNumberFormat="1" applyFont="1" applyFill="1" applyBorder="1" applyAlignment="1">
      <alignment horizontal="center" vertical="center"/>
    </xf>
    <xf numFmtId="2" fontId="6" fillId="2" borderId="20" xfId="0" quotePrefix="1" applyNumberFormat="1" applyFont="1" applyFill="1" applyBorder="1" applyAlignment="1">
      <alignment horizontal="center" vertical="center"/>
    </xf>
    <xf numFmtId="2" fontId="6" fillId="2" borderId="31" xfId="0" quotePrefix="1" applyNumberFormat="1" applyFont="1" applyFill="1" applyBorder="1" applyAlignment="1">
      <alignment horizontal="center" vertical="center"/>
    </xf>
    <xf numFmtId="2" fontId="6" fillId="2" borderId="32" xfId="0" quotePrefix="1" applyNumberFormat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2" fontId="6" fillId="2" borderId="12" xfId="0" quotePrefix="1" applyNumberFormat="1" applyFont="1" applyFill="1" applyBorder="1" applyAlignment="1">
      <alignment horizontal="center" vertical="center"/>
    </xf>
    <xf numFmtId="2" fontId="6" fillId="2" borderId="15" xfId="0" quotePrefix="1" applyNumberFormat="1" applyFont="1" applyFill="1" applyBorder="1" applyAlignment="1">
      <alignment horizontal="center" vertical="center"/>
    </xf>
    <xf numFmtId="2" fontId="6" fillId="2" borderId="30" xfId="0" quotePrefix="1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1" fillId="0" borderId="13" xfId="0" applyFont="1" applyBorder="1" applyAlignment="1"/>
    <xf numFmtId="0" fontId="11" fillId="0" borderId="31" xfId="0" applyFont="1" applyBorder="1" applyAlignment="1"/>
    <xf numFmtId="0" fontId="11" fillId="0" borderId="0" xfId="0" applyFont="1" applyBorder="1" applyAlignment="1"/>
    <xf numFmtId="0" fontId="11" fillId="0" borderId="41" xfId="0" applyFont="1" applyBorder="1" applyAlignment="1"/>
    <xf numFmtId="0" fontId="13" fillId="3" borderId="35" xfId="0" applyFont="1" applyFill="1" applyBorder="1" applyAlignment="1">
      <alignment horizontal="center" vertical="center"/>
    </xf>
    <xf numFmtId="0" fontId="13" fillId="3" borderId="34" xfId="0" applyFont="1" applyFill="1" applyBorder="1" applyAlignment="1">
      <alignment horizontal="center" vertical="center"/>
    </xf>
    <xf numFmtId="0" fontId="13" fillId="3" borderId="24" xfId="0" applyFont="1" applyFill="1" applyBorder="1" applyAlignment="1">
      <alignment horizontal="center" vertical="center"/>
    </xf>
    <xf numFmtId="0" fontId="7" fillId="2" borderId="35" xfId="0" applyFont="1" applyFill="1" applyBorder="1"/>
    <xf numFmtId="0" fontId="2" fillId="2" borderId="35" xfId="0" applyFont="1" applyFill="1" applyBorder="1" applyAlignment="1">
      <alignment horizontal="center" vertical="center"/>
    </xf>
    <xf numFmtId="0" fontId="2" fillId="2" borderId="35" xfId="0" applyFont="1" applyFill="1" applyBorder="1"/>
    <xf numFmtId="0" fontId="13" fillId="3" borderId="33" xfId="0" applyFont="1" applyFill="1" applyBorder="1" applyAlignment="1">
      <alignment horizontal="center" vertical="center"/>
    </xf>
    <xf numFmtId="0" fontId="13" fillId="3" borderId="37" xfId="0" applyFont="1" applyFill="1" applyBorder="1" applyAlignment="1">
      <alignment horizontal="center" vertical="center"/>
    </xf>
    <xf numFmtId="0" fontId="13" fillId="3" borderId="36" xfId="0" applyFont="1" applyFill="1" applyBorder="1" applyAlignment="1">
      <alignment horizontal="center" vertical="center"/>
    </xf>
    <xf numFmtId="0" fontId="7" fillId="13" borderId="0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vertical="center"/>
    </xf>
    <xf numFmtId="0" fontId="6" fillId="2" borderId="13" xfId="0" applyFont="1" applyFill="1" applyBorder="1" applyAlignment="1">
      <alignment vertical="center"/>
    </xf>
    <xf numFmtId="0" fontId="6" fillId="3" borderId="13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7" fillId="13" borderId="15" xfId="0" applyFont="1" applyFill="1" applyBorder="1" applyAlignment="1">
      <alignment horizontal="center" vertical="center" wrapText="1"/>
    </xf>
    <xf numFmtId="0" fontId="7" fillId="13" borderId="20" xfId="0" applyFont="1" applyFill="1" applyBorder="1" applyAlignment="1">
      <alignment horizontal="center" vertical="center" wrapText="1"/>
    </xf>
    <xf numFmtId="0" fontId="7" fillId="13" borderId="30" xfId="0" applyFont="1" applyFill="1" applyBorder="1" applyAlignment="1">
      <alignment horizontal="center" vertical="center" wrapText="1"/>
    </xf>
    <xf numFmtId="0" fontId="7" fillId="13" borderId="31" xfId="0" applyFont="1" applyFill="1" applyBorder="1" applyAlignment="1">
      <alignment horizontal="center" vertical="center" wrapText="1"/>
    </xf>
    <xf numFmtId="0" fontId="7" fillId="13" borderId="32" xfId="0" applyFont="1" applyFill="1" applyBorder="1" applyAlignment="1">
      <alignment horizontal="center" vertical="center" wrapText="1"/>
    </xf>
    <xf numFmtId="0" fontId="6" fillId="13" borderId="0" xfId="0" applyFont="1" applyFill="1" applyBorder="1" applyAlignment="1">
      <alignment horizontal="center" vertical="center"/>
    </xf>
    <xf numFmtId="0" fontId="6" fillId="13" borderId="20" xfId="0" applyFont="1" applyFill="1" applyBorder="1" applyAlignment="1">
      <alignment horizontal="center" vertical="center"/>
    </xf>
    <xf numFmtId="0" fontId="6" fillId="13" borderId="12" xfId="0" applyFont="1" applyFill="1" applyBorder="1" applyAlignment="1">
      <alignment horizontal="center" vertical="center"/>
    </xf>
    <xf numFmtId="0" fontId="6" fillId="13" borderId="13" xfId="0" applyFont="1" applyFill="1" applyBorder="1" applyAlignment="1">
      <alignment horizontal="center" vertical="center"/>
    </xf>
    <xf numFmtId="0" fontId="6" fillId="13" borderId="14" xfId="0" applyFont="1" applyFill="1" applyBorder="1" applyAlignment="1">
      <alignment horizontal="center" vertical="center"/>
    </xf>
    <xf numFmtId="0" fontId="6" fillId="13" borderId="15" xfId="0" applyFont="1" applyFill="1" applyBorder="1" applyAlignment="1">
      <alignment horizontal="center" vertical="center"/>
    </xf>
    <xf numFmtId="0" fontId="6" fillId="13" borderId="30" xfId="0" applyFont="1" applyFill="1" applyBorder="1" applyAlignment="1">
      <alignment horizontal="center" vertical="center"/>
    </xf>
    <xf numFmtId="0" fontId="6" fillId="13" borderId="31" xfId="0" applyFont="1" applyFill="1" applyBorder="1" applyAlignment="1">
      <alignment horizontal="center" vertical="center"/>
    </xf>
    <xf numFmtId="0" fontId="6" fillId="13" borderId="32" xfId="0" applyFont="1" applyFill="1" applyBorder="1" applyAlignment="1">
      <alignment horizontal="center" vertical="center"/>
    </xf>
    <xf numFmtId="0" fontId="2" fillId="14" borderId="33" xfId="0" applyFont="1" applyFill="1" applyBorder="1" applyAlignment="1">
      <alignment horizontal="center" vertical="center"/>
    </xf>
    <xf numFmtId="0" fontId="2" fillId="14" borderId="34" xfId="0" applyFont="1" applyFill="1" applyBorder="1" applyAlignment="1">
      <alignment horizontal="center" vertical="center"/>
    </xf>
    <xf numFmtId="0" fontId="2" fillId="14" borderId="24" xfId="0" applyFont="1" applyFill="1" applyBorder="1" applyAlignment="1">
      <alignment horizontal="center" vertical="center"/>
    </xf>
    <xf numFmtId="0" fontId="2" fillId="14" borderId="36" xfId="0" applyFont="1" applyFill="1" applyBorder="1" applyAlignment="1">
      <alignment horizontal="center" vertical="center"/>
    </xf>
    <xf numFmtId="0" fontId="2" fillId="14" borderId="35" xfId="0" applyFont="1" applyFill="1" applyBorder="1" applyAlignment="1">
      <alignment horizontal="center" vertical="center"/>
    </xf>
    <xf numFmtId="0" fontId="2" fillId="14" borderId="37" xfId="0" applyFont="1" applyFill="1" applyBorder="1" applyAlignment="1">
      <alignment horizontal="center" vertical="center"/>
    </xf>
    <xf numFmtId="0" fontId="6" fillId="15" borderId="33" xfId="0" applyFont="1" applyFill="1" applyBorder="1" applyAlignment="1">
      <alignment horizontal="center" vertical="top" wrapText="1"/>
    </xf>
    <xf numFmtId="0" fontId="6" fillId="15" borderId="35" xfId="0" applyFont="1" applyFill="1" applyBorder="1" applyAlignment="1">
      <alignment horizontal="center" vertical="top" wrapText="1"/>
    </xf>
    <xf numFmtId="0" fontId="6" fillId="15" borderId="36" xfId="0" applyFont="1" applyFill="1" applyBorder="1" applyAlignment="1">
      <alignment horizontal="center" vertical="top" wrapText="1"/>
    </xf>
    <xf numFmtId="0" fontId="2" fillId="15" borderId="33" xfId="0" applyFont="1" applyFill="1" applyBorder="1" applyAlignment="1">
      <alignment horizontal="center" vertical="center"/>
    </xf>
    <xf numFmtId="0" fontId="2" fillId="15" borderId="35" xfId="0" applyFont="1" applyFill="1" applyBorder="1" applyAlignment="1">
      <alignment horizontal="center" vertical="center"/>
    </xf>
    <xf numFmtId="0" fontId="2" fillId="15" borderId="36" xfId="0" applyFont="1" applyFill="1" applyBorder="1" applyAlignment="1">
      <alignment horizontal="center" vertical="center"/>
    </xf>
    <xf numFmtId="0" fontId="2" fillId="15" borderId="33" xfId="0" applyFont="1" applyFill="1" applyBorder="1" applyAlignment="1">
      <alignment horizontal="center"/>
    </xf>
    <xf numFmtId="0" fontId="2" fillId="15" borderId="35" xfId="0" applyFont="1" applyFill="1" applyBorder="1" applyAlignment="1">
      <alignment horizontal="center"/>
    </xf>
    <xf numFmtId="0" fontId="2" fillId="15" borderId="36" xfId="0" applyFont="1" applyFill="1" applyBorder="1" applyAlignment="1">
      <alignment horizontal="center"/>
    </xf>
    <xf numFmtId="2" fontId="2" fillId="0" borderId="8" xfId="0" applyNumberFormat="1" applyFont="1" applyBorder="1" applyAlignment="1">
      <alignment horizontal="center" vertical="center"/>
    </xf>
    <xf numFmtId="2" fontId="2" fillId="0" borderId="10" xfId="0" applyNumberFormat="1" applyFont="1" applyBorder="1" applyAlignment="1">
      <alignment horizontal="center" vertical="center"/>
    </xf>
    <xf numFmtId="2" fontId="2" fillId="0" borderId="11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2" fillId="2" borderId="13" xfId="0" applyFont="1" applyFill="1" applyBorder="1" applyAlignment="1">
      <alignment vertical="center"/>
    </xf>
    <xf numFmtId="0" fontId="2" fillId="2" borderId="14" xfId="0" applyFont="1" applyFill="1" applyBorder="1"/>
    <xf numFmtId="0" fontId="7" fillId="2" borderId="15" xfId="0" applyFont="1" applyFill="1" applyBorder="1"/>
    <xf numFmtId="0" fontId="2" fillId="2" borderId="0" xfId="0" applyFont="1" applyFill="1" applyBorder="1" applyAlignment="1">
      <alignment vertical="center"/>
    </xf>
    <xf numFmtId="0" fontId="7" fillId="2" borderId="0" xfId="0" applyFont="1" applyFill="1" applyBorder="1"/>
    <xf numFmtId="0" fontId="2" fillId="2" borderId="20" xfId="0" applyFont="1" applyFill="1" applyBorder="1"/>
    <xf numFmtId="0" fontId="12" fillId="2" borderId="0" xfId="0" applyFont="1" applyFill="1" applyBorder="1" applyAlignment="1">
      <alignment horizontal="center"/>
    </xf>
    <xf numFmtId="0" fontId="7" fillId="0" borderId="0" xfId="0" applyFont="1" applyBorder="1"/>
    <xf numFmtId="0" fontId="7" fillId="2" borderId="31" xfId="0" applyFont="1" applyFill="1" applyBorder="1" applyAlignment="1">
      <alignment horizontal="left" vertical="center"/>
    </xf>
    <xf numFmtId="0" fontId="2" fillId="2" borderId="31" xfId="0" applyFont="1" applyFill="1" applyBorder="1" applyAlignment="1">
      <alignment vertical="center"/>
    </xf>
    <xf numFmtId="0" fontId="6" fillId="13" borderId="0" xfId="0" applyFont="1" applyFill="1" applyBorder="1" applyAlignment="1">
      <alignment vertical="top" wrapText="1"/>
    </xf>
    <xf numFmtId="0" fontId="11" fillId="13" borderId="0" xfId="0" applyFont="1" applyFill="1" applyBorder="1" applyAlignment="1">
      <alignment vertical="center"/>
    </xf>
    <xf numFmtId="0" fontId="11" fillId="13" borderId="3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Débit">
      <a:dk1>
        <a:sysClr val="windowText" lastClr="000000"/>
      </a:dk1>
      <a:lt1>
        <a:sysClr val="window" lastClr="FFFFFF"/>
      </a:lt1>
      <a:dk2>
        <a:srgbClr val="04617B"/>
      </a:dk2>
      <a:lt2>
        <a:srgbClr val="DBF5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E2D700"/>
      </a:hlink>
      <a:folHlink>
        <a:srgbClr val="85DFD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35"/>
  <sheetViews>
    <sheetView tabSelected="1" topLeftCell="A2" zoomScale="90" zoomScaleNormal="90" workbookViewId="0">
      <selection activeCell="L28" sqref="L28"/>
    </sheetView>
  </sheetViews>
  <sheetFormatPr baseColWidth="10" defaultRowHeight="12.75"/>
  <cols>
    <col min="1" max="1" width="0.75" customWidth="1"/>
    <col min="2" max="2" width="3.125" customWidth="1"/>
    <col min="3" max="4" width="18.75" customWidth="1"/>
    <col min="9" max="9" width="3.25" customWidth="1"/>
  </cols>
  <sheetData>
    <row r="1" spans="2:9" ht="4.5" customHeight="1" thickBot="1"/>
    <row r="2" spans="2:9" ht="13.5" thickBot="1">
      <c r="B2" s="29"/>
      <c r="C2" s="30" t="s">
        <v>64</v>
      </c>
      <c r="D2" s="30"/>
      <c r="E2" s="30"/>
      <c r="F2" s="31"/>
      <c r="G2" s="31"/>
      <c r="H2" s="32"/>
      <c r="I2" s="33"/>
    </row>
    <row r="3" spans="2:9">
      <c r="B3" s="34"/>
      <c r="C3" s="35" t="s">
        <v>65</v>
      </c>
      <c r="D3" s="36" t="s">
        <v>66</v>
      </c>
      <c r="E3" s="37" t="s">
        <v>3</v>
      </c>
      <c r="F3" s="37" t="s">
        <v>67</v>
      </c>
      <c r="G3" s="38" t="s">
        <v>68</v>
      </c>
      <c r="H3" s="39" t="s">
        <v>69</v>
      </c>
      <c r="I3" s="40"/>
    </row>
    <row r="4" spans="2:9">
      <c r="B4" s="41">
        <v>1</v>
      </c>
      <c r="C4" s="42"/>
      <c r="D4" s="43"/>
      <c r="E4" s="44"/>
      <c r="F4" s="44"/>
      <c r="G4" s="45"/>
      <c r="H4" s="46" t="e">
        <f>AVERAGE(E4:G4)</f>
        <v>#DIV/0!</v>
      </c>
      <c r="I4" s="40"/>
    </row>
    <row r="5" spans="2:9">
      <c r="B5" s="41">
        <v>2</v>
      </c>
      <c r="C5" s="47"/>
      <c r="D5" s="48"/>
      <c r="E5" s="49"/>
      <c r="F5" s="50"/>
      <c r="G5" s="51"/>
      <c r="H5" s="46" t="e">
        <f t="shared" ref="H5:H33" si="0">AVERAGE(E5:G5)</f>
        <v>#DIV/0!</v>
      </c>
      <c r="I5" s="40"/>
    </row>
    <row r="6" spans="2:9">
      <c r="B6" s="41">
        <v>3</v>
      </c>
      <c r="C6" s="42"/>
      <c r="D6" s="43"/>
      <c r="E6" s="44"/>
      <c r="F6" s="44"/>
      <c r="G6" s="45"/>
      <c r="H6" s="46" t="e">
        <f t="shared" si="0"/>
        <v>#DIV/0!</v>
      </c>
      <c r="I6" s="40"/>
    </row>
    <row r="7" spans="2:9">
      <c r="B7" s="41">
        <v>4</v>
      </c>
      <c r="C7" s="47"/>
      <c r="D7" s="48"/>
      <c r="E7" s="50"/>
      <c r="F7" s="50"/>
      <c r="G7" s="51"/>
      <c r="H7" s="46" t="e">
        <f t="shared" si="0"/>
        <v>#DIV/0!</v>
      </c>
      <c r="I7" s="40"/>
    </row>
    <row r="8" spans="2:9">
      <c r="B8" s="41">
        <v>5</v>
      </c>
      <c r="C8" s="42"/>
      <c r="D8" s="43"/>
      <c r="E8" s="44"/>
      <c r="F8" s="44"/>
      <c r="G8" s="45"/>
      <c r="H8" s="46" t="e">
        <f t="shared" si="0"/>
        <v>#DIV/0!</v>
      </c>
      <c r="I8" s="40"/>
    </row>
    <row r="9" spans="2:9">
      <c r="B9" s="41">
        <v>6</v>
      </c>
      <c r="C9" s="47"/>
      <c r="D9" s="48"/>
      <c r="E9" s="50"/>
      <c r="F9" s="50"/>
      <c r="G9" s="51"/>
      <c r="H9" s="46" t="e">
        <f t="shared" si="0"/>
        <v>#DIV/0!</v>
      </c>
      <c r="I9" s="40"/>
    </row>
    <row r="10" spans="2:9">
      <c r="B10" s="41">
        <v>7</v>
      </c>
      <c r="C10" s="42"/>
      <c r="D10" s="43"/>
      <c r="E10" s="44"/>
      <c r="F10" s="44"/>
      <c r="G10" s="45"/>
      <c r="H10" s="46" t="e">
        <f t="shared" si="0"/>
        <v>#DIV/0!</v>
      </c>
      <c r="I10" s="40"/>
    </row>
    <row r="11" spans="2:9">
      <c r="B11" s="41">
        <v>8</v>
      </c>
      <c r="C11" s="47"/>
      <c r="D11" s="48"/>
      <c r="E11" s="50"/>
      <c r="F11" s="50"/>
      <c r="G11" s="51"/>
      <c r="H11" s="46" t="e">
        <f t="shared" si="0"/>
        <v>#DIV/0!</v>
      </c>
      <c r="I11" s="40"/>
    </row>
    <row r="12" spans="2:9">
      <c r="B12" s="41">
        <v>9</v>
      </c>
      <c r="C12" s="42"/>
      <c r="D12" s="43"/>
      <c r="E12" s="44"/>
      <c r="F12" s="44"/>
      <c r="G12" s="45"/>
      <c r="H12" s="46" t="e">
        <f t="shared" si="0"/>
        <v>#DIV/0!</v>
      </c>
      <c r="I12" s="40"/>
    </row>
    <row r="13" spans="2:9">
      <c r="B13" s="41">
        <v>10</v>
      </c>
      <c r="C13" s="47"/>
      <c r="D13" s="48"/>
      <c r="E13" s="50"/>
      <c r="F13" s="50"/>
      <c r="G13" s="51"/>
      <c r="H13" s="46" t="e">
        <f t="shared" si="0"/>
        <v>#DIV/0!</v>
      </c>
      <c r="I13" s="40"/>
    </row>
    <row r="14" spans="2:9">
      <c r="B14" s="41">
        <v>11</v>
      </c>
      <c r="C14" s="42"/>
      <c r="D14" s="43"/>
      <c r="E14" s="44"/>
      <c r="F14" s="44"/>
      <c r="G14" s="45"/>
      <c r="H14" s="46" t="e">
        <f t="shared" si="0"/>
        <v>#DIV/0!</v>
      </c>
      <c r="I14" s="40"/>
    </row>
    <row r="15" spans="2:9">
      <c r="B15" s="41">
        <v>12</v>
      </c>
      <c r="C15" s="47"/>
      <c r="D15" s="48"/>
      <c r="E15" s="50"/>
      <c r="F15" s="50"/>
      <c r="G15" s="51"/>
      <c r="H15" s="46" t="e">
        <f t="shared" si="0"/>
        <v>#DIV/0!</v>
      </c>
      <c r="I15" s="40"/>
    </row>
    <row r="16" spans="2:9">
      <c r="B16" s="41">
        <v>13</v>
      </c>
      <c r="C16" s="42"/>
      <c r="D16" s="43"/>
      <c r="E16" s="44"/>
      <c r="F16" s="44"/>
      <c r="G16" s="45"/>
      <c r="H16" s="46" t="e">
        <f t="shared" si="0"/>
        <v>#DIV/0!</v>
      </c>
      <c r="I16" s="40"/>
    </row>
    <row r="17" spans="2:9">
      <c r="B17" s="41">
        <v>14</v>
      </c>
      <c r="C17" s="47"/>
      <c r="D17" s="48"/>
      <c r="E17" s="50"/>
      <c r="F17" s="50"/>
      <c r="G17" s="51"/>
      <c r="H17" s="46" t="e">
        <f t="shared" si="0"/>
        <v>#DIV/0!</v>
      </c>
      <c r="I17" s="40"/>
    </row>
    <row r="18" spans="2:9">
      <c r="B18" s="41">
        <v>15</v>
      </c>
      <c r="C18" s="42"/>
      <c r="D18" s="43"/>
      <c r="E18" s="44"/>
      <c r="F18" s="44"/>
      <c r="G18" s="45"/>
      <c r="H18" s="46" t="e">
        <f t="shared" si="0"/>
        <v>#DIV/0!</v>
      </c>
      <c r="I18" s="40"/>
    </row>
    <row r="19" spans="2:9">
      <c r="B19" s="41">
        <v>16</v>
      </c>
      <c r="C19" s="47"/>
      <c r="D19" s="48"/>
      <c r="E19" s="50"/>
      <c r="F19" s="50"/>
      <c r="G19" s="51"/>
      <c r="H19" s="46" t="e">
        <f t="shared" si="0"/>
        <v>#DIV/0!</v>
      </c>
      <c r="I19" s="40"/>
    </row>
    <row r="20" spans="2:9">
      <c r="B20" s="41">
        <v>17</v>
      </c>
      <c r="C20" s="42"/>
      <c r="D20" s="43"/>
      <c r="E20" s="44"/>
      <c r="F20" s="44"/>
      <c r="G20" s="45"/>
      <c r="H20" s="46" t="e">
        <f t="shared" si="0"/>
        <v>#DIV/0!</v>
      </c>
      <c r="I20" s="40"/>
    </row>
    <row r="21" spans="2:9">
      <c r="B21" s="41">
        <v>18</v>
      </c>
      <c r="C21" s="47"/>
      <c r="D21" s="48"/>
      <c r="E21" s="50"/>
      <c r="F21" s="50"/>
      <c r="G21" s="51"/>
      <c r="H21" s="46" t="e">
        <f t="shared" si="0"/>
        <v>#DIV/0!</v>
      </c>
      <c r="I21" s="40"/>
    </row>
    <row r="22" spans="2:9">
      <c r="B22" s="41">
        <v>19</v>
      </c>
      <c r="C22" s="42"/>
      <c r="D22" s="43"/>
      <c r="E22" s="44"/>
      <c r="F22" s="44"/>
      <c r="G22" s="45"/>
      <c r="H22" s="46" t="e">
        <f t="shared" si="0"/>
        <v>#DIV/0!</v>
      </c>
      <c r="I22" s="40"/>
    </row>
    <row r="23" spans="2:9">
      <c r="B23" s="41">
        <v>20</v>
      </c>
      <c r="C23" s="47"/>
      <c r="D23" s="48"/>
      <c r="E23" s="50"/>
      <c r="F23" s="50"/>
      <c r="G23" s="51"/>
      <c r="H23" s="46" t="e">
        <f t="shared" si="0"/>
        <v>#DIV/0!</v>
      </c>
      <c r="I23" s="40"/>
    </row>
    <row r="24" spans="2:9">
      <c r="B24" s="41">
        <v>21</v>
      </c>
      <c r="C24" s="42"/>
      <c r="D24" s="43"/>
      <c r="E24" s="44"/>
      <c r="F24" s="44"/>
      <c r="G24" s="45"/>
      <c r="H24" s="46" t="e">
        <f t="shared" si="0"/>
        <v>#DIV/0!</v>
      </c>
      <c r="I24" s="40"/>
    </row>
    <row r="25" spans="2:9">
      <c r="B25" s="41">
        <v>22</v>
      </c>
      <c r="C25" s="47"/>
      <c r="D25" s="48"/>
      <c r="E25" s="50"/>
      <c r="F25" s="50"/>
      <c r="G25" s="51"/>
      <c r="H25" s="46" t="e">
        <f t="shared" si="0"/>
        <v>#DIV/0!</v>
      </c>
      <c r="I25" s="40"/>
    </row>
    <row r="26" spans="2:9">
      <c r="B26" s="41">
        <v>23</v>
      </c>
      <c r="C26" s="42"/>
      <c r="D26" s="43"/>
      <c r="E26" s="44"/>
      <c r="F26" s="44"/>
      <c r="G26" s="45"/>
      <c r="H26" s="46" t="e">
        <f t="shared" si="0"/>
        <v>#DIV/0!</v>
      </c>
      <c r="I26" s="40"/>
    </row>
    <row r="27" spans="2:9">
      <c r="B27" s="41">
        <v>24</v>
      </c>
      <c r="C27" s="47"/>
      <c r="D27" s="48"/>
      <c r="E27" s="50"/>
      <c r="F27" s="50"/>
      <c r="G27" s="51"/>
      <c r="H27" s="46" t="e">
        <f t="shared" si="0"/>
        <v>#DIV/0!</v>
      </c>
      <c r="I27" s="40"/>
    </row>
    <row r="28" spans="2:9">
      <c r="B28" s="41">
        <v>25</v>
      </c>
      <c r="C28" s="42"/>
      <c r="D28" s="43"/>
      <c r="E28" s="44"/>
      <c r="F28" s="44"/>
      <c r="G28" s="45"/>
      <c r="H28" s="46" t="e">
        <f t="shared" si="0"/>
        <v>#DIV/0!</v>
      </c>
      <c r="I28" s="40"/>
    </row>
    <row r="29" spans="2:9">
      <c r="B29" s="41">
        <v>26</v>
      </c>
      <c r="C29" s="47"/>
      <c r="D29" s="48"/>
      <c r="E29" s="50"/>
      <c r="F29" s="50"/>
      <c r="G29" s="51"/>
      <c r="H29" s="46" t="e">
        <f t="shared" si="0"/>
        <v>#DIV/0!</v>
      </c>
      <c r="I29" s="40"/>
    </row>
    <row r="30" spans="2:9">
      <c r="B30" s="41">
        <v>27</v>
      </c>
      <c r="C30" s="42"/>
      <c r="D30" s="43"/>
      <c r="E30" s="44"/>
      <c r="F30" s="44"/>
      <c r="G30" s="45"/>
      <c r="H30" s="46" t="e">
        <f t="shared" si="0"/>
        <v>#DIV/0!</v>
      </c>
      <c r="I30" s="40"/>
    </row>
    <row r="31" spans="2:9">
      <c r="B31" s="41">
        <v>28</v>
      </c>
      <c r="C31" s="47"/>
      <c r="D31" s="48"/>
      <c r="E31" s="50"/>
      <c r="F31" s="50"/>
      <c r="G31" s="51"/>
      <c r="H31" s="46" t="e">
        <f t="shared" si="0"/>
        <v>#DIV/0!</v>
      </c>
      <c r="I31" s="40"/>
    </row>
    <row r="32" spans="2:9">
      <c r="B32" s="41">
        <v>29</v>
      </c>
      <c r="C32" s="42"/>
      <c r="D32" s="43"/>
      <c r="E32" s="44"/>
      <c r="F32" s="44"/>
      <c r="G32" s="45"/>
      <c r="H32" s="46" t="e">
        <f t="shared" si="0"/>
        <v>#DIV/0!</v>
      </c>
      <c r="I32" s="40"/>
    </row>
    <row r="33" spans="2:9" ht="13.5" thickBot="1">
      <c r="B33" s="41">
        <v>30</v>
      </c>
      <c r="C33" s="52"/>
      <c r="D33" s="53"/>
      <c r="E33" s="54"/>
      <c r="F33" s="54"/>
      <c r="G33" s="55"/>
      <c r="H33" s="56" t="e">
        <f t="shared" si="0"/>
        <v>#DIV/0!</v>
      </c>
      <c r="I33" s="40"/>
    </row>
    <row r="34" spans="2:9" ht="13.5" thickBot="1">
      <c r="B34" s="41"/>
      <c r="C34" s="57" t="s">
        <v>70</v>
      </c>
      <c r="D34" s="58"/>
      <c r="E34" s="59" t="e">
        <f>AVERAGE(E4:E33)</f>
        <v>#DIV/0!</v>
      </c>
      <c r="F34" s="59" t="e">
        <f>AVERAGE(F4:F33)</f>
        <v>#DIV/0!</v>
      </c>
      <c r="G34" s="60" t="e">
        <f>AVERAGE(G4:G33)</f>
        <v>#DIV/0!</v>
      </c>
      <c r="H34" s="61" t="e">
        <f>AVERAGE(E34:G34)</f>
        <v>#DIV/0!</v>
      </c>
      <c r="I34" s="40"/>
    </row>
    <row r="35" spans="2:9" ht="13.5" customHeight="1" thickBot="1">
      <c r="B35" s="62"/>
      <c r="C35" s="63"/>
      <c r="D35" s="63"/>
      <c r="E35" s="63"/>
      <c r="F35" s="63"/>
      <c r="G35" s="63"/>
      <c r="H35" s="63"/>
      <c r="I35" s="64"/>
    </row>
  </sheetData>
  <mergeCells count="3">
    <mergeCell ref="C2:E2"/>
    <mergeCell ref="F2:G2"/>
    <mergeCell ref="C34:D34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W73"/>
  <sheetViews>
    <sheetView topLeftCell="A28" zoomScale="90" zoomScaleNormal="90" workbookViewId="0">
      <selection activeCell="J64" sqref="J64"/>
    </sheetView>
  </sheetViews>
  <sheetFormatPr baseColWidth="10" defaultColWidth="10.75" defaultRowHeight="12.75" outlineLevelCol="1"/>
  <cols>
    <col min="1" max="1" width="2.875" style="1" customWidth="1"/>
    <col min="2" max="2" width="16" style="1" customWidth="1"/>
    <col min="3" max="3" width="2.75" style="16" customWidth="1"/>
    <col min="4" max="4" width="10.75" style="1"/>
    <col min="5" max="5" width="5.125" style="1" customWidth="1"/>
    <col min="6" max="6" width="11.625" style="1" customWidth="1"/>
    <col min="7" max="7" width="10" style="1" customWidth="1"/>
    <col min="8" max="8" width="8.25" style="1" customWidth="1"/>
    <col min="9" max="9" width="0.75" style="1" customWidth="1"/>
    <col min="10" max="10" width="14.625" style="1" customWidth="1"/>
    <col min="11" max="11" width="8" style="1" customWidth="1"/>
    <col min="12" max="12" width="4.25" style="1" customWidth="1"/>
    <col min="13" max="13" width="1.375" style="1" customWidth="1"/>
    <col min="14" max="14" width="9.25" style="1" customWidth="1"/>
    <col min="15" max="15" width="7.25" style="1" customWidth="1"/>
    <col min="16" max="16" width="0.625" style="16" customWidth="1"/>
    <col min="17" max="17" width="7.25" style="16" customWidth="1"/>
    <col min="18" max="18" width="0.625" style="16" customWidth="1"/>
    <col min="19" max="19" width="7.25" style="1" customWidth="1"/>
    <col min="20" max="20" width="10.125" style="1" hidden="1" customWidth="1" outlineLevel="1"/>
    <col min="21" max="21" width="10.75" style="1" hidden="1" customWidth="1" outlineLevel="1"/>
    <col min="22" max="22" width="15.375" style="1" hidden="1" customWidth="1" outlineLevel="1"/>
    <col min="23" max="23" width="10.75" style="1" collapsed="1"/>
    <col min="24" max="16384" width="10.75" style="1"/>
  </cols>
  <sheetData>
    <row r="1" spans="1:23" ht="15.95" customHeight="1" thickBot="1">
      <c r="A1" s="2"/>
      <c r="B1" s="2"/>
      <c r="C1" s="15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15"/>
      <c r="Q1" s="15"/>
      <c r="R1" s="15"/>
      <c r="S1" s="2"/>
      <c r="T1" s="2"/>
      <c r="U1" s="2"/>
      <c r="V1" s="2"/>
      <c r="W1" s="2"/>
    </row>
    <row r="2" spans="1:23" ht="15.75" customHeight="1" thickBot="1">
      <c r="A2" s="2"/>
      <c r="B2" s="100" t="s">
        <v>72</v>
      </c>
      <c r="C2" s="101"/>
      <c r="D2" s="102"/>
      <c r="E2" s="103" t="s">
        <v>4</v>
      </c>
      <c r="F2" s="104" t="s">
        <v>16</v>
      </c>
      <c r="G2" s="105"/>
      <c r="H2" s="103" t="s">
        <v>5</v>
      </c>
      <c r="I2" s="106"/>
      <c r="J2" s="107" t="s">
        <v>17</v>
      </c>
      <c r="K2" s="103" t="s">
        <v>6</v>
      </c>
      <c r="L2" s="104" t="s">
        <v>25</v>
      </c>
      <c r="M2" s="104"/>
      <c r="N2" s="104"/>
      <c r="O2" s="108"/>
      <c r="P2" s="174"/>
      <c r="Q2" s="174"/>
      <c r="R2" s="174"/>
      <c r="S2" s="175"/>
      <c r="T2" s="8"/>
      <c r="V2" s="4"/>
      <c r="W2" s="2"/>
    </row>
    <row r="3" spans="1:23" ht="3.75" customHeight="1">
      <c r="A3" s="2"/>
      <c r="B3" s="176"/>
      <c r="C3" s="177"/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7"/>
      <c r="Q3" s="177"/>
      <c r="R3" s="177"/>
      <c r="S3" s="179"/>
      <c r="T3" s="3"/>
      <c r="U3" s="5"/>
      <c r="V3" s="4"/>
      <c r="W3" s="2"/>
    </row>
    <row r="4" spans="1:23" ht="3.75" customHeight="1" thickBot="1">
      <c r="A4" s="2"/>
      <c r="B4" s="176"/>
      <c r="C4" s="177"/>
      <c r="D4" s="178"/>
      <c r="E4" s="178"/>
      <c r="F4" s="178"/>
      <c r="G4" s="178"/>
      <c r="H4" s="178"/>
      <c r="I4" s="178"/>
      <c r="J4" s="178"/>
      <c r="K4" s="178"/>
      <c r="L4" s="178"/>
      <c r="M4" s="178"/>
      <c r="N4" s="178"/>
      <c r="O4" s="180"/>
      <c r="P4" s="177"/>
      <c r="Q4" s="177"/>
      <c r="R4" s="177"/>
      <c r="S4" s="179"/>
      <c r="U4" s="3"/>
      <c r="V4" s="3"/>
      <c r="W4" s="2"/>
    </row>
    <row r="5" spans="1:23" ht="15.95" customHeight="1" thickBot="1">
      <c r="A5" s="2"/>
      <c r="B5" s="176"/>
      <c r="C5" s="177"/>
      <c r="D5" s="97" t="str">
        <f>" Compétences à acquérir en arts plastiques "&amp;L2</f>
        <v xml:space="preserve"> Compétences à acquérir en arts plastiques 5ème</v>
      </c>
      <c r="E5" s="98"/>
      <c r="F5" s="98"/>
      <c r="G5" s="98"/>
      <c r="H5" s="99"/>
      <c r="I5" s="98"/>
      <c r="J5" s="98"/>
      <c r="K5" s="98"/>
      <c r="L5" s="98"/>
      <c r="M5" s="98"/>
      <c r="N5" s="98"/>
      <c r="O5" s="69" t="s">
        <v>71</v>
      </c>
      <c r="P5" s="177"/>
      <c r="Q5" s="69" t="s">
        <v>73</v>
      </c>
      <c r="R5" s="177"/>
      <c r="S5" s="69" t="s">
        <v>74</v>
      </c>
      <c r="T5" s="122" t="s">
        <v>23</v>
      </c>
      <c r="U5" s="12" t="s">
        <v>22</v>
      </c>
      <c r="V5" s="13" t="s">
        <v>24</v>
      </c>
      <c r="W5" s="2"/>
    </row>
    <row r="6" spans="1:23" ht="15.95" customHeight="1">
      <c r="A6" s="2"/>
      <c r="B6" s="69" t="s">
        <v>7</v>
      </c>
      <c r="C6" s="155" t="s">
        <v>46</v>
      </c>
      <c r="D6" s="78" t="s">
        <v>26</v>
      </c>
      <c r="E6" s="79"/>
      <c r="F6" s="79"/>
      <c r="G6" s="79"/>
      <c r="H6" s="79"/>
      <c r="I6" s="79"/>
      <c r="J6" s="79"/>
      <c r="K6" s="79"/>
      <c r="L6" s="79"/>
      <c r="M6" s="79"/>
      <c r="N6" s="123"/>
      <c r="O6" s="133"/>
      <c r="P6" s="17"/>
      <c r="Q6" s="133"/>
      <c r="R6" s="17"/>
      <c r="S6" s="133"/>
      <c r="T6" s="170" t="str">
        <f>IF(O6=0,"-",(SUMPRODUCT(1*(MID(O6,ROW($1:$3),1)="A"))+SUMPRODUCT(0.5*(MID(O6,ROW($1:$3),1)="B"))+SUMPRODUCT(0*(MID(O6,ROW($1:$3),1)="C")))/LEN(O6))</f>
        <v>-</v>
      </c>
      <c r="U6" s="19">
        <f>IF(O6="",0,LEN(O6)*T6)</f>
        <v>0</v>
      </c>
      <c r="V6" s="18">
        <f>LEN(O6)</f>
        <v>0</v>
      </c>
      <c r="W6" s="2"/>
    </row>
    <row r="7" spans="1:23" ht="15.95" customHeight="1">
      <c r="A7" s="2"/>
      <c r="B7" s="70" t="s">
        <v>8</v>
      </c>
      <c r="C7" s="156"/>
      <c r="D7" s="80"/>
      <c r="E7" s="21"/>
      <c r="F7" s="21"/>
      <c r="G7" s="21"/>
      <c r="H7" s="21"/>
      <c r="I7" s="21"/>
      <c r="J7" s="21"/>
      <c r="K7" s="21"/>
      <c r="L7" s="21"/>
      <c r="M7" s="21"/>
      <c r="N7" s="66"/>
      <c r="O7" s="128"/>
      <c r="P7" s="17"/>
      <c r="Q7" s="128"/>
      <c r="R7" s="17"/>
      <c r="S7" s="128"/>
      <c r="T7" s="171"/>
      <c r="U7" s="19"/>
      <c r="V7" s="18"/>
      <c r="W7" s="2"/>
    </row>
    <row r="8" spans="1:23" ht="15.95" customHeight="1">
      <c r="A8" s="2"/>
      <c r="B8" s="71" t="s">
        <v>27</v>
      </c>
      <c r="C8" s="157" t="s">
        <v>47</v>
      </c>
      <c r="D8" s="81" t="s">
        <v>28</v>
      </c>
      <c r="E8" s="20"/>
      <c r="F8" s="20"/>
      <c r="G8" s="20"/>
      <c r="H8" s="20"/>
      <c r="I8" s="20"/>
      <c r="J8" s="20"/>
      <c r="K8" s="20"/>
      <c r="L8" s="20"/>
      <c r="M8" s="20"/>
      <c r="N8" s="65"/>
      <c r="O8" s="129"/>
      <c r="P8" s="17"/>
      <c r="Q8" s="129"/>
      <c r="R8" s="17"/>
      <c r="S8" s="129"/>
      <c r="T8" s="170" t="str">
        <f>IF(O8=0,"-",(SUMPRODUCT(1*(MID(O8,ROW($1:$3),1)="A"))+SUMPRODUCT(0.5*(MID(O8,ROW($1:$3),1)="B"))+SUMPRODUCT(0*(MID(O8,ROW($1:$3),1)="C")))/LEN(O8))</f>
        <v>-</v>
      </c>
      <c r="U8" s="19">
        <f>IF(O8="",0,LEN(O8)*T8)</f>
        <v>0</v>
      </c>
      <c r="V8" s="18">
        <f>LEN(O8)</f>
        <v>0</v>
      </c>
      <c r="W8" s="2"/>
    </row>
    <row r="9" spans="1:23" ht="4.5" customHeight="1">
      <c r="A9" s="2"/>
      <c r="B9" s="72"/>
      <c r="C9" s="156"/>
      <c r="D9" s="80"/>
      <c r="E9" s="21"/>
      <c r="F9" s="21"/>
      <c r="G9" s="21"/>
      <c r="H9" s="21"/>
      <c r="I9" s="21"/>
      <c r="J9" s="21"/>
      <c r="K9" s="21"/>
      <c r="L9" s="21"/>
      <c r="M9" s="21"/>
      <c r="N9" s="66"/>
      <c r="O9" s="128"/>
      <c r="P9" s="17"/>
      <c r="Q9" s="128"/>
      <c r="R9" s="17"/>
      <c r="S9" s="128"/>
      <c r="T9" s="171"/>
      <c r="U9" s="19"/>
      <c r="V9" s="18"/>
      <c r="W9" s="2"/>
    </row>
    <row r="10" spans="1:23" ht="15.95" customHeight="1">
      <c r="A10" s="2"/>
      <c r="B10" s="72"/>
      <c r="C10" s="157" t="s">
        <v>48</v>
      </c>
      <c r="D10" s="81" t="s">
        <v>29</v>
      </c>
      <c r="E10" s="20"/>
      <c r="F10" s="20"/>
      <c r="G10" s="20"/>
      <c r="H10" s="20"/>
      <c r="I10" s="20"/>
      <c r="J10" s="20"/>
      <c r="K10" s="20"/>
      <c r="L10" s="20"/>
      <c r="M10" s="20"/>
      <c r="N10" s="65"/>
      <c r="O10" s="129"/>
      <c r="P10" s="17"/>
      <c r="Q10" s="129"/>
      <c r="R10" s="17"/>
      <c r="S10" s="129"/>
      <c r="T10" s="170" t="str">
        <f>IF(O10=0,"-",(SUMPRODUCT(1*(MID(O10,ROW($1:$3),1)="A"))+SUMPRODUCT(0.5*(MID(O10,ROW($1:$3),1)="B"))+SUMPRODUCT(0*(MID(O10,ROW($1:$3),1)="C")))/LEN(O10))</f>
        <v>-</v>
      </c>
      <c r="U10" s="19">
        <f>IF(O10="",0,LEN(O10)*T10)</f>
        <v>0</v>
      </c>
      <c r="V10" s="18">
        <f>LEN(O10)</f>
        <v>0</v>
      </c>
      <c r="W10" s="2"/>
    </row>
    <row r="11" spans="1:23" ht="15.95" customHeight="1">
      <c r="A11" s="2"/>
      <c r="B11" s="72"/>
      <c r="C11" s="156"/>
      <c r="D11" s="80"/>
      <c r="E11" s="21"/>
      <c r="F11" s="21"/>
      <c r="G11" s="21"/>
      <c r="H11" s="21"/>
      <c r="I11" s="21"/>
      <c r="J11" s="21"/>
      <c r="K11" s="21"/>
      <c r="L11" s="21"/>
      <c r="M11" s="21"/>
      <c r="N11" s="66"/>
      <c r="O11" s="128"/>
      <c r="P11" s="17"/>
      <c r="Q11" s="128"/>
      <c r="R11" s="17"/>
      <c r="S11" s="128"/>
      <c r="T11" s="171"/>
      <c r="U11" s="19"/>
      <c r="V11" s="18"/>
      <c r="W11" s="2"/>
    </row>
    <row r="12" spans="1:23" ht="20.25" customHeight="1">
      <c r="A12" s="2"/>
      <c r="B12" s="72"/>
      <c r="C12" s="157" t="s">
        <v>49</v>
      </c>
      <c r="D12" s="81" t="s">
        <v>30</v>
      </c>
      <c r="E12" s="20"/>
      <c r="F12" s="20"/>
      <c r="G12" s="20"/>
      <c r="H12" s="20"/>
      <c r="I12" s="20"/>
      <c r="J12" s="20"/>
      <c r="K12" s="20"/>
      <c r="L12" s="20"/>
      <c r="M12" s="20"/>
      <c r="N12" s="65"/>
      <c r="O12" s="129"/>
      <c r="P12" s="17"/>
      <c r="Q12" s="129"/>
      <c r="R12" s="17"/>
      <c r="S12" s="129"/>
      <c r="T12" s="170" t="str">
        <f>IF(O12=0,"-",(SUMPRODUCT(1*(MID(O12,ROW($1:$3),1)="A"))+SUMPRODUCT(0.5*(MID(O12,ROW($1:$3),1)="B"))+SUMPRODUCT(0*(MID(O12,ROW($1:$3),1)="C")))/LEN(O12))</f>
        <v>-</v>
      </c>
      <c r="U12" s="19">
        <f>IF(O12="",0,LEN(O12)*T12)</f>
        <v>0</v>
      </c>
      <c r="V12" s="18">
        <f>LEN(O12)</f>
        <v>0</v>
      </c>
      <c r="W12" s="2"/>
    </row>
    <row r="13" spans="1:23" ht="24.75" customHeight="1">
      <c r="A13" s="2"/>
      <c r="B13" s="72"/>
      <c r="C13" s="156"/>
      <c r="D13" s="80"/>
      <c r="E13" s="21"/>
      <c r="F13" s="21"/>
      <c r="G13" s="21"/>
      <c r="H13" s="21"/>
      <c r="I13" s="21"/>
      <c r="J13" s="21"/>
      <c r="K13" s="21"/>
      <c r="L13" s="21"/>
      <c r="M13" s="21"/>
      <c r="N13" s="66"/>
      <c r="O13" s="128"/>
      <c r="P13" s="17"/>
      <c r="Q13" s="128"/>
      <c r="R13" s="17"/>
      <c r="S13" s="128"/>
      <c r="T13" s="171"/>
      <c r="U13" s="19"/>
      <c r="V13" s="18"/>
      <c r="W13" s="2"/>
    </row>
    <row r="14" spans="1:23" ht="20.25" customHeight="1">
      <c r="A14" s="2"/>
      <c r="B14" s="72"/>
      <c r="C14" s="157" t="s">
        <v>50</v>
      </c>
      <c r="D14" s="81" t="s">
        <v>31</v>
      </c>
      <c r="E14" s="20"/>
      <c r="F14" s="20"/>
      <c r="G14" s="20"/>
      <c r="H14" s="20"/>
      <c r="I14" s="20"/>
      <c r="J14" s="20"/>
      <c r="K14" s="20"/>
      <c r="L14" s="20"/>
      <c r="M14" s="20"/>
      <c r="N14" s="65"/>
      <c r="O14" s="129"/>
      <c r="P14" s="17"/>
      <c r="Q14" s="129"/>
      <c r="R14" s="17"/>
      <c r="S14" s="129"/>
      <c r="T14" s="170" t="str">
        <f>IF(O14=0,"-",(SUMPRODUCT(1*(MID(O14,ROW($1:$3),1)="A"))+SUMPRODUCT(0.5*(MID(O14,ROW($1:$3),1)="B"))+SUMPRODUCT(0*(MID(O14,ROW($1:$3),1)="C")))/LEN(O14))</f>
        <v>-</v>
      </c>
      <c r="U14" s="19">
        <f>IF(O14="",0,LEN(O14)*T14)</f>
        <v>0</v>
      </c>
      <c r="V14" s="18">
        <f>LEN(O14)</f>
        <v>0</v>
      </c>
      <c r="W14" s="2"/>
    </row>
    <row r="15" spans="1:23" ht="24" customHeight="1" thickBot="1">
      <c r="A15" s="2"/>
      <c r="B15" s="73"/>
      <c r="C15" s="158"/>
      <c r="D15" s="82"/>
      <c r="E15" s="83"/>
      <c r="F15" s="83"/>
      <c r="G15" s="83"/>
      <c r="H15" s="83"/>
      <c r="I15" s="83"/>
      <c r="J15" s="83"/>
      <c r="K15" s="83"/>
      <c r="L15" s="83"/>
      <c r="M15" s="83"/>
      <c r="N15" s="124"/>
      <c r="O15" s="135"/>
      <c r="P15" s="17"/>
      <c r="Q15" s="135"/>
      <c r="R15" s="17"/>
      <c r="S15" s="135"/>
      <c r="T15" s="171"/>
      <c r="U15" s="19"/>
      <c r="V15" s="18"/>
      <c r="W15" s="2"/>
    </row>
    <row r="16" spans="1:23" ht="3.75" customHeight="1" thickBot="1">
      <c r="A16" s="2"/>
      <c r="B16" s="176"/>
      <c r="C16" s="177"/>
      <c r="D16" s="178"/>
      <c r="E16" s="178"/>
      <c r="F16" s="178"/>
      <c r="G16" s="178"/>
      <c r="H16" s="178"/>
      <c r="I16" s="178"/>
      <c r="J16" s="178"/>
      <c r="K16" s="178"/>
      <c r="L16" s="178"/>
      <c r="M16" s="178"/>
      <c r="N16" s="181"/>
      <c r="O16" s="130"/>
      <c r="P16" s="177"/>
      <c r="Q16" s="130"/>
      <c r="R16" s="177"/>
      <c r="S16" s="130"/>
      <c r="T16" s="2"/>
      <c r="U16" s="11"/>
      <c r="V16" s="11"/>
      <c r="W16" s="2"/>
    </row>
    <row r="17" spans="1:23" ht="15.95" customHeight="1">
      <c r="A17" s="2"/>
      <c r="B17" s="69" t="s">
        <v>2</v>
      </c>
      <c r="C17" s="155" t="s">
        <v>51</v>
      </c>
      <c r="D17" s="78" t="s">
        <v>45</v>
      </c>
      <c r="E17" s="79"/>
      <c r="F17" s="79"/>
      <c r="G17" s="79"/>
      <c r="H17" s="79"/>
      <c r="I17" s="79"/>
      <c r="J17" s="79"/>
      <c r="K17" s="79"/>
      <c r="L17" s="79"/>
      <c r="M17" s="79"/>
      <c r="N17" s="123"/>
      <c r="O17" s="133"/>
      <c r="P17" s="17"/>
      <c r="Q17" s="133"/>
      <c r="R17" s="17"/>
      <c r="S17" s="133"/>
      <c r="T17" s="170" t="str">
        <f>IF(O17=0,"-",(SUMPRODUCT(1*(MID(O17,ROW($1:$3),1)="A"))+SUMPRODUCT(0.5*(MID(O17,ROW($1:$3),1)="B"))+SUMPRODUCT(0*(MID(O17,ROW($1:$3),1)="C")))/LEN(O17))</f>
        <v>-</v>
      </c>
      <c r="U17" s="19">
        <f>IF(O17="",0,LEN(O17)*T17)</f>
        <v>0</v>
      </c>
      <c r="V17" s="18">
        <f>LEN(O17)</f>
        <v>0</v>
      </c>
      <c r="W17" s="2"/>
    </row>
    <row r="18" spans="1:23" ht="15.95" customHeight="1">
      <c r="A18" s="2"/>
      <c r="B18" s="70" t="s">
        <v>8</v>
      </c>
      <c r="C18" s="156"/>
      <c r="D18" s="80"/>
      <c r="E18" s="21"/>
      <c r="F18" s="21"/>
      <c r="G18" s="21"/>
      <c r="H18" s="21"/>
      <c r="I18" s="21"/>
      <c r="J18" s="21"/>
      <c r="K18" s="21"/>
      <c r="L18" s="21"/>
      <c r="M18" s="21"/>
      <c r="N18" s="66"/>
      <c r="O18" s="128"/>
      <c r="P18" s="17"/>
      <c r="Q18" s="128"/>
      <c r="R18" s="17"/>
      <c r="S18" s="128"/>
      <c r="T18" s="171"/>
      <c r="U18" s="19"/>
      <c r="V18" s="18"/>
      <c r="W18" s="2"/>
    </row>
    <row r="19" spans="1:23" ht="15.95" customHeight="1">
      <c r="A19" s="2"/>
      <c r="B19" s="71" t="s">
        <v>32</v>
      </c>
      <c r="C19" s="157" t="s">
        <v>52</v>
      </c>
      <c r="D19" s="81" t="s">
        <v>33</v>
      </c>
      <c r="E19" s="20"/>
      <c r="F19" s="20"/>
      <c r="G19" s="20"/>
      <c r="H19" s="20"/>
      <c r="I19" s="20"/>
      <c r="J19" s="20"/>
      <c r="K19" s="20"/>
      <c r="L19" s="20"/>
      <c r="M19" s="20"/>
      <c r="N19" s="65"/>
      <c r="O19" s="129"/>
      <c r="P19" s="17"/>
      <c r="Q19" s="129"/>
      <c r="R19" s="17"/>
      <c r="S19" s="129"/>
      <c r="T19" s="170" t="str">
        <f>IF(O19=0,"-",(SUMPRODUCT(1*(MID(O19,ROW($1:$3),1)="A"))+SUMPRODUCT(0.5*(MID(O19,ROW($1:$3),1)="B"))+SUMPRODUCT(0*(MID(O19,ROW($1:$3),1)="C")))/LEN(O19))</f>
        <v>-</v>
      </c>
      <c r="U19" s="19">
        <f>IF(O19="",0,LEN(O19)*T19)</f>
        <v>0</v>
      </c>
      <c r="V19" s="18">
        <f>LEN(O19)</f>
        <v>0</v>
      </c>
      <c r="W19" s="2"/>
    </row>
    <row r="20" spans="1:23" ht="15.95" customHeight="1">
      <c r="A20" s="2"/>
      <c r="B20" s="72"/>
      <c r="C20" s="156"/>
      <c r="D20" s="80"/>
      <c r="E20" s="21"/>
      <c r="F20" s="21"/>
      <c r="G20" s="21"/>
      <c r="H20" s="21"/>
      <c r="I20" s="21"/>
      <c r="J20" s="21"/>
      <c r="K20" s="21"/>
      <c r="L20" s="21"/>
      <c r="M20" s="21"/>
      <c r="N20" s="66"/>
      <c r="O20" s="128"/>
      <c r="P20" s="17"/>
      <c r="Q20" s="128"/>
      <c r="R20" s="17"/>
      <c r="S20" s="128"/>
      <c r="T20" s="171"/>
      <c r="U20" s="19"/>
      <c r="V20" s="18"/>
      <c r="W20" s="2"/>
    </row>
    <row r="21" spans="1:23" ht="15.95" customHeight="1">
      <c r="A21" s="2"/>
      <c r="B21" s="72"/>
      <c r="C21" s="157" t="s">
        <v>53</v>
      </c>
      <c r="D21" s="81" t="s">
        <v>34</v>
      </c>
      <c r="E21" s="20"/>
      <c r="F21" s="20"/>
      <c r="G21" s="20"/>
      <c r="H21" s="20"/>
      <c r="I21" s="20"/>
      <c r="J21" s="20"/>
      <c r="K21" s="20"/>
      <c r="L21" s="20"/>
      <c r="M21" s="20"/>
      <c r="N21" s="65"/>
      <c r="O21" s="129"/>
      <c r="P21" s="17"/>
      <c r="Q21" s="129"/>
      <c r="R21" s="17"/>
      <c r="S21" s="129"/>
      <c r="T21" s="170" t="str">
        <f>IF(O21=0,"-",(SUMPRODUCT(1*(MID(O21,ROW($1:$3),1)="A"))+SUMPRODUCT(0.5*(MID(O21,ROW($1:$3),1)="B"))+SUMPRODUCT(0*(MID(O21,ROW($1:$3),1)="C")))/LEN(O21))</f>
        <v>-</v>
      </c>
      <c r="U21" s="19">
        <f>IF(O21="",0,LEN(O21)*T21)</f>
        <v>0</v>
      </c>
      <c r="V21" s="18">
        <f>LEN(O21)</f>
        <v>0</v>
      </c>
      <c r="W21" s="2"/>
    </row>
    <row r="22" spans="1:23" ht="15" customHeight="1" thickBot="1">
      <c r="A22" s="2"/>
      <c r="B22" s="73"/>
      <c r="C22" s="158"/>
      <c r="D22" s="82"/>
      <c r="E22" s="83"/>
      <c r="F22" s="83"/>
      <c r="G22" s="83"/>
      <c r="H22" s="83"/>
      <c r="I22" s="83"/>
      <c r="J22" s="83"/>
      <c r="K22" s="83"/>
      <c r="L22" s="83"/>
      <c r="M22" s="83"/>
      <c r="N22" s="124"/>
      <c r="O22" s="135"/>
      <c r="P22" s="17"/>
      <c r="Q22" s="135"/>
      <c r="R22" s="17"/>
      <c r="S22" s="135"/>
      <c r="T22" s="171"/>
      <c r="U22" s="19"/>
      <c r="V22" s="18"/>
      <c r="W22" s="2"/>
    </row>
    <row r="23" spans="1:23" ht="3.75" customHeight="1" thickBot="1">
      <c r="A23" s="2"/>
      <c r="B23" s="176"/>
      <c r="C23" s="177"/>
      <c r="D23" s="178"/>
      <c r="E23" s="178"/>
      <c r="F23" s="178"/>
      <c r="G23" s="178"/>
      <c r="H23" s="178"/>
      <c r="I23" s="178"/>
      <c r="J23" s="178"/>
      <c r="K23" s="178"/>
      <c r="L23" s="178"/>
      <c r="M23" s="178"/>
      <c r="N23" s="181"/>
      <c r="O23" s="130"/>
      <c r="P23" s="177"/>
      <c r="Q23" s="130"/>
      <c r="R23" s="177"/>
      <c r="S23" s="130"/>
      <c r="T23" s="2"/>
      <c r="U23" s="11"/>
      <c r="V23" s="11"/>
      <c r="W23" s="2"/>
    </row>
    <row r="24" spans="1:23" ht="15.95" customHeight="1">
      <c r="A24" s="2"/>
      <c r="B24" s="69" t="s">
        <v>21</v>
      </c>
      <c r="C24" s="155" t="s">
        <v>54</v>
      </c>
      <c r="D24" s="84" t="s">
        <v>35</v>
      </c>
      <c r="E24" s="85"/>
      <c r="F24" s="85"/>
      <c r="G24" s="85"/>
      <c r="H24" s="85"/>
      <c r="I24" s="85"/>
      <c r="J24" s="85"/>
      <c r="K24" s="85"/>
      <c r="L24" s="85"/>
      <c r="M24" s="85"/>
      <c r="N24" s="123"/>
      <c r="O24" s="133"/>
      <c r="P24" s="17"/>
      <c r="Q24" s="133"/>
      <c r="R24" s="17"/>
      <c r="S24" s="133"/>
      <c r="T24" s="170" t="str">
        <f>IF(O24=0,"-",(SUMPRODUCT(1*(MID(O24,ROW($1:$3),1)="A"))+SUMPRODUCT(0.5*(MID(O24,ROW($1:$3),1)="B"))+SUMPRODUCT(0*(MID(O24,ROW($1:$3),1)="C")))/LEN(O24))</f>
        <v>-</v>
      </c>
      <c r="U24" s="19">
        <f>IF(O24="",0,LEN(O24)*T24)</f>
        <v>0</v>
      </c>
      <c r="V24" s="18">
        <f>LEN(O24)</f>
        <v>0</v>
      </c>
      <c r="W24" s="2"/>
    </row>
    <row r="25" spans="1:23" ht="15.95" customHeight="1">
      <c r="A25" s="2"/>
      <c r="B25" s="74" t="s">
        <v>18</v>
      </c>
      <c r="C25" s="159"/>
      <c r="D25" s="86"/>
      <c r="E25" s="25"/>
      <c r="F25" s="25"/>
      <c r="G25" s="25"/>
      <c r="H25" s="25"/>
      <c r="I25" s="25"/>
      <c r="J25" s="25"/>
      <c r="K25" s="25"/>
      <c r="L25" s="25"/>
      <c r="M25" s="25"/>
      <c r="N25" s="125"/>
      <c r="O25" s="127"/>
      <c r="P25" s="17"/>
      <c r="Q25" s="127"/>
      <c r="R25" s="17"/>
      <c r="S25" s="127"/>
      <c r="T25" s="172"/>
      <c r="U25" s="19"/>
      <c r="V25" s="18"/>
      <c r="W25" s="2"/>
    </row>
    <row r="26" spans="1:23" ht="15.95" customHeight="1">
      <c r="A26" s="2"/>
      <c r="B26" s="70" t="s">
        <v>0</v>
      </c>
      <c r="C26" s="156"/>
      <c r="D26" s="87"/>
      <c r="E26" s="26"/>
      <c r="F26" s="26"/>
      <c r="G26" s="26"/>
      <c r="H26" s="26"/>
      <c r="I26" s="26"/>
      <c r="J26" s="26"/>
      <c r="K26" s="26"/>
      <c r="L26" s="26"/>
      <c r="M26" s="26"/>
      <c r="N26" s="66"/>
      <c r="O26" s="128"/>
      <c r="P26" s="17"/>
      <c r="Q26" s="128"/>
      <c r="R26" s="17"/>
      <c r="S26" s="128"/>
      <c r="T26" s="171"/>
      <c r="U26" s="19"/>
      <c r="V26" s="18"/>
      <c r="W26" s="2"/>
    </row>
    <row r="27" spans="1:23" ht="15.95" customHeight="1">
      <c r="A27" s="2"/>
      <c r="B27" s="75" t="s">
        <v>1</v>
      </c>
      <c r="C27" s="157" t="s">
        <v>55</v>
      </c>
      <c r="D27" s="81" t="s">
        <v>36</v>
      </c>
      <c r="E27" s="20"/>
      <c r="F27" s="20"/>
      <c r="G27" s="20"/>
      <c r="H27" s="20"/>
      <c r="I27" s="20"/>
      <c r="J27" s="20"/>
      <c r="K27" s="20"/>
      <c r="L27" s="20"/>
      <c r="M27" s="20"/>
      <c r="N27" s="65"/>
      <c r="O27" s="129"/>
      <c r="P27" s="17"/>
      <c r="Q27" s="129"/>
      <c r="R27" s="17"/>
      <c r="S27" s="129"/>
      <c r="T27" s="170" t="str">
        <f>IF(O27=0,"-",(SUMPRODUCT(1*(MID(O27,ROW($1:$3),1)="A"))+SUMPRODUCT(0.5*(MID(O27,ROW($1:$3),1)="B"))+SUMPRODUCT(0*(MID(O27,ROW($1:$3),1)="C")))/LEN(O27))</f>
        <v>-</v>
      </c>
      <c r="U27" s="19">
        <f>IF(O27="",0,LEN(O27)*T27)</f>
        <v>0</v>
      </c>
      <c r="V27" s="18">
        <f>LEN(O27)</f>
        <v>0</v>
      </c>
      <c r="W27" s="2"/>
    </row>
    <row r="28" spans="1:23" ht="6" customHeight="1" thickBot="1">
      <c r="A28" s="2"/>
      <c r="B28" s="76"/>
      <c r="C28" s="158"/>
      <c r="D28" s="82"/>
      <c r="E28" s="83"/>
      <c r="F28" s="83"/>
      <c r="G28" s="83"/>
      <c r="H28" s="83"/>
      <c r="I28" s="83"/>
      <c r="J28" s="83"/>
      <c r="K28" s="83"/>
      <c r="L28" s="83"/>
      <c r="M28" s="83"/>
      <c r="N28" s="124"/>
      <c r="O28" s="135"/>
      <c r="P28" s="17"/>
      <c r="Q28" s="135"/>
      <c r="R28" s="17"/>
      <c r="S28" s="135"/>
      <c r="T28" s="171"/>
      <c r="U28" s="19"/>
      <c r="V28" s="18"/>
      <c r="W28" s="2"/>
    </row>
    <row r="29" spans="1:23" ht="3.75" customHeight="1" thickBot="1">
      <c r="A29" s="2"/>
      <c r="B29" s="176"/>
      <c r="C29" s="177"/>
      <c r="D29" s="178"/>
      <c r="E29" s="178"/>
      <c r="F29" s="178"/>
      <c r="G29" s="178"/>
      <c r="H29" s="178"/>
      <c r="I29" s="178"/>
      <c r="J29" s="178"/>
      <c r="K29" s="178"/>
      <c r="L29" s="178"/>
      <c r="M29" s="178"/>
      <c r="N29" s="181"/>
      <c r="O29" s="130"/>
      <c r="P29" s="177"/>
      <c r="Q29" s="130"/>
      <c r="R29" s="177"/>
      <c r="S29" s="130"/>
      <c r="T29" s="2"/>
      <c r="U29" s="11"/>
      <c r="V29" s="11"/>
      <c r="W29" s="2"/>
    </row>
    <row r="30" spans="1:23" ht="15.95" customHeight="1">
      <c r="A30" s="2"/>
      <c r="B30" s="69" t="s">
        <v>14</v>
      </c>
      <c r="C30" s="155" t="s">
        <v>56</v>
      </c>
      <c r="D30" s="78" t="s">
        <v>37</v>
      </c>
      <c r="E30" s="88"/>
      <c r="F30" s="88"/>
      <c r="G30" s="88"/>
      <c r="H30" s="88"/>
      <c r="I30" s="88"/>
      <c r="J30" s="88"/>
      <c r="K30" s="88"/>
      <c r="L30" s="88"/>
      <c r="M30" s="88"/>
      <c r="N30" s="123"/>
      <c r="O30" s="133"/>
      <c r="P30" s="17"/>
      <c r="Q30" s="133"/>
      <c r="R30" s="17"/>
      <c r="S30" s="133"/>
      <c r="T30" s="170" t="str">
        <f>IF(O30=0,"-",(SUMPRODUCT(1*(MID(O30,ROW($1:$3),1)="A"))+SUMPRODUCT(0.5*(MID(O30,ROW($1:$3),1)="B"))+SUMPRODUCT(0*(MID(O30,ROW($1:$3),1)="C")))/LEN(O30))</f>
        <v>-</v>
      </c>
      <c r="U30" s="19">
        <f>IF(O30="",0,LEN(O30)*T30)</f>
        <v>0</v>
      </c>
      <c r="V30" s="18">
        <f>LEN(O30)</f>
        <v>0</v>
      </c>
      <c r="W30" s="2"/>
    </row>
    <row r="31" spans="1:23" ht="15.95" customHeight="1">
      <c r="A31" s="2"/>
      <c r="B31" s="74" t="s">
        <v>15</v>
      </c>
      <c r="C31" s="159"/>
      <c r="D31" s="89"/>
      <c r="E31" s="27"/>
      <c r="F31" s="27"/>
      <c r="G31" s="27"/>
      <c r="H31" s="27"/>
      <c r="I31" s="27"/>
      <c r="J31" s="27"/>
      <c r="K31" s="27"/>
      <c r="L31" s="27"/>
      <c r="M31" s="27"/>
      <c r="N31" s="125"/>
      <c r="O31" s="127"/>
      <c r="P31" s="17"/>
      <c r="Q31" s="127"/>
      <c r="R31" s="17"/>
      <c r="S31" s="127"/>
      <c r="T31" s="172"/>
      <c r="U31" s="19"/>
      <c r="V31" s="18"/>
      <c r="W31" s="2"/>
    </row>
    <row r="32" spans="1:23" ht="15.95" customHeight="1">
      <c r="A32" s="2"/>
      <c r="B32" s="70" t="s">
        <v>19</v>
      </c>
      <c r="C32" s="156"/>
      <c r="D32" s="90"/>
      <c r="E32" s="28"/>
      <c r="F32" s="28"/>
      <c r="G32" s="28"/>
      <c r="H32" s="28"/>
      <c r="I32" s="28"/>
      <c r="J32" s="28"/>
      <c r="K32" s="28"/>
      <c r="L32" s="28"/>
      <c r="M32" s="28"/>
      <c r="N32" s="66"/>
      <c r="O32" s="128"/>
      <c r="P32" s="17"/>
      <c r="Q32" s="128"/>
      <c r="R32" s="17"/>
      <c r="S32" s="128"/>
      <c r="T32" s="171"/>
      <c r="U32" s="19"/>
      <c r="V32" s="18"/>
      <c r="W32" s="2"/>
    </row>
    <row r="33" spans="1:23" ht="15.95" customHeight="1">
      <c r="A33" s="2"/>
      <c r="B33" s="75" t="s">
        <v>20</v>
      </c>
      <c r="C33" s="157" t="s">
        <v>57</v>
      </c>
      <c r="D33" s="81" t="s">
        <v>38</v>
      </c>
      <c r="E33" s="20"/>
      <c r="F33" s="20"/>
      <c r="G33" s="20"/>
      <c r="H33" s="20"/>
      <c r="I33" s="20"/>
      <c r="J33" s="20"/>
      <c r="K33" s="20"/>
      <c r="L33" s="20"/>
      <c r="M33" s="20"/>
      <c r="N33" s="65"/>
      <c r="O33" s="129"/>
      <c r="P33" s="17"/>
      <c r="Q33" s="129"/>
      <c r="R33" s="17"/>
      <c r="S33" s="129"/>
      <c r="T33" s="170" t="str">
        <f>IF(O33=0,"-",(SUMPRODUCT(1*(MID(O33,ROW($1:$3),1)="A"))+SUMPRODUCT(0.5*(MID(O33,ROW($1:$3),1)="B"))+SUMPRODUCT(0*(MID(O33,ROW($1:$3),1)="C")))/LEN(O33))</f>
        <v>-</v>
      </c>
      <c r="U33" s="19">
        <f>IF(O33="",0,LEN(O33)*T33)</f>
        <v>0</v>
      </c>
      <c r="V33" s="18">
        <f>LEN(O33)</f>
        <v>0</v>
      </c>
      <c r="W33" s="2"/>
    </row>
    <row r="34" spans="1:23" ht="15.95" customHeight="1">
      <c r="A34" s="2"/>
      <c r="B34" s="72"/>
      <c r="C34" s="156"/>
      <c r="D34" s="80"/>
      <c r="E34" s="21"/>
      <c r="F34" s="21"/>
      <c r="G34" s="21"/>
      <c r="H34" s="21"/>
      <c r="I34" s="21"/>
      <c r="J34" s="21"/>
      <c r="K34" s="21"/>
      <c r="L34" s="21"/>
      <c r="M34" s="21"/>
      <c r="N34" s="66"/>
      <c r="O34" s="128"/>
      <c r="P34" s="17"/>
      <c r="Q34" s="128"/>
      <c r="R34" s="17"/>
      <c r="S34" s="128"/>
      <c r="T34" s="171"/>
      <c r="U34" s="19"/>
      <c r="V34" s="18"/>
      <c r="W34" s="2"/>
    </row>
    <row r="35" spans="1:23" ht="15.95" customHeight="1">
      <c r="A35" s="2"/>
      <c r="B35" s="72"/>
      <c r="C35" s="157" t="s">
        <v>58</v>
      </c>
      <c r="D35" s="81" t="s">
        <v>39</v>
      </c>
      <c r="E35" s="20"/>
      <c r="F35" s="20"/>
      <c r="G35" s="20"/>
      <c r="H35" s="20"/>
      <c r="I35" s="20"/>
      <c r="J35" s="20"/>
      <c r="K35" s="20"/>
      <c r="L35" s="20"/>
      <c r="M35" s="20"/>
      <c r="N35" s="65"/>
      <c r="O35" s="129"/>
      <c r="P35" s="17"/>
      <c r="Q35" s="129"/>
      <c r="R35" s="17"/>
      <c r="S35" s="129"/>
      <c r="T35" s="170" t="str">
        <f>IF(O35=0,"-",(SUMPRODUCT(1*(MID(O35,ROW($1:$3),1)="A"))+SUMPRODUCT(0.5*(MID(O35,ROW($1:$3),1)="B"))+SUMPRODUCT(0*(MID(O35,ROW($1:$3),1)="C")))/LEN(O35))</f>
        <v>-</v>
      </c>
      <c r="U35" s="19">
        <f>IF(O35="",0,LEN(O35)*T35)</f>
        <v>0</v>
      </c>
      <c r="V35" s="18">
        <f>LEN(O35)</f>
        <v>0</v>
      </c>
      <c r="W35" s="2"/>
    </row>
    <row r="36" spans="1:23" ht="4.5" customHeight="1">
      <c r="A36" s="2"/>
      <c r="B36" s="72"/>
      <c r="C36" s="156"/>
      <c r="D36" s="80"/>
      <c r="E36" s="21"/>
      <c r="F36" s="21"/>
      <c r="G36" s="21"/>
      <c r="H36" s="21"/>
      <c r="I36" s="21"/>
      <c r="J36" s="21"/>
      <c r="K36" s="21"/>
      <c r="L36" s="21"/>
      <c r="M36" s="21"/>
      <c r="N36" s="66"/>
      <c r="O36" s="128"/>
      <c r="P36" s="17"/>
      <c r="Q36" s="128"/>
      <c r="R36" s="17"/>
      <c r="S36" s="128"/>
      <c r="T36" s="171"/>
      <c r="U36" s="19"/>
      <c r="V36" s="18"/>
      <c r="W36" s="2"/>
    </row>
    <row r="37" spans="1:23" ht="15.95" customHeight="1">
      <c r="A37" s="2"/>
      <c r="B37" s="72"/>
      <c r="C37" s="157" t="s">
        <v>59</v>
      </c>
      <c r="D37" s="81" t="s">
        <v>40</v>
      </c>
      <c r="E37" s="20"/>
      <c r="F37" s="20"/>
      <c r="G37" s="20"/>
      <c r="H37" s="20"/>
      <c r="I37" s="20"/>
      <c r="J37" s="20"/>
      <c r="K37" s="20"/>
      <c r="L37" s="20"/>
      <c r="M37" s="20"/>
      <c r="N37" s="65"/>
      <c r="O37" s="129"/>
      <c r="P37" s="17"/>
      <c r="Q37" s="129"/>
      <c r="R37" s="17"/>
      <c r="S37" s="129"/>
      <c r="T37" s="170" t="str">
        <f>IF(O37=0,"-",(SUMPRODUCT(1*(MID(O37,ROW($1:$3),1)="A"))+SUMPRODUCT(0.5*(MID(O37,ROW($1:$3),1)="B"))+SUMPRODUCT(0*(MID(O37,ROW($1:$3),1)="C")))/LEN(O37))</f>
        <v>-</v>
      </c>
      <c r="U37" s="19">
        <f>IF(O37="",0,LEN(O37)*T37)</f>
        <v>0</v>
      </c>
      <c r="V37" s="18">
        <f>LEN(O37)</f>
        <v>0</v>
      </c>
      <c r="W37" s="2"/>
    </row>
    <row r="38" spans="1:23" ht="3.75" customHeight="1">
      <c r="A38" s="2"/>
      <c r="B38" s="72"/>
      <c r="C38" s="156"/>
      <c r="D38" s="80"/>
      <c r="E38" s="21"/>
      <c r="F38" s="21"/>
      <c r="G38" s="21"/>
      <c r="H38" s="21"/>
      <c r="I38" s="21"/>
      <c r="J38" s="21"/>
      <c r="K38" s="21"/>
      <c r="L38" s="21"/>
      <c r="M38" s="21"/>
      <c r="N38" s="66"/>
      <c r="O38" s="128"/>
      <c r="P38" s="17"/>
      <c r="Q38" s="128"/>
      <c r="R38" s="17"/>
      <c r="S38" s="128"/>
      <c r="T38" s="171"/>
      <c r="U38" s="19"/>
      <c r="V38" s="18"/>
      <c r="W38" s="2"/>
    </row>
    <row r="39" spans="1:23" ht="15.95" customHeight="1">
      <c r="A39" s="2"/>
      <c r="B39" s="72"/>
      <c r="C39" s="157" t="s">
        <v>60</v>
      </c>
      <c r="D39" s="81" t="s">
        <v>41</v>
      </c>
      <c r="E39" s="20"/>
      <c r="F39" s="20"/>
      <c r="G39" s="20"/>
      <c r="H39" s="20"/>
      <c r="I39" s="20"/>
      <c r="J39" s="20"/>
      <c r="K39" s="20"/>
      <c r="L39" s="20"/>
      <c r="M39" s="20"/>
      <c r="N39" s="65"/>
      <c r="O39" s="129"/>
      <c r="P39" s="17"/>
      <c r="Q39" s="129"/>
      <c r="R39" s="17"/>
      <c r="S39" s="129"/>
      <c r="T39" s="170" t="str">
        <f>IF(O39=0,"-",(SUMPRODUCT(1*(MID(O39,ROW($1:$3),1)="A"))+SUMPRODUCT(0.5*(MID(O39,ROW($1:$3),1)="B"))+SUMPRODUCT(0*(MID(O39,ROW($1:$3),1)="C")))/LEN(O39))</f>
        <v>-</v>
      </c>
      <c r="U39" s="19">
        <f>IF(O39="",0,LEN(O39)*T39)</f>
        <v>0</v>
      </c>
      <c r="V39" s="18">
        <f>LEN(O39)</f>
        <v>0</v>
      </c>
      <c r="W39" s="2"/>
    </row>
    <row r="40" spans="1:23" ht="15.95" customHeight="1">
      <c r="A40" s="2"/>
      <c r="B40" s="72"/>
      <c r="C40" s="156"/>
      <c r="D40" s="80"/>
      <c r="E40" s="21"/>
      <c r="F40" s="21"/>
      <c r="G40" s="21"/>
      <c r="H40" s="21"/>
      <c r="I40" s="21"/>
      <c r="J40" s="21"/>
      <c r="K40" s="21"/>
      <c r="L40" s="21"/>
      <c r="M40" s="21"/>
      <c r="N40" s="66"/>
      <c r="O40" s="128"/>
      <c r="P40" s="17"/>
      <c r="Q40" s="128"/>
      <c r="R40" s="17"/>
      <c r="S40" s="128"/>
      <c r="T40" s="171"/>
      <c r="U40" s="19"/>
      <c r="V40" s="18"/>
      <c r="W40" s="2"/>
    </row>
    <row r="41" spans="1:23" ht="15.95" customHeight="1">
      <c r="A41" s="2"/>
      <c r="B41" s="72"/>
      <c r="C41" s="157" t="s">
        <v>61</v>
      </c>
      <c r="D41" s="91" t="s">
        <v>44</v>
      </c>
      <c r="E41" s="23"/>
      <c r="F41" s="23"/>
      <c r="G41" s="23"/>
      <c r="H41" s="23"/>
      <c r="I41" s="23"/>
      <c r="J41" s="23"/>
      <c r="K41" s="23"/>
      <c r="L41" s="23"/>
      <c r="M41" s="23"/>
      <c r="N41" s="65"/>
      <c r="O41" s="129"/>
      <c r="P41" s="17"/>
      <c r="Q41" s="129"/>
      <c r="R41" s="17"/>
      <c r="S41" s="129"/>
      <c r="T41" s="170" t="str">
        <f>IF(O41=0,"-",(SUMPRODUCT(1*(MID(O41,ROW($1:$3),1)="A"))+SUMPRODUCT(0.5*(MID(O41,ROW($1:$3),1)="B"))+SUMPRODUCT(0*(MID(O41,ROW($1:$3),1)="C")))/LEN(O41))</f>
        <v>-</v>
      </c>
      <c r="U41" s="19">
        <f>IF(O41="",0,LEN(O41)*T41)</f>
        <v>0</v>
      </c>
      <c r="V41" s="18">
        <f>LEN(O41)</f>
        <v>0</v>
      </c>
      <c r="W41" s="2"/>
    </row>
    <row r="42" spans="1:23" ht="15.95" customHeight="1">
      <c r="A42" s="2"/>
      <c r="B42" s="72"/>
      <c r="C42" s="159"/>
      <c r="D42" s="92"/>
      <c r="E42" s="24"/>
      <c r="F42" s="24"/>
      <c r="G42" s="24"/>
      <c r="H42" s="24"/>
      <c r="I42" s="24"/>
      <c r="J42" s="24"/>
      <c r="K42" s="24"/>
      <c r="L42" s="24"/>
      <c r="M42" s="24"/>
      <c r="N42" s="125"/>
      <c r="O42" s="127"/>
      <c r="P42" s="17"/>
      <c r="Q42" s="127"/>
      <c r="R42" s="17"/>
      <c r="S42" s="127"/>
      <c r="T42" s="172"/>
      <c r="U42" s="19"/>
      <c r="V42" s="18"/>
      <c r="W42" s="2"/>
    </row>
    <row r="43" spans="1:23" ht="15.95" customHeight="1">
      <c r="A43" s="2"/>
      <c r="B43" s="72"/>
      <c r="C43" s="159"/>
      <c r="D43" s="92"/>
      <c r="E43" s="24"/>
      <c r="F43" s="24"/>
      <c r="G43" s="24"/>
      <c r="H43" s="24"/>
      <c r="I43" s="24"/>
      <c r="J43" s="24"/>
      <c r="K43" s="24"/>
      <c r="L43" s="24"/>
      <c r="M43" s="24"/>
      <c r="N43" s="125"/>
      <c r="O43" s="127"/>
      <c r="P43" s="17"/>
      <c r="Q43" s="127"/>
      <c r="R43" s="17"/>
      <c r="S43" s="127"/>
      <c r="T43" s="172"/>
      <c r="U43" s="19"/>
      <c r="V43" s="18"/>
      <c r="W43" s="2"/>
    </row>
    <row r="44" spans="1:23" ht="15.95" customHeight="1">
      <c r="A44" s="2"/>
      <c r="B44" s="72"/>
      <c r="C44" s="159"/>
      <c r="D44" s="92"/>
      <c r="E44" s="24"/>
      <c r="F44" s="24"/>
      <c r="G44" s="24"/>
      <c r="H44" s="24"/>
      <c r="I44" s="24"/>
      <c r="J44" s="24"/>
      <c r="K44" s="24"/>
      <c r="L44" s="24"/>
      <c r="M44" s="24"/>
      <c r="N44" s="125"/>
      <c r="O44" s="127"/>
      <c r="P44" s="17"/>
      <c r="Q44" s="127"/>
      <c r="R44" s="17"/>
      <c r="S44" s="127"/>
      <c r="T44" s="172"/>
      <c r="U44" s="19"/>
      <c r="V44" s="18"/>
      <c r="W44" s="2"/>
    </row>
    <row r="45" spans="1:23" ht="15.95" customHeight="1" thickBot="1">
      <c r="A45" s="2"/>
      <c r="B45" s="73"/>
      <c r="C45" s="158"/>
      <c r="D45" s="93"/>
      <c r="E45" s="94"/>
      <c r="F45" s="94"/>
      <c r="G45" s="94"/>
      <c r="H45" s="94"/>
      <c r="I45" s="94"/>
      <c r="J45" s="94"/>
      <c r="K45" s="94"/>
      <c r="L45" s="94"/>
      <c r="M45" s="94"/>
      <c r="N45" s="124"/>
      <c r="O45" s="135"/>
      <c r="P45" s="17"/>
      <c r="Q45" s="135"/>
      <c r="R45" s="17"/>
      <c r="S45" s="135"/>
      <c r="T45" s="171"/>
      <c r="U45" s="19"/>
      <c r="V45" s="18"/>
      <c r="W45" s="2"/>
    </row>
    <row r="46" spans="1:23" ht="3.75" customHeight="1" thickBot="1">
      <c r="A46" s="2"/>
      <c r="B46" s="176"/>
      <c r="C46" s="177"/>
      <c r="D46" s="178"/>
      <c r="E46" s="178"/>
      <c r="F46" s="178"/>
      <c r="G46" s="178"/>
      <c r="H46" s="178"/>
      <c r="I46" s="178"/>
      <c r="J46" s="178"/>
      <c r="K46" s="178"/>
      <c r="L46" s="178"/>
      <c r="M46" s="178"/>
      <c r="N46" s="181"/>
      <c r="O46" s="130"/>
      <c r="P46" s="177"/>
      <c r="Q46" s="130"/>
      <c r="R46" s="177"/>
      <c r="S46" s="130"/>
      <c r="T46" s="2"/>
      <c r="U46" s="11"/>
      <c r="V46" s="11"/>
      <c r="W46" s="2"/>
    </row>
    <row r="47" spans="1:23" ht="15.95" customHeight="1">
      <c r="A47" s="2"/>
      <c r="B47" s="69" t="s">
        <v>11</v>
      </c>
      <c r="C47" s="155" t="s">
        <v>62</v>
      </c>
      <c r="D47" s="78" t="s">
        <v>42</v>
      </c>
      <c r="E47" s="79"/>
      <c r="F47" s="79"/>
      <c r="G47" s="79"/>
      <c r="H47" s="79"/>
      <c r="I47" s="79"/>
      <c r="J47" s="79"/>
      <c r="K47" s="79"/>
      <c r="L47" s="79"/>
      <c r="M47" s="79"/>
      <c r="N47" s="123"/>
      <c r="O47" s="133"/>
      <c r="P47" s="17"/>
      <c r="Q47" s="133"/>
      <c r="R47" s="17"/>
      <c r="S47" s="133"/>
      <c r="T47" s="170" t="str">
        <f>IF(O47=0,"-",(SUMPRODUCT(1*(MID(O47,ROW($1:$3),1)="A"))+SUMPRODUCT(0.5*(MID(O47,ROW($1:$3),1)="B"))+SUMPRODUCT(0*(MID(O47,ROW($1:$3),1)="C")))/LEN(O47))</f>
        <v>-</v>
      </c>
      <c r="U47" s="19">
        <f>IF(O47="",0,LEN(O47)*T47)</f>
        <v>0</v>
      </c>
      <c r="V47" s="18">
        <f>LEN(O47)</f>
        <v>0</v>
      </c>
      <c r="W47" s="2"/>
    </row>
    <row r="48" spans="1:23" ht="15.95" customHeight="1">
      <c r="A48" s="2"/>
      <c r="B48" s="70" t="s">
        <v>12</v>
      </c>
      <c r="C48" s="156"/>
      <c r="D48" s="80"/>
      <c r="E48" s="21"/>
      <c r="F48" s="21"/>
      <c r="G48" s="21"/>
      <c r="H48" s="21"/>
      <c r="I48" s="21"/>
      <c r="J48" s="21"/>
      <c r="K48" s="21"/>
      <c r="L48" s="21"/>
      <c r="M48" s="21"/>
      <c r="N48" s="66"/>
      <c r="O48" s="128"/>
      <c r="P48" s="17"/>
      <c r="Q48" s="128"/>
      <c r="R48" s="17"/>
      <c r="S48" s="128"/>
      <c r="T48" s="171"/>
      <c r="U48" s="19"/>
      <c r="V48" s="18"/>
      <c r="W48" s="2"/>
    </row>
    <row r="49" spans="1:23" ht="15.95" customHeight="1" thickBot="1">
      <c r="A49" s="2"/>
      <c r="B49" s="77" t="s">
        <v>13</v>
      </c>
      <c r="C49" s="160" t="s">
        <v>63</v>
      </c>
      <c r="D49" s="95" t="s">
        <v>43</v>
      </c>
      <c r="E49" s="96"/>
      <c r="F49" s="96"/>
      <c r="G49" s="96"/>
      <c r="H49" s="96"/>
      <c r="I49" s="96"/>
      <c r="J49" s="96"/>
      <c r="K49" s="96"/>
      <c r="L49" s="96"/>
      <c r="M49" s="96"/>
      <c r="N49" s="126"/>
      <c r="O49" s="134"/>
      <c r="P49" s="17"/>
      <c r="Q49" s="134"/>
      <c r="R49" s="17"/>
      <c r="S49" s="134"/>
      <c r="T49" s="173" t="str">
        <f>IF(O49=0,"-",(SUMPRODUCT(1*(MID(O49,ROW($1:$3),1)="A"))+SUMPRODUCT(0.5*(MID(O49,ROW($1:$3),1)="B"))+SUMPRODUCT(0*(MID(O49,ROW($1:$3),1)="C")))/LEN(O49))</f>
        <v>-</v>
      </c>
      <c r="U49" s="9">
        <f>IF(O49="",0,LEN(O49)*T49)</f>
        <v>0</v>
      </c>
      <c r="V49" s="10">
        <f>LEN(O49)</f>
        <v>0</v>
      </c>
      <c r="W49" s="2"/>
    </row>
    <row r="50" spans="1:23" ht="3.75" customHeight="1" thickBot="1">
      <c r="A50" s="2"/>
      <c r="B50" s="176"/>
      <c r="C50" s="17"/>
      <c r="D50" s="178"/>
      <c r="E50" s="178"/>
      <c r="F50" s="178"/>
      <c r="G50" s="178"/>
      <c r="H50" s="178"/>
      <c r="I50" s="178"/>
      <c r="J50" s="178"/>
      <c r="K50" s="178"/>
      <c r="L50" s="178"/>
      <c r="M50" s="178"/>
      <c r="N50" s="178"/>
      <c r="O50" s="130"/>
      <c r="P50" s="17"/>
      <c r="Q50" s="131"/>
      <c r="R50" s="17"/>
      <c r="S50" s="132"/>
      <c r="T50" s="2"/>
      <c r="U50" s="2"/>
      <c r="V50" s="2"/>
      <c r="W50" s="2"/>
    </row>
    <row r="51" spans="1:23" ht="15.75" customHeight="1">
      <c r="A51" s="2"/>
      <c r="B51" s="148" t="s">
        <v>76</v>
      </c>
      <c r="C51" s="149"/>
      <c r="D51" s="150"/>
      <c r="E51" s="137" t="s">
        <v>9</v>
      </c>
      <c r="F51" s="138"/>
      <c r="G51" s="139" t="s">
        <v>10</v>
      </c>
      <c r="H51" s="140" t="str">
        <f>IF(G51="OUI","+1","+0")</f>
        <v>+0</v>
      </c>
      <c r="I51" s="109"/>
      <c r="J51" s="116" t="s">
        <v>75</v>
      </c>
      <c r="K51" s="119" t="str">
        <f>IF(ISERROR(ROUND(((SUM(U6:U49)/SUM(V6:V49)*20))*2,0)/2+H51&amp;"/20"),"--/20",(ROUND(((SUM(U6:U49)/SUM(V6:V49)*20))*2,0)/2+H51&amp;"/20"))</f>
        <v>--/20</v>
      </c>
      <c r="L51" s="111"/>
      <c r="M51" s="112"/>
      <c r="N51" s="184"/>
      <c r="O51" s="161"/>
      <c r="P51" s="177"/>
      <c r="Q51" s="164"/>
      <c r="R51" s="177"/>
      <c r="S51" s="167"/>
      <c r="T51" s="2"/>
      <c r="U51" s="2"/>
      <c r="V51" s="2"/>
      <c r="W51" s="2"/>
    </row>
    <row r="52" spans="1:23" ht="3" customHeight="1">
      <c r="A52" s="2"/>
      <c r="B52" s="151"/>
      <c r="C52" s="146"/>
      <c r="D52" s="147"/>
      <c r="E52" s="141"/>
      <c r="F52" s="136"/>
      <c r="G52" s="136"/>
      <c r="H52" s="142"/>
      <c r="I52" s="110"/>
      <c r="J52" s="117"/>
      <c r="K52" s="120"/>
      <c r="L52" s="22"/>
      <c r="M52" s="113"/>
      <c r="N52" s="184"/>
      <c r="O52" s="162"/>
      <c r="P52" s="177"/>
      <c r="Q52" s="165"/>
      <c r="R52" s="177"/>
      <c r="S52" s="168"/>
      <c r="T52" s="2"/>
      <c r="U52" s="2"/>
      <c r="V52" s="2"/>
      <c r="W52" s="2"/>
    </row>
    <row r="53" spans="1:23" ht="3" customHeight="1">
      <c r="A53" s="2"/>
      <c r="B53" s="151"/>
      <c r="C53" s="146"/>
      <c r="D53" s="147"/>
      <c r="E53" s="141"/>
      <c r="F53" s="136"/>
      <c r="G53" s="136"/>
      <c r="H53" s="142"/>
      <c r="I53" s="110"/>
      <c r="J53" s="117"/>
      <c r="K53" s="120"/>
      <c r="L53" s="22"/>
      <c r="M53" s="113"/>
      <c r="N53" s="185"/>
      <c r="O53" s="162"/>
      <c r="P53" s="177"/>
      <c r="Q53" s="165"/>
      <c r="R53" s="177"/>
      <c r="S53" s="168"/>
      <c r="T53" s="2"/>
      <c r="U53" s="2"/>
      <c r="V53" s="2"/>
      <c r="W53" s="2"/>
    </row>
    <row r="54" spans="1:23" ht="3" customHeight="1">
      <c r="A54" s="2"/>
      <c r="B54" s="151"/>
      <c r="C54" s="146"/>
      <c r="D54" s="147"/>
      <c r="E54" s="141"/>
      <c r="F54" s="136"/>
      <c r="G54" s="136"/>
      <c r="H54" s="142"/>
      <c r="I54" s="110"/>
      <c r="J54" s="117"/>
      <c r="K54" s="120"/>
      <c r="L54" s="22"/>
      <c r="M54" s="113"/>
      <c r="N54" s="185"/>
      <c r="O54" s="162"/>
      <c r="P54" s="177"/>
      <c r="Q54" s="165"/>
      <c r="R54" s="177"/>
      <c r="S54" s="168"/>
      <c r="T54" s="2"/>
      <c r="U54" s="2"/>
      <c r="V54" s="2"/>
      <c r="W54" s="2"/>
    </row>
    <row r="55" spans="1:23" ht="3" customHeight="1">
      <c r="A55" s="2"/>
      <c r="B55" s="151"/>
      <c r="C55" s="146"/>
      <c r="D55" s="147"/>
      <c r="E55" s="141"/>
      <c r="F55" s="136"/>
      <c r="G55" s="136"/>
      <c r="H55" s="142"/>
      <c r="I55" s="110"/>
      <c r="J55" s="117"/>
      <c r="K55" s="120"/>
      <c r="L55" s="22"/>
      <c r="M55" s="113"/>
      <c r="N55" s="185"/>
      <c r="O55" s="162"/>
      <c r="P55" s="177"/>
      <c r="Q55" s="165"/>
      <c r="R55" s="177"/>
      <c r="S55" s="168"/>
      <c r="T55" s="2"/>
      <c r="U55" s="7"/>
      <c r="V55" s="2"/>
      <c r="W55" s="2"/>
    </row>
    <row r="56" spans="1:23" ht="3" customHeight="1" thickBot="1">
      <c r="A56" s="2"/>
      <c r="B56" s="152"/>
      <c r="C56" s="153"/>
      <c r="D56" s="154"/>
      <c r="E56" s="143"/>
      <c r="F56" s="144"/>
      <c r="G56" s="144"/>
      <c r="H56" s="145"/>
      <c r="I56" s="182"/>
      <c r="J56" s="118"/>
      <c r="K56" s="121"/>
      <c r="L56" s="114"/>
      <c r="M56" s="115"/>
      <c r="N56" s="186"/>
      <c r="O56" s="163"/>
      <c r="P56" s="183"/>
      <c r="Q56" s="166"/>
      <c r="R56" s="183"/>
      <c r="S56" s="169"/>
      <c r="T56" s="2"/>
      <c r="U56" s="2"/>
      <c r="V56" s="2"/>
      <c r="W56" s="2"/>
    </row>
    <row r="57" spans="1:23" ht="3.75" customHeight="1">
      <c r="A57" s="2"/>
      <c r="B57" s="14"/>
      <c r="C57" s="15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5"/>
      <c r="Q57" s="15"/>
      <c r="R57" s="15"/>
      <c r="S57" s="2"/>
      <c r="T57" s="2"/>
      <c r="U57" s="2"/>
      <c r="V57" s="2"/>
      <c r="W57" s="2"/>
    </row>
    <row r="58" spans="1:23" ht="15.95" customHeight="1">
      <c r="A58" s="2"/>
      <c r="B58" s="67"/>
      <c r="C58" s="67"/>
      <c r="D58" s="67"/>
      <c r="E58" s="67"/>
      <c r="F58" s="67"/>
      <c r="G58" s="67"/>
      <c r="H58" s="67"/>
      <c r="I58" s="68"/>
      <c r="J58" s="67"/>
      <c r="K58" s="67"/>
      <c r="L58" s="67"/>
      <c r="M58" s="67"/>
      <c r="N58" s="67"/>
      <c r="O58" s="67"/>
      <c r="P58" s="15"/>
      <c r="Q58" s="15"/>
      <c r="R58" s="15"/>
      <c r="S58" s="2"/>
      <c r="T58" s="2"/>
      <c r="U58" s="2"/>
      <c r="V58" s="2"/>
      <c r="W58" s="2"/>
    </row>
    <row r="59" spans="1:23" ht="15.95" customHeight="1">
      <c r="A59" s="2"/>
      <c r="B59" s="67"/>
      <c r="C59" s="67"/>
      <c r="D59" s="67"/>
      <c r="E59" s="67"/>
      <c r="F59" s="67"/>
      <c r="G59" s="67"/>
      <c r="H59" s="67"/>
      <c r="I59" s="68"/>
      <c r="J59" s="67"/>
      <c r="K59" s="67"/>
      <c r="L59" s="67"/>
      <c r="M59" s="67"/>
      <c r="N59" s="67"/>
      <c r="O59" s="67"/>
      <c r="P59" s="15"/>
      <c r="Q59" s="15"/>
      <c r="R59" s="15"/>
      <c r="S59" s="2"/>
      <c r="T59" s="7"/>
      <c r="U59" s="2"/>
      <c r="V59" s="2"/>
      <c r="W59" s="2"/>
    </row>
    <row r="60" spans="1:23" ht="15.95" customHeight="1">
      <c r="A60" s="2"/>
      <c r="B60" s="67"/>
      <c r="C60" s="67"/>
      <c r="D60" s="67"/>
      <c r="E60" s="67"/>
      <c r="F60" s="67"/>
      <c r="G60" s="67"/>
      <c r="H60" s="67"/>
      <c r="I60" s="68"/>
      <c r="J60" s="67"/>
      <c r="K60" s="67"/>
      <c r="L60" s="67"/>
      <c r="M60" s="67"/>
      <c r="N60" s="67"/>
      <c r="O60" s="67"/>
      <c r="P60" s="15"/>
      <c r="Q60" s="15"/>
      <c r="R60" s="15"/>
      <c r="S60" s="2"/>
      <c r="T60" s="2"/>
      <c r="U60" s="2"/>
      <c r="V60" s="2"/>
      <c r="W60" s="2"/>
    </row>
    <row r="61" spans="1:23" ht="15.95" customHeight="1">
      <c r="A61" s="2"/>
      <c r="B61" s="67"/>
      <c r="C61" s="67"/>
      <c r="D61" s="67"/>
      <c r="E61" s="67"/>
      <c r="F61" s="67"/>
      <c r="G61" s="67"/>
      <c r="H61" s="67"/>
      <c r="I61" s="68"/>
      <c r="J61" s="67"/>
      <c r="K61" s="67"/>
      <c r="L61" s="67"/>
      <c r="M61" s="67"/>
      <c r="N61" s="67"/>
      <c r="O61" s="67"/>
      <c r="P61" s="15"/>
      <c r="Q61" s="15"/>
      <c r="R61" s="15"/>
      <c r="S61" s="2"/>
      <c r="T61" s="2"/>
      <c r="U61" s="2"/>
      <c r="V61" s="2"/>
      <c r="W61" s="2"/>
    </row>
    <row r="62" spans="1:23" ht="15.95" customHeight="1">
      <c r="A62" s="2"/>
      <c r="B62" s="67"/>
      <c r="C62" s="67"/>
      <c r="D62" s="67"/>
      <c r="E62" s="67"/>
      <c r="F62" s="67"/>
      <c r="G62" s="67"/>
      <c r="H62" s="67"/>
      <c r="I62" s="68"/>
      <c r="J62" s="67"/>
      <c r="K62" s="67"/>
      <c r="L62" s="67"/>
      <c r="M62" s="67"/>
      <c r="N62" s="67"/>
      <c r="O62" s="67"/>
      <c r="P62" s="15"/>
      <c r="Q62" s="15"/>
      <c r="R62" s="15"/>
      <c r="S62" s="2"/>
      <c r="T62" s="2"/>
      <c r="U62" s="2"/>
      <c r="V62" s="2"/>
      <c r="W62" s="2"/>
    </row>
    <row r="63" spans="1:23" ht="15.95" customHeight="1">
      <c r="A63" s="2"/>
      <c r="B63" s="67"/>
      <c r="C63" s="67"/>
      <c r="D63" s="67"/>
      <c r="E63" s="67"/>
      <c r="F63" s="67"/>
      <c r="G63" s="67"/>
      <c r="H63" s="67"/>
      <c r="I63" s="68"/>
      <c r="J63" s="67"/>
      <c r="K63" s="67"/>
      <c r="L63" s="67"/>
      <c r="M63" s="67"/>
      <c r="N63" s="67"/>
      <c r="O63" s="67"/>
      <c r="P63" s="15"/>
      <c r="Q63" s="15"/>
      <c r="R63" s="15"/>
      <c r="S63" s="2"/>
      <c r="T63" s="2"/>
      <c r="U63" s="2"/>
      <c r="V63" s="2"/>
      <c r="W63" s="2"/>
    </row>
    <row r="64" spans="1:23" ht="15.95" customHeight="1">
      <c r="A64" s="2"/>
      <c r="B64" s="67"/>
      <c r="C64" s="67"/>
      <c r="D64" s="67"/>
      <c r="E64" s="67"/>
      <c r="F64" s="67"/>
      <c r="G64" s="67"/>
      <c r="H64" s="67"/>
      <c r="I64" s="68"/>
      <c r="J64" s="67"/>
      <c r="K64" s="67"/>
      <c r="L64" s="67"/>
      <c r="M64" s="67"/>
      <c r="N64" s="67"/>
      <c r="O64" s="67"/>
      <c r="P64" s="15"/>
      <c r="Q64" s="15"/>
      <c r="R64" s="15"/>
      <c r="S64" s="2"/>
      <c r="T64" s="2"/>
      <c r="U64" s="2"/>
      <c r="V64" s="2"/>
      <c r="W64" s="2"/>
    </row>
    <row r="65" spans="1:23">
      <c r="A65" s="2"/>
      <c r="B65" s="2"/>
      <c r="C65" s="15"/>
      <c r="D65" s="2"/>
      <c r="E65" s="2"/>
      <c r="F65" s="2"/>
      <c r="G65" s="2"/>
      <c r="H65" s="2"/>
      <c r="I65" s="2"/>
      <c r="J65" s="6"/>
      <c r="K65" s="2"/>
      <c r="L65" s="2"/>
      <c r="M65" s="2"/>
      <c r="N65" s="2"/>
      <c r="O65" s="2"/>
      <c r="P65" s="15"/>
      <c r="Q65" s="15"/>
      <c r="R65" s="15"/>
      <c r="S65" s="2"/>
      <c r="T65" s="2"/>
      <c r="U65" s="2"/>
      <c r="V65" s="2"/>
      <c r="W65" s="2"/>
    </row>
    <row r="66" spans="1:23">
      <c r="A66" s="2"/>
      <c r="B66" s="2"/>
      <c r="C66" s="15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15"/>
      <c r="Q66" s="15"/>
      <c r="R66" s="15"/>
      <c r="S66" s="2"/>
      <c r="T66" s="2"/>
      <c r="U66" s="2"/>
      <c r="V66" s="2"/>
      <c r="W66" s="2"/>
    </row>
    <row r="67" spans="1:23">
      <c r="A67" s="2"/>
      <c r="B67" s="2"/>
      <c r="C67" s="15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15"/>
      <c r="Q67" s="15"/>
      <c r="R67" s="15"/>
      <c r="S67" s="2"/>
      <c r="T67" s="2"/>
      <c r="U67" s="2"/>
      <c r="V67" s="2"/>
      <c r="W67" s="2"/>
    </row>
    <row r="68" spans="1:23">
      <c r="A68" s="2"/>
      <c r="B68" s="2"/>
      <c r="C68" s="15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15"/>
      <c r="Q68" s="15"/>
      <c r="R68" s="15"/>
      <c r="S68" s="2"/>
      <c r="T68" s="2"/>
      <c r="U68" s="2"/>
      <c r="V68" s="2"/>
      <c r="W68" s="2"/>
    </row>
    <row r="69" spans="1:23">
      <c r="A69" s="2"/>
      <c r="B69" s="2"/>
      <c r="C69" s="15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15"/>
      <c r="Q69" s="15"/>
      <c r="R69" s="15"/>
      <c r="S69" s="2"/>
      <c r="T69" s="2"/>
      <c r="U69" s="2"/>
      <c r="V69" s="2"/>
      <c r="W69" s="2"/>
    </row>
    <row r="70" spans="1:23">
      <c r="A70" s="2"/>
      <c r="B70" s="2"/>
      <c r="C70" s="15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15"/>
      <c r="Q70" s="15"/>
      <c r="R70" s="15"/>
      <c r="S70" s="2"/>
      <c r="T70" s="2"/>
      <c r="U70" s="2"/>
      <c r="V70" s="2"/>
      <c r="W70" s="2"/>
    </row>
    <row r="71" spans="1:23">
      <c r="A71" s="2"/>
      <c r="B71" s="2"/>
      <c r="C71" s="15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15"/>
      <c r="Q71" s="15"/>
      <c r="R71" s="15"/>
      <c r="S71" s="2"/>
      <c r="T71" s="2"/>
      <c r="U71" s="2"/>
      <c r="V71" s="2"/>
      <c r="W71" s="2"/>
    </row>
    <row r="72" spans="1:23">
      <c r="A72" s="2"/>
      <c r="B72" s="2"/>
      <c r="C72" s="15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15"/>
      <c r="Q72" s="15"/>
      <c r="R72" s="15"/>
      <c r="S72" s="2"/>
      <c r="T72" s="2"/>
      <c r="U72" s="2"/>
      <c r="V72" s="2"/>
      <c r="W72" s="2"/>
    </row>
    <row r="73" spans="1:23">
      <c r="A73" s="2"/>
      <c r="B73" s="2"/>
      <c r="C73" s="15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15"/>
      <c r="Q73" s="15"/>
      <c r="R73" s="15"/>
      <c r="S73" s="2"/>
      <c r="T73" s="2"/>
      <c r="U73" s="2"/>
      <c r="V73" s="2"/>
      <c r="W73" s="2"/>
    </row>
  </sheetData>
  <mergeCells count="151">
    <mergeCell ref="S39:S40"/>
    <mergeCell ref="S41:S45"/>
    <mergeCell ref="S47:S48"/>
    <mergeCell ref="O51:O56"/>
    <mergeCell ref="Q51:Q56"/>
    <mergeCell ref="S51:S56"/>
    <mergeCell ref="E52:H56"/>
    <mergeCell ref="S17:S18"/>
    <mergeCell ref="S19:S20"/>
    <mergeCell ref="S21:S22"/>
    <mergeCell ref="S24:S26"/>
    <mergeCell ref="S27:S28"/>
    <mergeCell ref="S30:S32"/>
    <mergeCell ref="S33:S34"/>
    <mergeCell ref="S35:S36"/>
    <mergeCell ref="S37:S38"/>
    <mergeCell ref="Q12:Q13"/>
    <mergeCell ref="Q14:Q15"/>
    <mergeCell ref="Q19:Q20"/>
    <mergeCell ref="Q21:Q22"/>
    <mergeCell ref="Q24:Q26"/>
    <mergeCell ref="Q27:Q28"/>
    <mergeCell ref="Q30:Q32"/>
    <mergeCell ref="Q37:Q38"/>
    <mergeCell ref="Q39:Q40"/>
    <mergeCell ref="Q41:Q45"/>
    <mergeCell ref="Q17:Q18"/>
    <mergeCell ref="Q33:Q34"/>
    <mergeCell ref="Q35:Q36"/>
    <mergeCell ref="T41:T45"/>
    <mergeCell ref="T39:T40"/>
    <mergeCell ref="T37:T38"/>
    <mergeCell ref="T33:T34"/>
    <mergeCell ref="T35:T36"/>
    <mergeCell ref="C6:C7"/>
    <mergeCell ref="C8:C9"/>
    <mergeCell ref="C10:C11"/>
    <mergeCell ref="C12:C13"/>
    <mergeCell ref="C14:C15"/>
    <mergeCell ref="C17:C18"/>
    <mergeCell ref="C19:C20"/>
    <mergeCell ref="C21:C22"/>
    <mergeCell ref="C24:C26"/>
    <mergeCell ref="C27:C28"/>
    <mergeCell ref="C30:C32"/>
    <mergeCell ref="C33:C34"/>
    <mergeCell ref="C35:C36"/>
    <mergeCell ref="C37:C38"/>
    <mergeCell ref="C39:C40"/>
    <mergeCell ref="C41:C45"/>
    <mergeCell ref="Q6:Q7"/>
    <mergeCell ref="Q8:Q9"/>
    <mergeCell ref="Q10:Q11"/>
    <mergeCell ref="U39:U40"/>
    <mergeCell ref="D6:N7"/>
    <mergeCell ref="D8:N9"/>
    <mergeCell ref="D10:N11"/>
    <mergeCell ref="D12:N13"/>
    <mergeCell ref="D14:N15"/>
    <mergeCell ref="D17:N18"/>
    <mergeCell ref="U33:U34"/>
    <mergeCell ref="D19:N20"/>
    <mergeCell ref="D21:N22"/>
    <mergeCell ref="D27:N28"/>
    <mergeCell ref="D30:N32"/>
    <mergeCell ref="U27:U28"/>
    <mergeCell ref="U21:U22"/>
    <mergeCell ref="O17:O18"/>
    <mergeCell ref="O19:O20"/>
    <mergeCell ref="T8:T9"/>
    <mergeCell ref="T17:T18"/>
    <mergeCell ref="D37:N38"/>
    <mergeCell ref="D39:N40"/>
    <mergeCell ref="T30:T32"/>
    <mergeCell ref="T27:T28"/>
    <mergeCell ref="O30:O32"/>
    <mergeCell ref="B19:B22"/>
    <mergeCell ref="T24:T26"/>
    <mergeCell ref="T19:T20"/>
    <mergeCell ref="T21:T22"/>
    <mergeCell ref="D24:N26"/>
    <mergeCell ref="B27:B28"/>
    <mergeCell ref="D41:N45"/>
    <mergeCell ref="D33:N34"/>
    <mergeCell ref="O35:O36"/>
    <mergeCell ref="O37:O38"/>
    <mergeCell ref="O39:O40"/>
    <mergeCell ref="O41:O45"/>
    <mergeCell ref="D35:N36"/>
    <mergeCell ref="B33:B45"/>
    <mergeCell ref="O33:O34"/>
    <mergeCell ref="C47:C48"/>
    <mergeCell ref="T47:T48"/>
    <mergeCell ref="D47:N48"/>
    <mergeCell ref="D49:N49"/>
    <mergeCell ref="J51:J56"/>
    <mergeCell ref="K51:M56"/>
    <mergeCell ref="Q47:Q48"/>
    <mergeCell ref="B51:D56"/>
    <mergeCell ref="F2:G2"/>
    <mergeCell ref="O6:O7"/>
    <mergeCell ref="O8:O9"/>
    <mergeCell ref="L2:N2"/>
    <mergeCell ref="U6:U7"/>
    <mergeCell ref="B8:B15"/>
    <mergeCell ref="T14:T15"/>
    <mergeCell ref="T12:T13"/>
    <mergeCell ref="B2:D2"/>
    <mergeCell ref="S6:S7"/>
    <mergeCell ref="S8:S9"/>
    <mergeCell ref="S10:S11"/>
    <mergeCell ref="S12:S13"/>
    <mergeCell ref="S14:S15"/>
    <mergeCell ref="V6:V7"/>
    <mergeCell ref="T6:T7"/>
    <mergeCell ref="O10:O11"/>
    <mergeCell ref="O12:O13"/>
    <mergeCell ref="O14:O15"/>
    <mergeCell ref="T10:T11"/>
    <mergeCell ref="O47:O48"/>
    <mergeCell ref="U41:U45"/>
    <mergeCell ref="U47:U48"/>
    <mergeCell ref="U8:U9"/>
    <mergeCell ref="U10:U11"/>
    <mergeCell ref="U12:U13"/>
    <mergeCell ref="U14:U15"/>
    <mergeCell ref="U17:U18"/>
    <mergeCell ref="U19:U20"/>
    <mergeCell ref="U24:U26"/>
    <mergeCell ref="O24:O26"/>
    <mergeCell ref="O27:O28"/>
    <mergeCell ref="O21:O22"/>
    <mergeCell ref="U30:U32"/>
    <mergeCell ref="U35:U36"/>
    <mergeCell ref="U37:U38"/>
    <mergeCell ref="V47:V48"/>
    <mergeCell ref="V37:V38"/>
    <mergeCell ref="V39:V40"/>
    <mergeCell ref="V27:V28"/>
    <mergeCell ref="V41:V45"/>
    <mergeCell ref="V30:V32"/>
    <mergeCell ref="V24:V26"/>
    <mergeCell ref="V8:V9"/>
    <mergeCell ref="V10:V11"/>
    <mergeCell ref="V12:V13"/>
    <mergeCell ref="V14:V15"/>
    <mergeCell ref="V17:V18"/>
    <mergeCell ref="V19:V20"/>
    <mergeCell ref="V21:V22"/>
    <mergeCell ref="V33:V34"/>
    <mergeCell ref="V35:V36"/>
  </mergeCells>
  <dataValidations count="1">
    <dataValidation type="list" allowBlank="1" showInputMessage="1" showErrorMessage="1" sqref="G51">
      <formula1>"OUI,NON"</formula1>
    </dataValidation>
  </dataValidations>
  <printOptions horizontalCentered="1" verticalCentered="1"/>
  <pageMargins left="0" right="0" top="0" bottom="0" header="0" footer="0"/>
  <pageSetup paperSize="9" scale="70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Effectif 5ème</vt:lpstr>
      <vt:lpstr>FICHE_EVAL</vt:lpstr>
      <vt:lpstr>FICHE_EVAL!Zone_d_impression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</dc:creator>
  <cp:lastModifiedBy>Mike</cp:lastModifiedBy>
  <cp:lastPrinted>2010-11-02T11:02:38Z</cp:lastPrinted>
  <dcterms:created xsi:type="dcterms:W3CDTF">2010-10-30T01:02:05Z</dcterms:created>
  <dcterms:modified xsi:type="dcterms:W3CDTF">2011-09-18T14:02:27Z</dcterms:modified>
</cp:coreProperties>
</file>