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DA7D0CA-A6D1-49A6-9405-AB03CC304BB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_xlnm._FilterDatabase" localSheetId="0" hidden="1">Feuil1!$A$4:$G$4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C8" i="1"/>
  <c r="B9" i="1" s="1"/>
  <c r="C9" i="1" s="1"/>
  <c r="B10" i="1" s="1"/>
  <c r="C7" i="1"/>
  <c r="C5" i="1"/>
  <c r="B6" i="1" s="1"/>
  <c r="C6" i="1" s="1"/>
  <c r="C10" i="1" l="1"/>
  <c r="B11" i="1" s="1"/>
  <c r="C11" i="1" s="1"/>
  <c r="B12" i="1" s="1"/>
  <c r="C12" i="1" s="1"/>
</calcChain>
</file>

<file path=xl/sharedStrings.xml><?xml version="1.0" encoding="utf-8"?>
<sst xmlns="http://schemas.openxmlformats.org/spreadsheetml/2006/main" count="16" uniqueCount="8">
  <si>
    <t>AVANCEMENT</t>
  </si>
  <si>
    <t>DEBUT</t>
  </si>
  <si>
    <t>FIN</t>
  </si>
  <si>
    <t>DUREE</t>
  </si>
  <si>
    <t>RESPONSABLE</t>
  </si>
  <si>
    <t>STATUT</t>
  </si>
  <si>
    <t>RODDY</t>
  </si>
  <si>
    <t>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</si>
</sst>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Montserrat"/>
    </font>
    <font>
      <b/>
      <sz val="8"/>
      <color theme="1"/>
      <name val="Montserra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14" fontId="1" fillId="0" borderId="0" xfId="0" applyNumberFormat="1" applyFont="1" applyAlignment="1">
      <alignment vertical="center"/>
    </xf>
    <xf numFmtId="0" fontId="2" fillId="0" borderId="0" xfId="0" applyFont="1" applyAlignment="1">
      <alignment horizontal="center"/>
    </xf>
    <xf numFmtId="15" fontId="1" fillId="0" borderId="0" xfId="0" applyNumberFormat="1" applyFont="1" applyAlignment="1">
      <alignment horizontal="center"/>
    </xf>
  </cellXfs>
  <cellStyles count="1">
    <cellStyle name="Normal" xfId="0" builtinId="0"/>
  </cellStyles>
  <dxfs count="3">
    <dxf>
      <fill>
        <patternFill>
          <bgColor theme="2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12"/>
  <sheetViews>
    <sheetView tabSelected="1" topLeftCell="B1" zoomScale="102" zoomScaleNormal="102" workbookViewId="0">
      <selection activeCell="G5" sqref="G5"/>
    </sheetView>
  </sheetViews>
  <sheetFormatPr baseColWidth="10" defaultRowHeight="12" x14ac:dyDescent="0.3"/>
  <cols>
    <col min="1" max="1" width="16.6640625" style="1" hidden="1" customWidth="1"/>
    <col min="2" max="2" width="11.77734375" style="1" bestFit="1" customWidth="1"/>
    <col min="3" max="3" width="11.5546875" style="1"/>
    <col min="4" max="4" width="11.77734375" style="2" customWidth="1"/>
    <col min="5" max="5" width="17.21875" style="1" bestFit="1" customWidth="1"/>
    <col min="6" max="6" width="11.5546875" style="1"/>
    <col min="7" max="7" width="11.6640625" style="1" bestFit="1" customWidth="1"/>
    <col min="8" max="16384" width="11.5546875" style="1"/>
  </cols>
  <sheetData>
    <row r="3" spans="1:7" ht="49.2" customHeight="1" x14ac:dyDescent="0.3">
      <c r="A3" s="3"/>
      <c r="G3" s="4"/>
    </row>
    <row r="4" spans="1:7" x14ac:dyDescent="0.3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0</v>
      </c>
      <c r="G4" s="5" t="s">
        <v>5</v>
      </c>
    </row>
    <row r="5" spans="1:7" x14ac:dyDescent="0.3">
      <c r="A5" s="2"/>
      <c r="B5" s="6">
        <v>45509</v>
      </c>
      <c r="C5" s="6">
        <f t="shared" ref="C5:C12" si="0">B5+D5</f>
        <v>45512</v>
      </c>
      <c r="D5" s="2">
        <v>3</v>
      </c>
      <c r="E5" s="6" t="s">
        <v>6</v>
      </c>
      <c r="F5" s="6" t="s">
        <v>7</v>
      </c>
      <c r="G5" s="1" t="str">
        <f ca="1">IF(TODAY()&lt;$B5,"EN ATTENTE",IF(TODAY()&lt;=$F5,"A FAIRE","EN RETARD"))</f>
        <v>EN ATTENTE</v>
      </c>
    </row>
    <row r="6" spans="1:7" x14ac:dyDescent="0.3">
      <c r="A6" s="2"/>
      <c r="B6" s="6">
        <f>+C5</f>
        <v>45512</v>
      </c>
      <c r="C6" s="6">
        <f t="shared" si="0"/>
        <v>45514</v>
      </c>
      <c r="D6" s="2">
        <v>2</v>
      </c>
      <c r="E6" s="6" t="s">
        <v>6</v>
      </c>
      <c r="F6" s="6"/>
    </row>
    <row r="7" spans="1:7" x14ac:dyDescent="0.3">
      <c r="A7" s="2"/>
      <c r="B7" s="6">
        <v>45516</v>
      </c>
      <c r="C7" s="6">
        <f t="shared" si="0"/>
        <v>45519</v>
      </c>
      <c r="D7" s="2">
        <v>3</v>
      </c>
      <c r="E7" s="6" t="s">
        <v>6</v>
      </c>
      <c r="F7" s="6"/>
    </row>
    <row r="8" spans="1:7" x14ac:dyDescent="0.3">
      <c r="A8" s="2"/>
      <c r="B8" s="6">
        <v>45517</v>
      </c>
      <c r="C8" s="6">
        <f t="shared" si="0"/>
        <v>45520</v>
      </c>
      <c r="D8" s="2">
        <v>3</v>
      </c>
      <c r="E8" s="6" t="s">
        <v>6</v>
      </c>
      <c r="F8" s="6"/>
    </row>
    <row r="9" spans="1:7" x14ac:dyDescent="0.3">
      <c r="A9" s="2"/>
      <c r="B9" s="6">
        <f>C8</f>
        <v>45520</v>
      </c>
      <c r="C9" s="6">
        <f t="shared" si="0"/>
        <v>45521</v>
      </c>
      <c r="D9" s="2">
        <v>1</v>
      </c>
      <c r="E9" s="6" t="s">
        <v>6</v>
      </c>
      <c r="F9" s="6"/>
    </row>
    <row r="10" spans="1:7" x14ac:dyDescent="0.3">
      <c r="A10" s="2"/>
      <c r="B10" s="6">
        <f>+C9</f>
        <v>45521</v>
      </c>
      <c r="C10" s="6">
        <f t="shared" si="0"/>
        <v>45522</v>
      </c>
      <c r="D10" s="2">
        <v>1</v>
      </c>
      <c r="E10" s="6" t="s">
        <v>6</v>
      </c>
      <c r="F10" s="6"/>
    </row>
    <row r="11" spans="1:7" x14ac:dyDescent="0.3">
      <c r="A11" s="2"/>
      <c r="B11" s="6">
        <f>+C10</f>
        <v>45522</v>
      </c>
      <c r="C11" s="6">
        <f t="shared" si="0"/>
        <v>45524</v>
      </c>
      <c r="D11" s="2">
        <v>2</v>
      </c>
      <c r="E11" s="6" t="s">
        <v>6</v>
      </c>
      <c r="F11" s="6"/>
    </row>
    <row r="12" spans="1:7" x14ac:dyDescent="0.3">
      <c r="A12" s="2"/>
      <c r="B12" s="6">
        <f>+C11</f>
        <v>45524</v>
      </c>
      <c r="C12" s="6">
        <f t="shared" si="0"/>
        <v>45525</v>
      </c>
      <c r="D12" s="2">
        <v>1</v>
      </c>
      <c r="E12" s="6" t="s">
        <v>6</v>
      </c>
      <c r="F12" s="6"/>
    </row>
  </sheetData>
  <autoFilter ref="A4:G4" xr:uid="{00000000-0009-0000-0000-000000000000}">
    <sortState xmlns:xlrd2="http://schemas.microsoft.com/office/spreadsheetml/2017/richdata2" ref="A5:G12">
      <sortCondition ref="B4"/>
    </sortState>
  </autoFilter>
  <conditionalFormatting sqref="G5:G84">
    <cfRule type="containsText" dxfId="2" priority="1" operator="containsText" text="EN RETARD">
      <formula>NOT(ISERROR(SEARCH("EN RETARD",G5)))</formula>
    </cfRule>
    <cfRule type="containsText" dxfId="1" priority="2" operator="containsText" text="A FAIRE">
      <formula>NOT(ISERROR(SEARCH("A FAIRE",G5)))</formula>
    </cfRule>
    <cfRule type="containsText" dxfId="0" priority="3" operator="containsText" text="EN ATTENTE">
      <formula>NOT(ISERROR(SEARCH("EN ATTENTE",G5)))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2024-07-19T17:03:15Z</dcterms:created>
  <dcterms:modified xsi:type="dcterms:W3CDTF">2024-07-19T18:50:55Z</dcterms:modified>
</cp:coreProperties>
</file>