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stien.rigous\Documents\Début\"/>
    </mc:Choice>
  </mc:AlternateContent>
  <xr:revisionPtr revIDLastSave="0" documentId="13_ncr:1_{2935BF58-B16C-429F-9E71-058F310286F9}" xr6:coauthVersionLast="47" xr6:coauthVersionMax="47" xr10:uidLastSave="{00000000-0000-0000-0000-000000000000}"/>
  <bookViews>
    <workbookView xWindow="-110" yWindow="-110" windowWidth="19420" windowHeight="10420" activeTab="2" xr2:uid="{F5AB8FA5-464E-47E5-A4C9-C39A5F24C15F}"/>
  </bookViews>
  <sheets>
    <sheet name="V1" sheetId="4" r:id="rId1"/>
    <sheet name="V2" sheetId="2" r:id="rId2"/>
    <sheet name="Formule " sheetId="3" r:id="rId3"/>
  </sheets>
  <externalReferences>
    <externalReference r:id="rId4"/>
  </externalReferences>
  <definedNames>
    <definedName name="DUREE_MI_TEMPS">'[1]Liste Documents Match'!$C$1</definedName>
    <definedName name="EQUIPE_A">'[1]Liste Documents Match'!$B$4</definedName>
    <definedName name="MI_TEMPS">'[1]Liste Documents Match'!$D$1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2" i="4" l="1"/>
  <c r="X38" i="4"/>
  <c r="W38" i="4"/>
  <c r="X37" i="4"/>
  <c r="W37" i="4"/>
  <c r="X36" i="4"/>
  <c r="W36" i="4"/>
  <c r="X35" i="4"/>
  <c r="W35" i="4"/>
  <c r="X34" i="4"/>
  <c r="W34" i="4"/>
  <c r="X33" i="4"/>
  <c r="W33" i="4"/>
  <c r="X32" i="4"/>
  <c r="W32" i="4"/>
  <c r="X31" i="4"/>
  <c r="W31" i="4"/>
  <c r="X30" i="4"/>
  <c r="W30" i="4"/>
  <c r="X29" i="4"/>
  <c r="W29" i="4"/>
  <c r="X28" i="4"/>
  <c r="W28" i="4"/>
  <c r="X27" i="4"/>
  <c r="W27" i="4"/>
  <c r="X26" i="4"/>
  <c r="W26" i="4"/>
  <c r="X25" i="4"/>
  <c r="W25" i="4"/>
  <c r="X24" i="4"/>
  <c r="W24" i="4"/>
  <c r="X23" i="4"/>
  <c r="W23" i="4"/>
  <c r="X22" i="4"/>
  <c r="W22" i="4"/>
  <c r="X21" i="4"/>
  <c r="W21" i="4"/>
  <c r="X20" i="4"/>
  <c r="W20" i="4"/>
  <c r="X19" i="4"/>
  <c r="W19" i="4"/>
  <c r="X18" i="4"/>
  <c r="W18" i="4"/>
  <c r="X17" i="4"/>
  <c r="W17" i="4"/>
  <c r="X16" i="4"/>
  <c r="W16" i="4"/>
  <c r="X15" i="4"/>
  <c r="W15" i="4"/>
  <c r="X14" i="4"/>
  <c r="W14" i="4"/>
  <c r="X13" i="4"/>
  <c r="W13" i="4"/>
  <c r="X12" i="4"/>
  <c r="W12" i="4"/>
  <c r="X11" i="4"/>
  <c r="W11" i="4"/>
  <c r="X10" i="4"/>
  <c r="W10" i="4"/>
  <c r="X9" i="4"/>
  <c r="Y9" i="4" s="1"/>
  <c r="W9" i="4"/>
  <c r="X8" i="4"/>
  <c r="W8" i="4"/>
  <c r="X7" i="4"/>
  <c r="W7" i="4"/>
  <c r="X6" i="4"/>
  <c r="W6" i="4"/>
  <c r="X5" i="4"/>
  <c r="W5" i="4"/>
  <c r="X4" i="4"/>
  <c r="W4" i="4"/>
  <c r="X3" i="4"/>
  <c r="W3" i="4"/>
  <c r="T2" i="4"/>
  <c r="N2" i="4"/>
  <c r="K2" i="4"/>
  <c r="H2" i="4"/>
  <c r="E2" i="4"/>
  <c r="Y10" i="4" l="1"/>
  <c r="Y14" i="4"/>
  <c r="Y24" i="4"/>
  <c r="Y32" i="4"/>
  <c r="Y22" i="4"/>
  <c r="Y19" i="4"/>
  <c r="Y23" i="4"/>
  <c r="Y38" i="4"/>
  <c r="Y36" i="4"/>
  <c r="Y25" i="4"/>
  <c r="Y37" i="4"/>
  <c r="Y30" i="4"/>
  <c r="Y4" i="4"/>
  <c r="Y6" i="4"/>
  <c r="Y3" i="4"/>
  <c r="Y7" i="4"/>
  <c r="Y27" i="4"/>
  <c r="Y35" i="4"/>
  <c r="Y11" i="4"/>
  <c r="Y21" i="4"/>
  <c r="Y33" i="4"/>
  <c r="Y34" i="4"/>
  <c r="Y8" i="4"/>
  <c r="Y15" i="4"/>
  <c r="Y17" i="4"/>
  <c r="Y28" i="4"/>
  <c r="Y5" i="4"/>
  <c r="Y12" i="4"/>
  <c r="Y16" i="4"/>
  <c r="Y26" i="4"/>
  <c r="Y29" i="4"/>
  <c r="Y13" i="4"/>
  <c r="Y20" i="4"/>
  <c r="Y31" i="4"/>
  <c r="Y18" i="4"/>
  <c r="E4" i="2" l="1"/>
  <c r="G4" i="2" s="1"/>
  <c r="F4" i="2"/>
  <c r="J4" i="2"/>
  <c r="L4" i="2" s="1"/>
  <c r="K4" i="2"/>
  <c r="O4" i="2"/>
  <c r="Q4" i="2" s="1"/>
  <c r="P4" i="2"/>
  <c r="T4" i="2"/>
  <c r="V4" i="2" s="1"/>
  <c r="U4" i="2"/>
  <c r="Y4" i="2"/>
  <c r="AA4" i="2" s="1"/>
  <c r="Z4" i="2"/>
  <c r="AD4" i="2"/>
  <c r="AF4" i="2" s="1"/>
  <c r="AE4" i="2"/>
  <c r="AI4" i="2"/>
  <c r="AK4" i="2" s="1"/>
  <c r="AJ4" i="2"/>
  <c r="E5" i="2"/>
  <c r="G5" i="2" s="1"/>
  <c r="F5" i="2"/>
  <c r="J5" i="2"/>
  <c r="L5" i="2" s="1"/>
  <c r="K5" i="2"/>
  <c r="O5" i="2"/>
  <c r="P5" i="2"/>
  <c r="Q5" i="2"/>
  <c r="T5" i="2"/>
  <c r="V5" i="2" s="1"/>
  <c r="U5" i="2"/>
  <c r="Y5" i="2"/>
  <c r="AA5" i="2" s="1"/>
  <c r="Z5" i="2"/>
  <c r="AD5" i="2"/>
  <c r="AF5" i="2" s="1"/>
  <c r="AE5" i="2"/>
  <c r="AI5" i="2"/>
  <c r="AK5" i="2" s="1"/>
  <c r="AJ5" i="2"/>
  <c r="E6" i="2"/>
  <c r="G6" i="2" s="1"/>
  <c r="F6" i="2"/>
  <c r="J6" i="2"/>
  <c r="L6" i="2" s="1"/>
  <c r="K6" i="2"/>
  <c r="O6" i="2"/>
  <c r="Q6" i="2" s="1"/>
  <c r="P6" i="2"/>
  <c r="T6" i="2"/>
  <c r="V6" i="2" s="1"/>
  <c r="U6" i="2"/>
  <c r="Y6" i="2"/>
  <c r="AA6" i="2" s="1"/>
  <c r="Z6" i="2"/>
  <c r="AD6" i="2"/>
  <c r="AF6" i="2" s="1"/>
  <c r="AE6" i="2"/>
  <c r="AI6" i="2"/>
  <c r="AJ6" i="2"/>
  <c r="AK6" i="2"/>
  <c r="E7" i="2"/>
  <c r="G7" i="2" s="1"/>
  <c r="F7" i="2"/>
  <c r="J7" i="2"/>
  <c r="K7" i="2"/>
  <c r="L7" i="2"/>
  <c r="O7" i="2"/>
  <c r="Q7" i="2" s="1"/>
  <c r="P7" i="2"/>
  <c r="T7" i="2"/>
  <c r="V7" i="2" s="1"/>
  <c r="U7" i="2"/>
  <c r="Y7" i="2"/>
  <c r="AA7" i="2" s="1"/>
  <c r="Z7" i="2"/>
  <c r="AD7" i="2"/>
  <c r="AF7" i="2" s="1"/>
  <c r="AE7" i="2"/>
  <c r="AI7" i="2"/>
  <c r="AK7" i="2" s="1"/>
  <c r="AJ7" i="2"/>
  <c r="E8" i="2"/>
  <c r="F8" i="2"/>
  <c r="G8" i="2"/>
  <c r="J8" i="2"/>
  <c r="L8" i="2" s="1"/>
  <c r="K8" i="2"/>
  <c r="O8" i="2"/>
  <c r="Q8" i="2" s="1"/>
  <c r="P8" i="2"/>
  <c r="T8" i="2"/>
  <c r="V8" i="2" s="1"/>
  <c r="U8" i="2"/>
  <c r="Y8" i="2"/>
  <c r="AA8" i="2" s="1"/>
  <c r="Z8" i="2"/>
  <c r="AD8" i="2"/>
  <c r="AE8" i="2"/>
  <c r="AF8" i="2"/>
  <c r="AI8" i="2"/>
  <c r="AK8" i="2" s="1"/>
  <c r="AJ8" i="2"/>
  <c r="E9" i="2"/>
  <c r="G9" i="2" s="1"/>
  <c r="F9" i="2"/>
  <c r="J9" i="2"/>
  <c r="L9" i="2" s="1"/>
  <c r="K9" i="2"/>
  <c r="O9" i="2"/>
  <c r="Q9" i="2" s="1"/>
  <c r="P9" i="2"/>
  <c r="T9" i="2"/>
  <c r="V9" i="2" s="1"/>
  <c r="U9" i="2"/>
  <c r="Y9" i="2"/>
  <c r="Z9" i="2"/>
  <c r="AA9" i="2"/>
  <c r="AD9" i="2"/>
  <c r="AF9" i="2" s="1"/>
  <c r="AE9" i="2"/>
  <c r="AI9" i="2"/>
  <c r="AJ9" i="2"/>
  <c r="AK9" i="2"/>
  <c r="E10" i="2"/>
  <c r="G10" i="2" s="1"/>
  <c r="F10" i="2"/>
  <c r="J10" i="2"/>
  <c r="L10" i="2" s="1"/>
  <c r="K10" i="2"/>
  <c r="O10" i="2"/>
  <c r="Q10" i="2" s="1"/>
  <c r="P10" i="2"/>
  <c r="T10" i="2"/>
  <c r="V10" i="2" s="1"/>
  <c r="U10" i="2"/>
  <c r="Y10" i="2"/>
  <c r="Z10" i="2"/>
  <c r="AA10" i="2"/>
  <c r="AD10" i="2"/>
  <c r="AE10" i="2"/>
  <c r="AF10" i="2"/>
  <c r="AI10" i="2"/>
  <c r="AK10" i="2" s="1"/>
  <c r="AJ10" i="2"/>
  <c r="E11" i="2"/>
  <c r="F11" i="2"/>
  <c r="G11" i="2"/>
  <c r="J11" i="2"/>
  <c r="L11" i="2" s="1"/>
  <c r="K11" i="2"/>
  <c r="O11" i="2"/>
  <c r="Q11" i="2" s="1"/>
  <c r="P11" i="2"/>
  <c r="T11" i="2"/>
  <c r="U11" i="2"/>
  <c r="V11" i="2"/>
  <c r="Y11" i="2"/>
  <c r="AA11" i="2" s="1"/>
  <c r="Z11" i="2"/>
  <c r="AD11" i="2"/>
  <c r="AF11" i="2" s="1"/>
  <c r="AE11" i="2"/>
  <c r="AI11" i="2"/>
  <c r="AJ11" i="2"/>
  <c r="AK11" i="2"/>
  <c r="E12" i="2"/>
  <c r="G12" i="2" s="1"/>
  <c r="F12" i="2"/>
  <c r="J12" i="2"/>
  <c r="L12" i="2" s="1"/>
  <c r="K12" i="2"/>
  <c r="O12" i="2"/>
  <c r="Q12" i="2" s="1"/>
  <c r="P12" i="2"/>
  <c r="T12" i="2"/>
  <c r="V12" i="2" s="1"/>
  <c r="U12" i="2"/>
  <c r="Y12" i="2"/>
  <c r="AA12" i="2" s="1"/>
  <c r="Z12" i="2"/>
  <c r="AD12" i="2"/>
  <c r="AF12" i="2" s="1"/>
  <c r="AE12" i="2"/>
  <c r="AI12" i="2"/>
  <c r="AJ12" i="2"/>
  <c r="AK12" i="2"/>
  <c r="E13" i="2"/>
  <c r="F13" i="2"/>
  <c r="G13" i="2"/>
  <c r="J13" i="2"/>
  <c r="L13" i="2" s="1"/>
  <c r="K13" i="2"/>
  <c r="O13" i="2"/>
  <c r="Q13" i="2" s="1"/>
  <c r="P13" i="2"/>
  <c r="T13" i="2"/>
  <c r="V13" i="2" s="1"/>
  <c r="U13" i="2"/>
  <c r="Y13" i="2"/>
  <c r="AA13" i="2" s="1"/>
  <c r="Z13" i="2"/>
  <c r="AD13" i="2"/>
  <c r="AF13" i="2" s="1"/>
  <c r="AE13" i="2"/>
  <c r="AI13" i="2"/>
  <c r="AK13" i="2" s="1"/>
  <c r="AJ13" i="2"/>
  <c r="E14" i="2"/>
  <c r="G14" i="2" s="1"/>
  <c r="F14" i="2"/>
  <c r="J14" i="2"/>
  <c r="L14" i="2" s="1"/>
  <c r="K14" i="2"/>
  <c r="O14" i="2"/>
  <c r="Q14" i="2" s="1"/>
  <c r="P14" i="2"/>
  <c r="T14" i="2"/>
  <c r="V14" i="2" s="1"/>
  <c r="U14" i="2"/>
  <c r="Y14" i="2"/>
  <c r="AA14" i="2" s="1"/>
  <c r="Z14" i="2"/>
  <c r="AD14" i="2"/>
  <c r="AE14" i="2"/>
  <c r="AF14" i="2"/>
  <c r="AI14" i="2"/>
  <c r="AJ14" i="2"/>
  <c r="AK14" i="2"/>
  <c r="E15" i="2"/>
  <c r="G15" i="2" s="1"/>
  <c r="F15" i="2"/>
  <c r="J15" i="2"/>
  <c r="L15" i="2" s="1"/>
  <c r="K15" i="2"/>
  <c r="O15" i="2"/>
  <c r="Q15" i="2" s="1"/>
  <c r="P15" i="2"/>
  <c r="T15" i="2"/>
  <c r="V15" i="2" s="1"/>
  <c r="U15" i="2"/>
  <c r="Y15" i="2"/>
  <c r="AA15" i="2" s="1"/>
  <c r="Z15" i="2"/>
  <c r="AD15" i="2"/>
  <c r="AF15" i="2" s="1"/>
  <c r="AE15" i="2"/>
  <c r="AI15" i="2"/>
  <c r="AK15" i="2" s="1"/>
  <c r="AJ15" i="2"/>
  <c r="E16" i="2"/>
  <c r="G16" i="2" s="1"/>
  <c r="F16" i="2"/>
  <c r="J16" i="2"/>
  <c r="L16" i="2" s="1"/>
  <c r="K16" i="2"/>
  <c r="O16" i="2"/>
  <c r="Q16" i="2" s="1"/>
  <c r="P16" i="2"/>
  <c r="T16" i="2"/>
  <c r="U16" i="2"/>
  <c r="V16" i="2"/>
  <c r="Y16" i="2"/>
  <c r="AA16" i="2" s="1"/>
  <c r="Z16" i="2"/>
  <c r="AD16" i="2"/>
  <c r="AF16" i="2" s="1"/>
  <c r="AE16" i="2"/>
  <c r="AI16" i="2"/>
  <c r="AK16" i="2" s="1"/>
  <c r="AJ16" i="2"/>
  <c r="E17" i="2"/>
  <c r="F17" i="2"/>
  <c r="G17" i="2"/>
  <c r="J17" i="2"/>
  <c r="K17" i="2"/>
  <c r="L17" i="2"/>
  <c r="O17" i="2"/>
  <c r="Q17" i="2" s="1"/>
  <c r="P17" i="2"/>
  <c r="T17" i="2"/>
  <c r="U17" i="2"/>
  <c r="V17" i="2"/>
  <c r="Y17" i="2"/>
  <c r="Z17" i="2"/>
  <c r="AA17" i="2"/>
  <c r="AD17" i="2"/>
  <c r="AF17" i="2" s="1"/>
  <c r="AE17" i="2"/>
  <c r="AI17" i="2"/>
  <c r="AK17" i="2" s="1"/>
  <c r="AJ17" i="2"/>
  <c r="E18" i="2"/>
  <c r="G18" i="2" s="1"/>
  <c r="F18" i="2"/>
  <c r="J18" i="2"/>
  <c r="K18" i="2"/>
  <c r="L18" i="2"/>
  <c r="O18" i="2"/>
  <c r="Q18" i="2" s="1"/>
  <c r="P18" i="2"/>
  <c r="T18" i="2"/>
  <c r="V18" i="2" s="1"/>
  <c r="U18" i="2"/>
  <c r="Y18" i="2"/>
  <c r="Z18" i="2"/>
  <c r="AA18" i="2"/>
  <c r="AD18" i="2"/>
  <c r="AF18" i="2" s="1"/>
  <c r="AE18" i="2"/>
  <c r="AI18" i="2"/>
  <c r="AK18" i="2" s="1"/>
  <c r="AJ18" i="2"/>
  <c r="E19" i="2"/>
  <c r="G19" i="2" s="1"/>
  <c r="F19" i="2"/>
  <c r="J19" i="2"/>
  <c r="L19" i="2" s="1"/>
  <c r="K19" i="2"/>
  <c r="O19" i="2"/>
  <c r="P19" i="2"/>
  <c r="Q19" i="2"/>
  <c r="T19" i="2"/>
  <c r="V19" i="2" s="1"/>
  <c r="U19" i="2"/>
  <c r="Y19" i="2"/>
  <c r="AA19" i="2" s="1"/>
  <c r="Z19" i="2"/>
  <c r="AD19" i="2"/>
  <c r="AF19" i="2" s="1"/>
  <c r="AE19" i="2"/>
  <c r="AI19" i="2"/>
  <c r="AJ19" i="2"/>
  <c r="AK19" i="2"/>
  <c r="E20" i="2"/>
  <c r="G20" i="2" s="1"/>
  <c r="F20" i="2"/>
  <c r="J20" i="2"/>
  <c r="L20" i="2" s="1"/>
  <c r="K20" i="2"/>
  <c r="O20" i="2"/>
  <c r="Q20" i="2" s="1"/>
  <c r="P20" i="2"/>
  <c r="T20" i="2"/>
  <c r="V20" i="2" s="1"/>
  <c r="U20" i="2"/>
  <c r="Y20" i="2"/>
  <c r="Z20" i="2"/>
  <c r="AA20" i="2"/>
  <c r="AD20" i="2"/>
  <c r="AF20" i="2" s="1"/>
  <c r="AE20" i="2"/>
  <c r="AI20" i="2"/>
  <c r="AJ20" i="2"/>
  <c r="AK20" i="2"/>
  <c r="E21" i="2"/>
  <c r="G21" i="2" s="1"/>
  <c r="F21" i="2"/>
  <c r="J21" i="2"/>
  <c r="L21" i="2" s="1"/>
  <c r="K21" i="2"/>
  <c r="O21" i="2"/>
  <c r="Q21" i="2" s="1"/>
  <c r="P21" i="2"/>
  <c r="T21" i="2"/>
  <c r="V21" i="2" s="1"/>
  <c r="U21" i="2"/>
  <c r="Y21" i="2"/>
  <c r="Z21" i="2"/>
  <c r="AA21" i="2"/>
  <c r="AD21" i="2"/>
  <c r="AF21" i="2" s="1"/>
  <c r="AE21" i="2"/>
  <c r="AI21" i="2"/>
  <c r="AK21" i="2" s="1"/>
  <c r="AJ21" i="2"/>
  <c r="E22" i="2"/>
  <c r="F22" i="2"/>
  <c r="G22" i="2"/>
  <c r="J22" i="2"/>
  <c r="L22" i="2" s="1"/>
  <c r="K22" i="2"/>
  <c r="O22" i="2"/>
  <c r="Q22" i="2" s="1"/>
  <c r="P22" i="2"/>
  <c r="T22" i="2"/>
  <c r="V22" i="2" s="1"/>
  <c r="U22" i="2"/>
  <c r="Y22" i="2"/>
  <c r="AA22" i="2" s="1"/>
  <c r="Z22" i="2"/>
  <c r="AD22" i="2"/>
  <c r="AE22" i="2"/>
  <c r="AF22" i="2"/>
  <c r="AI22" i="2"/>
  <c r="AJ22" i="2"/>
  <c r="AK22" i="2"/>
  <c r="E23" i="2"/>
  <c r="G23" i="2" s="1"/>
  <c r="F23" i="2"/>
  <c r="J23" i="2"/>
  <c r="K23" i="2"/>
  <c r="L23" i="2"/>
  <c r="O23" i="2"/>
  <c r="Q23" i="2" s="1"/>
  <c r="P23" i="2"/>
  <c r="T23" i="2"/>
  <c r="V23" i="2" s="1"/>
  <c r="U23" i="2"/>
  <c r="Y23" i="2"/>
  <c r="AA23" i="2" s="1"/>
  <c r="Z23" i="2"/>
  <c r="AD23" i="2"/>
  <c r="AF23" i="2" s="1"/>
  <c r="AE23" i="2"/>
  <c r="AI23" i="2"/>
  <c r="AJ23" i="2"/>
  <c r="AK23" i="2"/>
  <c r="E24" i="2"/>
  <c r="F24" i="2"/>
  <c r="G24" i="2"/>
  <c r="J24" i="2"/>
  <c r="L24" i="2" s="1"/>
  <c r="K24" i="2"/>
  <c r="O24" i="2"/>
  <c r="Q24" i="2" s="1"/>
  <c r="P24" i="2"/>
  <c r="T24" i="2"/>
  <c r="U24" i="2"/>
  <c r="V24" i="2"/>
  <c r="Y24" i="2"/>
  <c r="AA24" i="2" s="1"/>
  <c r="Z24" i="2"/>
  <c r="AD24" i="2"/>
  <c r="AF24" i="2" s="1"/>
  <c r="AE24" i="2"/>
  <c r="AI24" i="2"/>
  <c r="AK24" i="2" s="1"/>
  <c r="AJ24" i="2"/>
  <c r="E25" i="2"/>
  <c r="G25" i="2" s="1"/>
  <c r="F25" i="2"/>
  <c r="J25" i="2"/>
  <c r="L25" i="2" s="1"/>
  <c r="K25" i="2"/>
  <c r="O25" i="2"/>
  <c r="Q25" i="2" s="1"/>
  <c r="P25" i="2"/>
  <c r="T25" i="2"/>
  <c r="U25" i="2"/>
  <c r="V25" i="2"/>
  <c r="Y25" i="2"/>
  <c r="AA25" i="2" s="1"/>
  <c r="Z25" i="2"/>
  <c r="AD25" i="2"/>
  <c r="AF25" i="2" s="1"/>
  <c r="AE25" i="2"/>
  <c r="AI25" i="2"/>
  <c r="AK25" i="2" s="1"/>
  <c r="AJ25" i="2"/>
  <c r="E26" i="2"/>
  <c r="G26" i="2" s="1"/>
  <c r="F26" i="2"/>
  <c r="J26" i="2"/>
  <c r="K26" i="2"/>
  <c r="L26" i="2"/>
  <c r="O26" i="2"/>
  <c r="Q26" i="2" s="1"/>
  <c r="P26" i="2"/>
  <c r="T26" i="2"/>
  <c r="V26" i="2" s="1"/>
  <c r="U26" i="2"/>
  <c r="Y26" i="2"/>
  <c r="AA26" i="2" s="1"/>
  <c r="Z26" i="2"/>
  <c r="AD26" i="2"/>
  <c r="AE26" i="2"/>
  <c r="AF26" i="2"/>
  <c r="AI26" i="2"/>
  <c r="AK26" i="2" s="1"/>
  <c r="AJ26" i="2"/>
  <c r="E27" i="2"/>
  <c r="G27" i="2" s="1"/>
  <c r="F27" i="2"/>
  <c r="J27" i="2"/>
  <c r="L27" i="2" s="1"/>
  <c r="K27" i="2"/>
  <c r="O27" i="2"/>
  <c r="P27" i="2"/>
  <c r="Q27" i="2"/>
  <c r="T27" i="2"/>
  <c r="U27" i="2"/>
  <c r="V27" i="2"/>
  <c r="Y27" i="2"/>
  <c r="AA27" i="2" s="1"/>
  <c r="Z27" i="2"/>
  <c r="AD27" i="2"/>
  <c r="AE27" i="2"/>
  <c r="AF27" i="2"/>
  <c r="AI27" i="2"/>
  <c r="AK27" i="2" s="1"/>
  <c r="AJ27" i="2"/>
  <c r="E28" i="2"/>
  <c r="G28" i="2" s="1"/>
  <c r="F28" i="2"/>
  <c r="J28" i="2"/>
  <c r="L28" i="2" s="1"/>
  <c r="K28" i="2"/>
  <c r="O28" i="2"/>
  <c r="Q28" i="2" s="1"/>
  <c r="P28" i="2"/>
  <c r="T28" i="2"/>
  <c r="U28" i="2"/>
  <c r="V28" i="2"/>
  <c r="Y28" i="2"/>
  <c r="AA28" i="2" s="1"/>
  <c r="Z28" i="2"/>
  <c r="AD28" i="2"/>
  <c r="AF28" i="2" s="1"/>
  <c r="AE28" i="2"/>
  <c r="AI28" i="2"/>
  <c r="AK28" i="2" s="1"/>
  <c r="AJ28" i="2"/>
  <c r="E29" i="2"/>
  <c r="F29" i="2"/>
  <c r="G29" i="2"/>
  <c r="J29" i="2"/>
  <c r="L29" i="2" s="1"/>
  <c r="K29" i="2"/>
  <c r="O29" i="2"/>
  <c r="Q29" i="2" s="1"/>
  <c r="P29" i="2"/>
  <c r="T29" i="2"/>
  <c r="V29" i="2" s="1"/>
  <c r="U29" i="2"/>
  <c r="Y29" i="2"/>
  <c r="AA29" i="2" s="1"/>
  <c r="Z29" i="2"/>
  <c r="AD29" i="2"/>
  <c r="AF29" i="2" s="1"/>
  <c r="AE29" i="2"/>
  <c r="AI29" i="2"/>
  <c r="AK29" i="2" s="1"/>
  <c r="AJ29" i="2"/>
  <c r="E30" i="2"/>
  <c r="G30" i="2" s="1"/>
  <c r="F30" i="2"/>
  <c r="J30" i="2"/>
  <c r="K30" i="2"/>
  <c r="L30" i="2"/>
  <c r="O30" i="2"/>
  <c r="Q30" i="2" s="1"/>
  <c r="P30" i="2"/>
  <c r="T30" i="2"/>
  <c r="V30" i="2" s="1"/>
  <c r="U30" i="2"/>
  <c r="Y30" i="2"/>
  <c r="AA30" i="2" s="1"/>
  <c r="Z30" i="2"/>
  <c r="AD30" i="2"/>
  <c r="AF30" i="2" s="1"/>
  <c r="AE30" i="2"/>
  <c r="AI30" i="2"/>
  <c r="AJ30" i="2"/>
  <c r="AK30" i="2"/>
  <c r="E31" i="2"/>
  <c r="G31" i="2" s="1"/>
  <c r="F31" i="2"/>
  <c r="J31" i="2"/>
  <c r="L31" i="2" s="1"/>
  <c r="K31" i="2"/>
  <c r="O31" i="2"/>
  <c r="Q31" i="2" s="1"/>
  <c r="P31" i="2"/>
  <c r="T31" i="2"/>
  <c r="V31" i="2" s="1"/>
  <c r="U31" i="2"/>
  <c r="Y31" i="2"/>
  <c r="AA31" i="2" s="1"/>
  <c r="Z31" i="2"/>
  <c r="AD31" i="2"/>
  <c r="AF31" i="2" s="1"/>
  <c r="AE31" i="2"/>
  <c r="AI31" i="2"/>
  <c r="AK31" i="2" s="1"/>
  <c r="AJ31" i="2"/>
  <c r="E32" i="2"/>
  <c r="G32" i="2" s="1"/>
  <c r="F32" i="2"/>
  <c r="J32" i="2"/>
  <c r="L32" i="2" s="1"/>
  <c r="K32" i="2"/>
  <c r="O32" i="2"/>
  <c r="Q32" i="2" s="1"/>
  <c r="P32" i="2"/>
  <c r="T32" i="2"/>
  <c r="V32" i="2" s="1"/>
  <c r="U32" i="2"/>
  <c r="Y32" i="2"/>
  <c r="AA32" i="2" s="1"/>
  <c r="Z32" i="2"/>
  <c r="AD32" i="2"/>
  <c r="AF32" i="2" s="1"/>
  <c r="AE32" i="2"/>
  <c r="AI32" i="2"/>
  <c r="AK32" i="2" s="1"/>
  <c r="AJ32" i="2"/>
  <c r="E33" i="2"/>
  <c r="F33" i="2"/>
  <c r="G33" i="2"/>
  <c r="J33" i="2"/>
  <c r="K33" i="2"/>
  <c r="L33" i="2"/>
  <c r="O33" i="2"/>
  <c r="Q33" i="2" s="1"/>
  <c r="P33" i="2"/>
  <c r="T33" i="2"/>
  <c r="V33" i="2" s="1"/>
  <c r="U33" i="2"/>
  <c r="Y33" i="2"/>
  <c r="AA33" i="2" s="1"/>
  <c r="Z33" i="2"/>
  <c r="AD33" i="2"/>
  <c r="AF33" i="2" s="1"/>
  <c r="AE33" i="2"/>
  <c r="AI33" i="2"/>
  <c r="AK33" i="2" s="1"/>
  <c r="AJ33" i="2"/>
  <c r="J3" i="2"/>
  <c r="L3" i="2" s="1"/>
  <c r="K3" i="2"/>
  <c r="O3" i="2"/>
  <c r="Q3" i="2" s="1"/>
  <c r="P3" i="2"/>
  <c r="T3" i="2"/>
  <c r="U3" i="2"/>
  <c r="V3" i="2"/>
  <c r="Y3" i="2"/>
  <c r="AA3" i="2" s="1"/>
  <c r="Z3" i="2"/>
  <c r="AD3" i="2"/>
  <c r="AF3" i="2" s="1"/>
  <c r="AE3" i="2"/>
  <c r="AI3" i="2"/>
  <c r="AK3" i="2" s="1"/>
  <c r="AJ3" i="2"/>
  <c r="G3" i="2"/>
  <c r="F3" i="2"/>
  <c r="E3" i="2"/>
</calcChain>
</file>

<file path=xl/sharedStrings.xml><?xml version="1.0" encoding="utf-8"?>
<sst xmlns="http://schemas.openxmlformats.org/spreadsheetml/2006/main" count="135" uniqueCount="46">
  <si>
    <t xml:space="preserve">Lundi </t>
  </si>
  <si>
    <t>Mardi</t>
  </si>
  <si>
    <t>Mercredi</t>
  </si>
  <si>
    <t>Jeudi</t>
  </si>
  <si>
    <t>Vendredi</t>
  </si>
  <si>
    <t>Samedi</t>
  </si>
  <si>
    <t>Dimanche</t>
  </si>
  <si>
    <t>Déb.</t>
  </si>
  <si>
    <t>Fin</t>
  </si>
  <si>
    <t xml:space="preserve">Total </t>
  </si>
  <si>
    <t xml:space="preserve">HN </t>
  </si>
  <si>
    <t>HS</t>
  </si>
  <si>
    <t>Coûts</t>
  </si>
  <si>
    <t>Horaire</t>
  </si>
  <si>
    <t>Sup</t>
  </si>
  <si>
    <t>Nuit</t>
  </si>
  <si>
    <t>Heures</t>
  </si>
  <si>
    <t>Déb. Nuit</t>
  </si>
  <si>
    <t>Fin nuit</t>
  </si>
  <si>
    <t>Nom</t>
  </si>
  <si>
    <t>Prénom</t>
  </si>
  <si>
    <t xml:space="preserve">Tel </t>
  </si>
  <si>
    <t>TOTAL HJ</t>
  </si>
  <si>
    <t>TOTAL HN</t>
  </si>
  <si>
    <t>TOTAL</t>
  </si>
  <si>
    <t>Heures nuit</t>
  </si>
  <si>
    <t>Heures sup</t>
  </si>
  <si>
    <t>Société</t>
  </si>
  <si>
    <t>HJ</t>
  </si>
  <si>
    <t>HN</t>
  </si>
  <si>
    <t>9h-17h</t>
  </si>
  <si>
    <t>7h-18h</t>
  </si>
  <si>
    <t>7h-17h</t>
  </si>
  <si>
    <t>7h-19h</t>
  </si>
  <si>
    <t>12h-00h</t>
  </si>
  <si>
    <t>10h-00h</t>
  </si>
  <si>
    <t>15h-3h</t>
  </si>
  <si>
    <t>15h-2h</t>
  </si>
  <si>
    <t>13h-18h</t>
  </si>
  <si>
    <t>15h-00h</t>
  </si>
  <si>
    <t>20h-3h</t>
  </si>
  <si>
    <t>Heure Jour</t>
  </si>
  <si>
    <t xml:space="preserve">Heure de Nuit </t>
  </si>
  <si>
    <t>22h-7h</t>
  </si>
  <si>
    <t xml:space="preserve"> &lt;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</si>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</sst>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6" formatCode="[$-F800]dddd\,\ mmmm\ dd\,\ yyyy"/>
    <numFmt numFmtId="167" formatCode="0#&quot; &quot;##&quot; &quot;##&quot; &quot;##&quot; &quot;##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2"/>
      <color theme="4" tint="-0.24994659260841701"/>
      <name val="Calibri"/>
      <family val="2"/>
      <scheme val="minor"/>
    </font>
    <font>
      <b/>
      <sz val="12"/>
      <color theme="4" tint="-0.24994659260841701"/>
      <name val="Calibri"/>
      <family val="2"/>
      <scheme val="minor"/>
    </font>
    <font>
      <sz val="10"/>
      <name val="Arial"/>
      <family val="2"/>
    </font>
    <font>
      <sz val="11"/>
      <color theme="4" tint="-0.249977111117893"/>
      <name val="Calibri"/>
      <family val="2"/>
      <scheme val="minor"/>
    </font>
    <font>
      <b/>
      <sz val="10"/>
      <name val="Arial"/>
      <family val="2"/>
    </font>
    <font>
      <i/>
      <sz val="8"/>
      <name val="Arial"/>
      <family val="2"/>
    </font>
    <font>
      <i/>
      <sz val="8"/>
      <color rgb="FFFF0000"/>
      <name val="Arial"/>
      <family val="2"/>
    </font>
    <font>
      <sz val="11"/>
      <name val="Calibri"/>
      <family val="2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b/>
      <i/>
      <sz val="8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i/>
      <sz val="8"/>
      <color rgb="FF000000"/>
      <name val="Arial"/>
      <family val="2"/>
    </font>
    <font>
      <sz val="1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270">
        <stop position="0">
          <color theme="4" tint="0.80001220740379042"/>
        </stop>
        <stop position="1">
          <color theme="4" tint="0.59999389629810485"/>
        </stop>
      </gradient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1"/>
        <bgColor indexed="64"/>
      </patternFill>
    </fill>
  </fills>
  <borders count="43">
    <border>
      <left/>
      <right/>
      <top/>
      <bottom/>
      <diagonal/>
    </border>
    <border>
      <left/>
      <right/>
      <top/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/>
      <bottom style="medium">
        <color theme="4" tint="-0.24994659260841701"/>
      </bottom>
      <diagonal/>
    </border>
    <border>
      <left/>
      <right style="medium">
        <color theme="4"/>
      </right>
      <top/>
      <bottom style="medium">
        <color theme="4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4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medium">
        <color theme="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theme="4" tint="-0.24994659260841701"/>
      </top>
      <bottom/>
      <diagonal/>
    </border>
    <border>
      <left/>
      <right style="medium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8">
    <xf numFmtId="0" fontId="0" fillId="0" borderId="0" xfId="0"/>
    <xf numFmtId="0" fontId="2" fillId="2" borderId="1" xfId="0" applyFont="1" applyFill="1" applyBorder="1" applyAlignment="1" applyProtection="1">
      <alignment horizontal="right" wrapText="1" indent="1"/>
      <protection locked="0"/>
    </xf>
    <xf numFmtId="0" fontId="3" fillId="3" borderId="2" xfId="0" applyFont="1" applyFill="1" applyBorder="1" applyAlignment="1" applyProtection="1">
      <alignment horizontal="left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right" wrapText="1" indent="1"/>
      <protection locked="0"/>
    </xf>
    <xf numFmtId="0" fontId="2" fillId="4" borderId="6" xfId="0" applyFont="1" applyFill="1" applyBorder="1" applyAlignment="1" applyProtection="1">
      <alignment horizontal="right" wrapText="1" indent="1"/>
      <protection locked="0"/>
    </xf>
    <xf numFmtId="0" fontId="2" fillId="4" borderId="7" xfId="0" applyFont="1" applyFill="1" applyBorder="1" applyAlignment="1" applyProtection="1">
      <alignment horizontal="right" wrapText="1" indent="1"/>
      <protection locked="0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20" fontId="2" fillId="2" borderId="10" xfId="0" applyNumberFormat="1" applyFont="1" applyFill="1" applyBorder="1" applyAlignment="1" applyProtection="1">
      <alignment horizontal="right" vertical="center" indent="1"/>
      <protection locked="0"/>
    </xf>
    <xf numFmtId="20" fontId="2" fillId="2" borderId="11" xfId="0" applyNumberFormat="1" applyFont="1" applyFill="1" applyBorder="1" applyAlignment="1" applyProtection="1">
      <alignment horizontal="right" vertical="center" indent="1"/>
      <protection locked="0"/>
    </xf>
    <xf numFmtId="0" fontId="5" fillId="2" borderId="13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2" fillId="2" borderId="0" xfId="0" applyFont="1" applyFill="1" applyAlignment="1" applyProtection="1">
      <alignment horizontal="left" vertical="center"/>
      <protection locked="0"/>
    </xf>
    <xf numFmtId="0" fontId="2" fillId="2" borderId="0" xfId="0" applyFont="1" applyFill="1" applyAlignment="1" applyProtection="1">
      <alignment horizontal="left" vertical="center" wrapText="1"/>
      <protection locked="0"/>
    </xf>
    <xf numFmtId="0" fontId="2" fillId="2" borderId="0" xfId="0" applyFont="1" applyFill="1" applyAlignment="1" applyProtection="1">
      <alignment horizontal="left" indent="1"/>
      <protection locked="0"/>
    </xf>
    <xf numFmtId="0" fontId="4" fillId="3" borderId="2" xfId="0" applyFont="1" applyFill="1" applyBorder="1" applyAlignment="1" applyProtection="1">
      <alignment horizontal="center" vertical="center"/>
      <protection locked="0"/>
    </xf>
    <xf numFmtId="0" fontId="4" fillId="3" borderId="17" xfId="0" applyFont="1" applyFill="1" applyBorder="1" applyAlignment="1" applyProtection="1">
      <alignment horizontal="center" vertical="center"/>
      <protection locked="0"/>
    </xf>
    <xf numFmtId="0" fontId="4" fillId="3" borderId="18" xfId="0" applyFont="1" applyFill="1" applyBorder="1" applyAlignment="1" applyProtection="1">
      <alignment horizontal="center" vertical="center"/>
      <protection locked="0"/>
    </xf>
    <xf numFmtId="0" fontId="2" fillId="4" borderId="19" xfId="0" applyFont="1" applyFill="1" applyBorder="1" applyAlignment="1" applyProtection="1">
      <alignment horizontal="right" wrapText="1" indent="1"/>
      <protection locked="0"/>
    </xf>
    <xf numFmtId="0" fontId="2" fillId="4" borderId="20" xfId="0" applyFont="1" applyFill="1" applyBorder="1" applyAlignment="1" applyProtection="1">
      <alignment horizontal="right" wrapText="1" indent="1"/>
      <protection locked="0"/>
    </xf>
    <xf numFmtId="164" fontId="6" fillId="2" borderId="11" xfId="0" applyNumberFormat="1" applyFont="1" applyFill="1" applyBorder="1" applyAlignment="1" applyProtection="1">
      <alignment horizontal="right" vertical="center" indent="1"/>
      <protection locked="0"/>
    </xf>
    <xf numFmtId="9" fontId="6" fillId="2" borderId="11" xfId="1" applyFont="1" applyFill="1" applyBorder="1" applyAlignment="1" applyProtection="1">
      <alignment horizontal="right" vertical="center" indent="1"/>
      <protection locked="0"/>
    </xf>
    <xf numFmtId="0" fontId="2" fillId="2" borderId="11" xfId="0" applyFont="1" applyFill="1" applyBorder="1" applyAlignment="1" applyProtection="1">
      <alignment horizontal="right" vertical="center" indent="1"/>
      <protection locked="0"/>
    </xf>
    <xf numFmtId="0" fontId="7" fillId="0" borderId="0" xfId="0" applyFont="1"/>
    <xf numFmtId="0" fontId="8" fillId="2" borderId="8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2" fillId="2" borderId="12" xfId="0" applyNumberFormat="1" applyFont="1" applyFill="1" applyBorder="1" applyAlignment="1" applyProtection="1">
      <alignment horizontal="right" vertical="center" indent="1"/>
      <protection locked="0"/>
    </xf>
    <xf numFmtId="0" fontId="7" fillId="0" borderId="0" xfId="0" applyFont="1" applyAlignment="1">
      <alignment horizontal="right" vertical="center"/>
    </xf>
    <xf numFmtId="0" fontId="13" fillId="0" borderId="0" xfId="0" applyFont="1" applyAlignment="1">
      <alignment horizontal="center"/>
    </xf>
    <xf numFmtId="166" fontId="7" fillId="0" borderId="0" xfId="0" applyNumberFormat="1" applyFont="1" applyAlignment="1">
      <alignment horizontal="left" vertical="center"/>
    </xf>
    <xf numFmtId="0" fontId="5" fillId="5" borderId="26" xfId="0" applyFont="1" applyFill="1" applyBorder="1" applyAlignment="1">
      <alignment horizontal="left" vertical="top"/>
    </xf>
    <xf numFmtId="0" fontId="0" fillId="5" borderId="27" xfId="0" applyFill="1" applyBorder="1" applyAlignment="1">
      <alignment horizontal="left" vertical="top"/>
    </xf>
    <xf numFmtId="166" fontId="0" fillId="5" borderId="28" xfId="0" applyNumberFormat="1" applyFill="1" applyBorder="1" applyAlignment="1">
      <alignment horizontal="left" vertical="top"/>
    </xf>
    <xf numFmtId="166" fontId="8" fillId="5" borderId="28" xfId="0" applyNumberFormat="1" applyFont="1" applyFill="1" applyBorder="1" applyAlignment="1">
      <alignment horizontal="center" vertical="top"/>
    </xf>
    <xf numFmtId="166" fontId="0" fillId="0" borderId="28" xfId="0" applyNumberFormat="1" applyBorder="1" applyAlignment="1">
      <alignment horizontal="left" vertical="top"/>
    </xf>
    <xf numFmtId="166" fontId="8" fillId="0" borderId="28" xfId="0" applyNumberFormat="1" applyFont="1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7" fillId="0" borderId="29" xfId="0" applyFont="1" applyBorder="1" applyAlignment="1">
      <alignment horizontal="center" vertical="top"/>
    </xf>
    <xf numFmtId="16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0" fontId="5" fillId="6" borderId="30" xfId="0" applyFont="1" applyFill="1" applyBorder="1"/>
    <xf numFmtId="0" fontId="5" fillId="6" borderId="8" xfId="0" applyFont="1" applyFill="1" applyBorder="1" applyAlignment="1">
      <alignment horizontal="left"/>
    </xf>
    <xf numFmtId="0" fontId="0" fillId="6" borderId="8" xfId="0" applyFill="1" applyBorder="1"/>
    <xf numFmtId="0" fontId="5" fillId="7" borderId="31" xfId="0" applyFont="1" applyFill="1" applyBorder="1"/>
    <xf numFmtId="0" fontId="8" fillId="7" borderId="8" xfId="0" applyFont="1" applyFill="1" applyBorder="1" applyAlignment="1">
      <alignment horizontal="center"/>
    </xf>
    <xf numFmtId="0" fontId="9" fillId="7" borderId="8" xfId="0" applyFont="1" applyFill="1" applyBorder="1" applyAlignment="1">
      <alignment horizontal="center"/>
    </xf>
    <xf numFmtId="0" fontId="5" fillId="8" borderId="8" xfId="0" applyFont="1" applyFill="1" applyBorder="1"/>
    <xf numFmtId="0" fontId="8" fillId="8" borderId="8" xfId="0" applyFont="1" applyFill="1" applyBorder="1" applyAlignment="1">
      <alignment horizontal="center"/>
    </xf>
    <xf numFmtId="0" fontId="9" fillId="8" borderId="8" xfId="0" applyFont="1" applyFill="1" applyBorder="1" applyAlignment="1">
      <alignment horizontal="center"/>
    </xf>
    <xf numFmtId="0" fontId="5" fillId="0" borderId="31" xfId="0" applyFont="1" applyBorder="1"/>
    <xf numFmtId="0" fontId="8" fillId="0" borderId="8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5" fillId="8" borderId="0" xfId="0" applyFont="1" applyFill="1"/>
    <xf numFmtId="0" fontId="7" fillId="0" borderId="32" xfId="0" applyFont="1" applyBorder="1" applyAlignment="1">
      <alignment horizontal="center"/>
    </xf>
    <xf numFmtId="0" fontId="0" fillId="6" borderId="30" xfId="0" applyFill="1" applyBorder="1"/>
    <xf numFmtId="0" fontId="5" fillId="7" borderId="31" xfId="0" applyFont="1" applyFill="1" applyBorder="1" applyAlignment="1">
      <alignment horizontal="left"/>
    </xf>
    <xf numFmtId="0" fontId="5" fillId="8" borderId="8" xfId="0" applyFont="1" applyFill="1" applyBorder="1" applyAlignment="1">
      <alignment horizontal="left"/>
    </xf>
    <xf numFmtId="0" fontId="5" fillId="0" borderId="13" xfId="0" applyFont="1" applyBorder="1"/>
    <xf numFmtId="0" fontId="0" fillId="0" borderId="30" xfId="0" applyBorder="1"/>
    <xf numFmtId="0" fontId="0" fillId="0" borderId="8" xfId="0" applyBorder="1"/>
    <xf numFmtId="0" fontId="0" fillId="0" borderId="24" xfId="0" applyBorder="1"/>
    <xf numFmtId="0" fontId="8" fillId="8" borderId="9" xfId="0" applyFont="1" applyFill="1" applyBorder="1" applyAlignment="1">
      <alignment horizontal="center"/>
    </xf>
    <xf numFmtId="0" fontId="5" fillId="8" borderId="31" xfId="0" applyFont="1" applyFill="1" applyBorder="1"/>
    <xf numFmtId="0" fontId="8" fillId="8" borderId="33" xfId="0" applyFont="1" applyFill="1" applyBorder="1" applyAlignment="1">
      <alignment horizontal="center"/>
    </xf>
    <xf numFmtId="0" fontId="5" fillId="8" borderId="31" xfId="0" applyFont="1" applyFill="1" applyBorder="1" applyAlignment="1">
      <alignment horizontal="left"/>
    </xf>
    <xf numFmtId="0" fontId="8" fillId="8" borderId="31" xfId="0" applyFont="1" applyFill="1" applyBorder="1" applyAlignment="1">
      <alignment horizontal="center"/>
    </xf>
    <xf numFmtId="0" fontId="5" fillId="6" borderId="8" xfId="0" applyFont="1" applyFill="1" applyBorder="1" applyAlignment="1">
      <alignment horizontal="left" vertical="center"/>
    </xf>
    <xf numFmtId="0" fontId="5" fillId="0" borderId="30" xfId="0" applyFont="1" applyBorder="1"/>
    <xf numFmtId="0" fontId="5" fillId="0" borderId="8" xfId="0" applyFont="1" applyBorder="1" applyAlignment="1">
      <alignment horizontal="left" vertical="center"/>
    </xf>
    <xf numFmtId="0" fontId="10" fillId="0" borderId="8" xfId="0" applyFont="1" applyBorder="1" applyAlignment="1">
      <alignment vertical="center"/>
    </xf>
    <xf numFmtId="0" fontId="5" fillId="8" borderId="0" xfId="0" applyFont="1" applyFill="1" applyAlignment="1">
      <alignment horizontal="left"/>
    </xf>
    <xf numFmtId="0" fontId="5" fillId="0" borderId="8" xfId="0" applyFont="1" applyBorder="1" applyAlignment="1">
      <alignment horizontal="left"/>
    </xf>
    <xf numFmtId="0" fontId="8" fillId="0" borderId="13" xfId="0" applyFont="1" applyBorder="1" applyAlignment="1">
      <alignment horizontal="center"/>
    </xf>
    <xf numFmtId="0" fontId="0" fillId="0" borderId="0" xfId="0" applyAlignment="1">
      <alignment wrapText="1"/>
    </xf>
    <xf numFmtId="0" fontId="8" fillId="2" borderId="8" xfId="0" applyFont="1" applyFill="1" applyBorder="1" applyAlignment="1">
      <alignment horizontal="center"/>
    </xf>
    <xf numFmtId="0" fontId="8" fillId="8" borderId="23" xfId="0" applyFont="1" applyFill="1" applyBorder="1" applyAlignment="1">
      <alignment horizontal="center"/>
    </xf>
    <xf numFmtId="0" fontId="8" fillId="8" borderId="21" xfId="0" applyFont="1" applyFill="1" applyBorder="1" applyAlignment="1">
      <alignment horizontal="center"/>
    </xf>
    <xf numFmtId="0" fontId="8" fillId="8" borderId="22" xfId="0" applyFont="1" applyFill="1" applyBorder="1" applyAlignment="1">
      <alignment horizontal="center"/>
    </xf>
    <xf numFmtId="0" fontId="8" fillId="8" borderId="0" xfId="0" applyFont="1" applyFill="1" applyAlignment="1">
      <alignment horizontal="center"/>
    </xf>
    <xf numFmtId="0" fontId="5" fillId="8" borderId="15" xfId="0" applyFont="1" applyFill="1" applyBorder="1"/>
    <xf numFmtId="0" fontId="5" fillId="8" borderId="22" xfId="0" applyFont="1" applyFill="1" applyBorder="1"/>
    <xf numFmtId="0" fontId="9" fillId="8" borderId="23" xfId="0" applyFont="1" applyFill="1" applyBorder="1" applyAlignment="1">
      <alignment horizontal="center"/>
    </xf>
    <xf numFmtId="0" fontId="5" fillId="8" borderId="23" xfId="0" applyFont="1" applyFill="1" applyBorder="1"/>
    <xf numFmtId="0" fontId="9" fillId="8" borderId="21" xfId="0" applyFont="1" applyFill="1" applyBorder="1" applyAlignment="1">
      <alignment horizontal="center"/>
    </xf>
    <xf numFmtId="0" fontId="9" fillId="8" borderId="22" xfId="0" applyFont="1" applyFill="1" applyBorder="1" applyAlignment="1">
      <alignment horizontal="center"/>
    </xf>
    <xf numFmtId="0" fontId="5" fillId="0" borderId="22" xfId="0" applyFont="1" applyBorder="1"/>
    <xf numFmtId="0" fontId="8" fillId="0" borderId="23" xfId="0" applyFont="1" applyBorder="1" applyAlignment="1">
      <alignment horizontal="center"/>
    </xf>
    <xf numFmtId="0" fontId="5" fillId="7" borderId="8" xfId="0" applyFont="1" applyFill="1" applyBorder="1"/>
    <xf numFmtId="0" fontId="8" fillId="7" borderId="9" xfId="0" applyFont="1" applyFill="1" applyBorder="1" applyAlignment="1">
      <alignment horizontal="center"/>
    </xf>
    <xf numFmtId="0" fontId="8" fillId="8" borderId="14" xfId="0" applyFont="1" applyFill="1" applyBorder="1" applyAlignment="1">
      <alignment horizontal="center"/>
    </xf>
    <xf numFmtId="0" fontId="5" fillId="8" borderId="13" xfId="0" applyFont="1" applyFill="1" applyBorder="1"/>
    <xf numFmtId="0" fontId="8" fillId="8" borderId="13" xfId="0" applyFont="1" applyFill="1" applyBorder="1" applyAlignment="1">
      <alignment horizontal="center"/>
    </xf>
    <xf numFmtId="0" fontId="8" fillId="8" borderId="15" xfId="0" applyFont="1" applyFill="1" applyBorder="1" applyAlignment="1">
      <alignment horizontal="center"/>
    </xf>
    <xf numFmtId="0" fontId="9" fillId="8" borderId="15" xfId="0" applyFont="1" applyFill="1" applyBorder="1" applyAlignment="1">
      <alignment horizontal="center"/>
    </xf>
    <xf numFmtId="0" fontId="5" fillId="0" borderId="24" xfId="0" applyFont="1" applyBorder="1" applyAlignment="1">
      <alignment horizontal="left"/>
    </xf>
    <xf numFmtId="0" fontId="9" fillId="8" borderId="0" xfId="0" applyFont="1" applyFill="1" applyAlignment="1">
      <alignment horizontal="center"/>
    </xf>
    <xf numFmtId="0" fontId="5" fillId="8" borderId="8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left"/>
    </xf>
    <xf numFmtId="0" fontId="5" fillId="8" borderId="9" xfId="0" applyFont="1" applyFill="1" applyBorder="1"/>
    <xf numFmtId="0" fontId="5" fillId="8" borderId="14" xfId="0" applyFont="1" applyFill="1" applyBorder="1"/>
    <xf numFmtId="0" fontId="14" fillId="6" borderId="8" xfId="0" applyFont="1" applyFill="1" applyBorder="1" applyAlignment="1">
      <alignment horizontal="left"/>
    </xf>
    <xf numFmtId="0" fontId="14" fillId="0" borderId="31" xfId="0" applyFont="1" applyBorder="1" applyAlignment="1">
      <alignment horizontal="left"/>
    </xf>
    <xf numFmtId="0" fontId="5" fillId="8" borderId="34" xfId="0" applyFont="1" applyFill="1" applyBorder="1"/>
    <xf numFmtId="167" fontId="14" fillId="6" borderId="8" xfId="0" applyNumberFormat="1" applyFont="1" applyFill="1" applyBorder="1" applyAlignment="1">
      <alignment horizontal="left"/>
    </xf>
    <xf numFmtId="0" fontId="8" fillId="8" borderId="16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15" fillId="8" borderId="35" xfId="0" applyFont="1" applyFill="1" applyBorder="1"/>
    <xf numFmtId="0" fontId="16" fillId="8" borderId="35" xfId="0" applyFont="1" applyFill="1" applyBorder="1" applyAlignment="1">
      <alignment horizontal="center"/>
    </xf>
    <xf numFmtId="0" fontId="16" fillId="8" borderId="36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11" fillId="8" borderId="0" xfId="0" applyFont="1" applyFill="1"/>
    <xf numFmtId="0" fontId="17" fillId="0" borderId="0" xfId="0" applyFont="1"/>
    <xf numFmtId="0" fontId="5" fillId="8" borderId="8" xfId="0" applyFont="1" applyFill="1" applyBorder="1" applyAlignment="1">
      <alignment horizontal="center"/>
    </xf>
    <xf numFmtId="167" fontId="14" fillId="0" borderId="8" xfId="0" applyNumberFormat="1" applyFont="1" applyBorder="1" applyAlignment="1">
      <alignment horizontal="left"/>
    </xf>
    <xf numFmtId="0" fontId="5" fillId="6" borderId="13" xfId="0" applyFont="1" applyFill="1" applyBorder="1" applyAlignment="1">
      <alignment horizontal="left"/>
    </xf>
    <xf numFmtId="0" fontId="5" fillId="6" borderId="33" xfId="0" applyFont="1" applyFill="1" applyBorder="1" applyAlignment="1">
      <alignment horizontal="left"/>
    </xf>
    <xf numFmtId="0" fontId="5" fillId="0" borderId="8" xfId="0" applyFont="1" applyBorder="1"/>
    <xf numFmtId="0" fontId="5" fillId="0" borderId="15" xfId="0" applyFont="1" applyBorder="1" applyAlignment="1">
      <alignment horizontal="left"/>
    </xf>
    <xf numFmtId="0" fontId="5" fillId="0" borderId="25" xfId="0" applyFont="1" applyBorder="1" applyAlignment="1">
      <alignment horizontal="left"/>
    </xf>
    <xf numFmtId="0" fontId="0" fillId="0" borderId="16" xfId="0" applyBorder="1"/>
    <xf numFmtId="0" fontId="5" fillId="0" borderId="37" xfId="0" applyFont="1" applyBorder="1"/>
    <xf numFmtId="0" fontId="5" fillId="0" borderId="38" xfId="0" applyFont="1" applyBorder="1" applyAlignment="1">
      <alignment horizontal="left" vertical="center"/>
    </xf>
    <xf numFmtId="0" fontId="5" fillId="0" borderId="39" xfId="0" applyFont="1" applyBorder="1" applyAlignment="1">
      <alignment horizontal="left" vertical="center"/>
    </xf>
    <xf numFmtId="0" fontId="5" fillId="8" borderId="38" xfId="0" applyFont="1" applyFill="1" applyBorder="1" applyAlignment="1">
      <alignment horizontal="left"/>
    </xf>
    <xf numFmtId="0" fontId="8" fillId="8" borderId="38" xfId="0" applyFont="1" applyFill="1" applyBorder="1" applyAlignment="1">
      <alignment horizontal="center"/>
    </xf>
    <xf numFmtId="0" fontId="8" fillId="8" borderId="39" xfId="0" applyFont="1" applyFill="1" applyBorder="1" applyAlignment="1">
      <alignment horizontal="center"/>
    </xf>
    <xf numFmtId="0" fontId="5" fillId="8" borderId="40" xfId="0" applyFont="1" applyFill="1" applyBorder="1" applyAlignment="1">
      <alignment horizontal="left"/>
    </xf>
    <xf numFmtId="0" fontId="5" fillId="8" borderId="41" xfId="0" applyFont="1" applyFill="1" applyBorder="1"/>
    <xf numFmtId="0" fontId="8" fillId="8" borderId="41" xfId="0" applyFont="1" applyFill="1" applyBorder="1" applyAlignment="1">
      <alignment horizontal="center"/>
    </xf>
    <xf numFmtId="0" fontId="0" fillId="0" borderId="38" xfId="0" applyBorder="1" applyAlignment="1">
      <alignment horizontal="center"/>
    </xf>
    <xf numFmtId="0" fontId="7" fillId="0" borderId="42" xfId="0" applyFont="1" applyBorder="1" applyAlignment="1">
      <alignment horizontal="center"/>
    </xf>
    <xf numFmtId="0" fontId="5" fillId="0" borderId="0" xfId="0" applyFont="1"/>
    <xf numFmtId="0" fontId="8" fillId="0" borderId="0" xfId="0" applyFont="1" applyAlignment="1">
      <alignment horizontal="center"/>
    </xf>
    <xf numFmtId="0" fontId="0" fillId="6" borderId="0" xfId="0" applyFill="1"/>
    <xf numFmtId="0" fontId="5" fillId="0" borderId="31" xfId="0" applyFont="1" applyFill="1" applyBorder="1"/>
    <xf numFmtId="0" fontId="8" fillId="0" borderId="15" xfId="0" applyFont="1" applyFill="1" applyBorder="1" applyAlignment="1">
      <alignment horizontal="center"/>
    </xf>
    <xf numFmtId="166" fontId="14" fillId="5" borderId="28" xfId="0" applyNumberFormat="1" applyFont="1" applyFill="1" applyBorder="1" applyAlignment="1">
      <alignment horizontal="left" vertical="top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S:\Matchs\2023-2024\2023%2008%2002%20Amical%20-%20Bayer%20Leverkusen\CDO\Planning%20CDO%20%20-%20J37%20Brest.xlsx" TargetMode="External"/><Relationship Id="rId1" Type="http://schemas.openxmlformats.org/officeDocument/2006/relationships/externalLinkPath" Target="file:///S:\Matchs\2023-2024\2023%2008%2002%20Amical%20-%20Bayer%20Leverkusen\CDO\Planning%20CDO%20%20-%20J37%20Br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iste Documents Match"/>
      <sheetName val="Planning CDO"/>
    </sheetNames>
    <sheetDataSet>
      <sheetData sheetId="0">
        <row r="1">
          <cell r="C1">
            <v>3.125E-2</v>
          </cell>
          <cell r="D1">
            <v>1.0416666666666666E-2</v>
          </cell>
        </row>
        <row r="4">
          <cell r="B4" t="str">
            <v>OM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772F07-8FC6-423A-94A3-3F0D1C8DB3C7}">
  <dimension ref="A1:CE63"/>
  <sheetViews>
    <sheetView zoomScale="47" zoomScaleNormal="47" workbookViewId="0">
      <selection activeCell="A2" sqref="A2"/>
    </sheetView>
  </sheetViews>
  <sheetFormatPr baseColWidth="10" defaultColWidth="11.453125" defaultRowHeight="14.5"/>
  <cols>
    <col min="1" max="1" width="20.1796875" bestFit="1" customWidth="1"/>
    <col min="2" max="2" width="37.26953125" bestFit="1" customWidth="1"/>
    <col min="3" max="3" width="16.81640625" customWidth="1"/>
    <col min="4" max="4" width="16.26953125" bestFit="1" customWidth="1"/>
    <col min="5" max="5" width="30.81640625" customWidth="1"/>
    <col min="6" max="7" width="5.453125" style="143" customWidth="1"/>
    <col min="8" max="8" width="38.54296875" customWidth="1"/>
    <col min="9" max="10" width="5.453125" style="143" customWidth="1"/>
    <col min="11" max="11" width="30.81640625" customWidth="1"/>
    <col min="12" max="12" width="5.7265625" customWidth="1"/>
    <col min="13" max="13" width="5.7265625" style="143" customWidth="1"/>
    <col min="14" max="14" width="30.81640625" customWidth="1"/>
    <col min="15" max="16" width="5.453125" style="143" customWidth="1"/>
    <col min="17" max="17" width="30.26953125" customWidth="1"/>
    <col min="18" max="19" width="5.453125" style="143" customWidth="1"/>
    <col min="20" max="20" width="30.81640625" customWidth="1"/>
    <col min="21" max="22" width="5.453125" style="143" customWidth="1"/>
    <col min="23" max="23" width="18" customWidth="1"/>
    <col min="26" max="26" width="17" bestFit="1" customWidth="1"/>
    <col min="27" max="27" width="16.54296875" customWidth="1"/>
    <col min="28" max="28" width="14.81640625" bestFit="1" customWidth="1"/>
  </cols>
  <sheetData>
    <row r="1" spans="1:83" ht="23.25" customHeight="1" thickBot="1">
      <c r="A1" s="34" t="s">
        <v>45</v>
      </c>
      <c r="B1" s="36">
        <v>45140</v>
      </c>
      <c r="C1" s="28"/>
      <c r="D1" s="28"/>
      <c r="E1" s="28"/>
      <c r="F1" s="35"/>
      <c r="G1" s="35"/>
      <c r="H1" s="28"/>
      <c r="I1" s="35"/>
      <c r="J1" s="35"/>
      <c r="K1" s="28"/>
      <c r="L1" s="28"/>
      <c r="M1" s="35"/>
      <c r="N1" s="28"/>
      <c r="O1" s="35"/>
      <c r="P1" s="28"/>
      <c r="Q1" s="28"/>
      <c r="R1" s="28"/>
      <c r="S1" s="28"/>
      <c r="T1" s="28"/>
      <c r="U1" s="35"/>
      <c r="V1" s="35"/>
    </row>
    <row r="2" spans="1:83" s="46" customFormat="1">
      <c r="A2" s="37" t="s">
        <v>27</v>
      </c>
      <c r="B2" s="38" t="s">
        <v>19</v>
      </c>
      <c r="C2" s="38" t="s">
        <v>20</v>
      </c>
      <c r="D2" s="38" t="s">
        <v>21</v>
      </c>
      <c r="E2" s="39">
        <f>B1-4</f>
        <v>45136</v>
      </c>
      <c r="F2" s="40" t="s">
        <v>28</v>
      </c>
      <c r="G2" s="40" t="s">
        <v>29</v>
      </c>
      <c r="H2" s="39">
        <f>+B1-3</f>
        <v>45137</v>
      </c>
      <c r="I2" s="40" t="s">
        <v>28</v>
      </c>
      <c r="J2" s="40" t="s">
        <v>29</v>
      </c>
      <c r="K2" s="39">
        <f>B1-2</f>
        <v>45138</v>
      </c>
      <c r="L2" s="39" t="s">
        <v>28</v>
      </c>
      <c r="M2" s="40" t="s">
        <v>29</v>
      </c>
      <c r="N2" s="39">
        <f>B1-1</f>
        <v>45139</v>
      </c>
      <c r="O2" s="40" t="s">
        <v>28</v>
      </c>
      <c r="P2" s="40" t="s">
        <v>29</v>
      </c>
      <c r="Q2" s="147">
        <f>B1</f>
        <v>45140</v>
      </c>
      <c r="R2" s="40" t="s">
        <v>28</v>
      </c>
      <c r="S2" s="40" t="s">
        <v>29</v>
      </c>
      <c r="T2" s="41">
        <f>B1+1</f>
        <v>45141</v>
      </c>
      <c r="U2" s="42" t="s">
        <v>28</v>
      </c>
      <c r="V2" s="42" t="s">
        <v>29</v>
      </c>
      <c r="W2" s="43" t="s">
        <v>22</v>
      </c>
      <c r="X2" s="43" t="s">
        <v>23</v>
      </c>
      <c r="Y2" s="44" t="s">
        <v>24</v>
      </c>
      <c r="Z2" s="45"/>
      <c r="AA2" s="45"/>
      <c r="AB2" s="45"/>
      <c r="AC2" s="45"/>
    </row>
    <row r="3" spans="1:83">
      <c r="A3" s="47"/>
      <c r="B3" s="48"/>
      <c r="C3" s="48"/>
      <c r="D3" s="49"/>
      <c r="E3" s="50"/>
      <c r="F3" s="51"/>
      <c r="G3" s="52"/>
      <c r="H3" s="53"/>
      <c r="I3" s="54"/>
      <c r="J3" s="55"/>
      <c r="K3" s="56" t="s">
        <v>30</v>
      </c>
      <c r="L3" s="9">
        <v>8</v>
      </c>
      <c r="M3" s="29"/>
      <c r="N3" s="56" t="s">
        <v>31</v>
      </c>
      <c r="O3" s="57">
        <v>11</v>
      </c>
      <c r="P3" s="58"/>
      <c r="Q3" s="145" t="s">
        <v>32</v>
      </c>
      <c r="R3" s="146">
        <v>10</v>
      </c>
      <c r="S3" s="146"/>
      <c r="T3" s="56" t="s">
        <v>33</v>
      </c>
      <c r="U3" s="59">
        <v>12</v>
      </c>
      <c r="V3" s="60"/>
      <c r="W3" s="32">
        <f>L3+O3+R3+U3</f>
        <v>41</v>
      </c>
      <c r="X3" s="32">
        <f>M3+P3+S3+V3</f>
        <v>0</v>
      </c>
      <c r="Y3" s="62">
        <f>SUM(W3:X3)</f>
        <v>41</v>
      </c>
    </row>
    <row r="4" spans="1:83">
      <c r="A4" s="63"/>
      <c r="B4" s="49"/>
      <c r="C4" s="49"/>
      <c r="D4" s="49"/>
      <c r="E4" s="64"/>
      <c r="F4" s="51"/>
      <c r="G4" s="51"/>
      <c r="H4" s="65"/>
      <c r="I4" s="54"/>
      <c r="J4" s="54"/>
      <c r="K4" s="56" t="s">
        <v>30</v>
      </c>
      <c r="L4" s="30">
        <v>8</v>
      </c>
      <c r="M4" s="31"/>
      <c r="N4" s="56" t="s">
        <v>31</v>
      </c>
      <c r="O4" s="57">
        <v>11</v>
      </c>
      <c r="P4" s="58"/>
      <c r="Q4" s="66" t="s">
        <v>34</v>
      </c>
      <c r="R4" s="57">
        <v>10</v>
      </c>
      <c r="S4" s="57">
        <v>2</v>
      </c>
      <c r="T4" s="56" t="s">
        <v>33</v>
      </c>
      <c r="U4" s="54"/>
      <c r="V4" s="54"/>
      <c r="W4" s="32">
        <f>L4+O4+R4+U4</f>
        <v>29</v>
      </c>
      <c r="X4" s="32">
        <f>M4+P4+S4+V4</f>
        <v>2</v>
      </c>
      <c r="Y4" s="62">
        <f t="shared" ref="Y4:Y38" si="0">SUM(W4:X4)</f>
        <v>31</v>
      </c>
    </row>
    <row r="5" spans="1:83">
      <c r="A5" s="67"/>
      <c r="B5" s="68"/>
      <c r="C5" s="68"/>
      <c r="D5" s="69"/>
      <c r="E5" s="65"/>
      <c r="F5" s="54"/>
      <c r="G5" s="54"/>
      <c r="H5" s="65"/>
      <c r="I5" s="54"/>
      <c r="J5" s="70"/>
      <c r="K5" s="65"/>
      <c r="L5" s="65"/>
      <c r="M5" s="54"/>
      <c r="N5" s="65"/>
      <c r="O5" s="65"/>
      <c r="P5" s="54"/>
      <c r="Q5" s="71"/>
      <c r="R5" s="72"/>
      <c r="S5" s="72"/>
      <c r="T5" s="73"/>
      <c r="U5" s="74"/>
      <c r="V5" s="74"/>
      <c r="W5" s="32">
        <f>L5+O5+R5+U5</f>
        <v>0</v>
      </c>
      <c r="X5" s="32">
        <f>M5+P5+S5+V5</f>
        <v>0</v>
      </c>
      <c r="Y5" s="62">
        <f t="shared" si="0"/>
        <v>0</v>
      </c>
    </row>
    <row r="6" spans="1:83">
      <c r="A6" s="47"/>
      <c r="B6" s="75"/>
      <c r="C6" s="75"/>
      <c r="D6" s="75"/>
      <c r="E6" s="73"/>
      <c r="F6" s="54"/>
      <c r="G6" s="54"/>
      <c r="H6" s="65"/>
      <c r="I6" s="54"/>
      <c r="J6" s="70"/>
      <c r="K6" s="71"/>
      <c r="L6" s="65"/>
      <c r="M6" s="54"/>
      <c r="N6" s="56" t="s">
        <v>31</v>
      </c>
      <c r="O6" s="57">
        <v>11</v>
      </c>
      <c r="P6" s="58"/>
      <c r="Q6" s="56" t="s">
        <v>35</v>
      </c>
      <c r="R6" s="57">
        <v>12</v>
      </c>
      <c r="S6" s="57">
        <v>2</v>
      </c>
      <c r="T6" s="56"/>
      <c r="U6" s="59"/>
      <c r="V6" s="60"/>
      <c r="W6" s="32">
        <f>L6+O6+R6+U6</f>
        <v>23</v>
      </c>
      <c r="X6" s="32">
        <f>M6+P6+S6+V6</f>
        <v>2</v>
      </c>
      <c r="Y6" s="62">
        <f t="shared" si="0"/>
        <v>25</v>
      </c>
    </row>
    <row r="7" spans="1:83">
      <c r="A7" s="76"/>
      <c r="B7" s="77"/>
      <c r="C7" s="77"/>
      <c r="D7" s="78"/>
      <c r="E7" s="79"/>
      <c r="F7" s="54"/>
      <c r="G7" s="54"/>
      <c r="H7" s="79"/>
      <c r="I7" s="54"/>
      <c r="J7" s="70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32">
        <f>L7+O7+R7+U7</f>
        <v>0</v>
      </c>
      <c r="X7" s="32">
        <f>M7+P7+S7+V7</f>
        <v>0</v>
      </c>
      <c r="Y7" s="62">
        <f t="shared" si="0"/>
        <v>0</v>
      </c>
    </row>
    <row r="8" spans="1:83">
      <c r="A8" s="76"/>
      <c r="B8" s="80"/>
      <c r="C8" s="80"/>
      <c r="D8" s="80"/>
      <c r="E8" s="61"/>
      <c r="F8" s="54"/>
      <c r="G8" s="54"/>
      <c r="H8" s="61"/>
      <c r="I8" s="54"/>
      <c r="J8" s="70"/>
      <c r="K8" s="53"/>
      <c r="L8" s="53"/>
      <c r="M8" s="53"/>
      <c r="N8" s="56" t="s">
        <v>31</v>
      </c>
      <c r="O8" s="57">
        <v>11</v>
      </c>
      <c r="P8" s="58"/>
      <c r="Q8" s="66" t="s">
        <v>34</v>
      </c>
      <c r="R8" s="81">
        <v>10</v>
      </c>
      <c r="S8" s="81">
        <v>2</v>
      </c>
      <c r="T8" s="56" t="s">
        <v>31</v>
      </c>
      <c r="U8" s="59">
        <v>11</v>
      </c>
      <c r="V8" s="60"/>
      <c r="W8" s="32">
        <f>L8+O8+R8+U8</f>
        <v>32</v>
      </c>
      <c r="X8" s="32">
        <f>M8+P8+S8+V8</f>
        <v>2</v>
      </c>
      <c r="Y8" s="62">
        <f t="shared" si="0"/>
        <v>34</v>
      </c>
      <c r="Z8" s="82"/>
      <c r="AA8" s="82"/>
      <c r="AB8" s="82"/>
      <c r="AC8" s="82"/>
      <c r="AD8" s="82"/>
      <c r="AE8" s="82"/>
      <c r="AF8" s="82"/>
      <c r="AG8" s="82"/>
      <c r="AH8" s="82"/>
      <c r="AI8" s="82"/>
      <c r="AJ8" s="82"/>
      <c r="AK8" s="82"/>
      <c r="AL8" s="82"/>
      <c r="AM8" s="82"/>
      <c r="AN8" s="82"/>
      <c r="AO8" s="82"/>
      <c r="AP8" s="82"/>
      <c r="AQ8" s="82"/>
      <c r="AR8" s="82"/>
      <c r="AS8" s="82"/>
      <c r="AT8" s="82"/>
      <c r="AU8" s="82"/>
      <c r="AV8" s="82"/>
      <c r="AW8" s="82"/>
      <c r="AX8" s="82"/>
      <c r="AY8" s="82"/>
      <c r="AZ8" s="82"/>
      <c r="BA8" s="82"/>
      <c r="BB8" s="82"/>
      <c r="BC8" s="82"/>
      <c r="BD8" s="82"/>
      <c r="BE8" s="82"/>
      <c r="BF8" s="82"/>
      <c r="BG8" s="82"/>
      <c r="BH8" s="82"/>
      <c r="BI8" s="82"/>
      <c r="BJ8" s="82"/>
      <c r="BK8" s="82"/>
      <c r="BL8" s="82"/>
      <c r="BM8" s="82"/>
      <c r="BN8" s="82"/>
      <c r="BO8" s="82"/>
      <c r="BP8" s="82"/>
      <c r="BQ8" s="82"/>
      <c r="BR8" s="82"/>
      <c r="BS8" s="82"/>
      <c r="BT8" s="82"/>
      <c r="BU8" s="82"/>
      <c r="BV8" s="82"/>
      <c r="BW8" s="82"/>
      <c r="BX8" s="82"/>
      <c r="BY8" s="82"/>
      <c r="BZ8" s="82"/>
      <c r="CA8" s="82"/>
      <c r="CB8" s="82"/>
      <c r="CC8" s="82"/>
      <c r="CD8" s="82"/>
      <c r="CE8" s="82"/>
    </row>
    <row r="9" spans="1:83">
      <c r="A9" s="47"/>
      <c r="B9" s="75"/>
      <c r="C9" s="75"/>
      <c r="D9" s="75"/>
      <c r="E9" s="71"/>
      <c r="F9" s="54"/>
      <c r="G9" s="54"/>
      <c r="H9" s="53"/>
      <c r="I9" s="54"/>
      <c r="J9" s="70"/>
      <c r="K9" s="53"/>
      <c r="L9" s="53"/>
      <c r="M9" s="53"/>
      <c r="N9" s="56" t="s">
        <v>31</v>
      </c>
      <c r="O9" s="57">
        <v>11</v>
      </c>
      <c r="P9" s="58"/>
      <c r="Q9" s="56" t="s">
        <v>33</v>
      </c>
      <c r="R9" s="83">
        <v>12</v>
      </c>
      <c r="S9" s="83"/>
      <c r="T9" s="56" t="s">
        <v>31</v>
      </c>
      <c r="U9" s="59">
        <v>11</v>
      </c>
      <c r="V9" s="60"/>
      <c r="W9" s="32">
        <f>L9+O9+R9+U9</f>
        <v>34</v>
      </c>
      <c r="X9" s="32">
        <f>M9+P9+S9+V9</f>
        <v>0</v>
      </c>
      <c r="Y9" s="62">
        <f t="shared" si="0"/>
        <v>34</v>
      </c>
      <c r="Z9" s="82"/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2"/>
      <c r="BB9" s="82"/>
      <c r="BC9" s="82"/>
      <c r="BD9" s="82"/>
      <c r="BE9" s="82"/>
      <c r="BF9" s="82"/>
      <c r="BG9" s="82"/>
      <c r="BH9" s="82"/>
      <c r="BI9" s="82"/>
      <c r="BJ9" s="82"/>
      <c r="BK9" s="82"/>
      <c r="BL9" s="82"/>
      <c r="BM9" s="82"/>
      <c r="BN9" s="82"/>
      <c r="BO9" s="82"/>
      <c r="BP9" s="82"/>
      <c r="BQ9" s="82"/>
      <c r="BR9" s="82"/>
      <c r="BS9" s="82"/>
      <c r="BT9" s="82"/>
      <c r="BU9" s="82"/>
      <c r="BV9" s="82"/>
      <c r="BW9" s="82"/>
      <c r="BX9" s="82"/>
      <c r="BY9" s="82"/>
      <c r="BZ9" s="82"/>
      <c r="CA9" s="82"/>
      <c r="CB9" s="82"/>
      <c r="CC9" s="82"/>
      <c r="CD9" s="82"/>
      <c r="CE9" s="82"/>
    </row>
    <row r="10" spans="1:83">
      <c r="A10" s="76"/>
      <c r="B10" s="77"/>
      <c r="C10" s="77"/>
      <c r="D10" s="77"/>
      <c r="E10" s="53"/>
      <c r="F10" s="54"/>
      <c r="G10" s="84"/>
      <c r="H10" s="53"/>
      <c r="I10" s="54"/>
      <c r="J10" s="85"/>
      <c r="K10" s="53"/>
      <c r="L10" s="53"/>
      <c r="M10" s="53"/>
      <c r="N10" s="53"/>
      <c r="O10" s="53"/>
      <c r="P10" s="54"/>
      <c r="Q10" s="53"/>
      <c r="R10" s="53"/>
      <c r="S10" s="54"/>
      <c r="T10" s="53"/>
      <c r="U10" s="53"/>
      <c r="V10" s="54"/>
      <c r="W10" s="32">
        <f>L10+O10+R10+U10</f>
        <v>0</v>
      </c>
      <c r="X10" s="32">
        <f>M10+P10+S10+V10</f>
        <v>0</v>
      </c>
      <c r="Y10" s="62">
        <f t="shared" si="0"/>
        <v>0</v>
      </c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</row>
    <row r="11" spans="1:83">
      <c r="A11" s="76"/>
      <c r="B11" s="77"/>
      <c r="C11" s="77"/>
      <c r="D11" s="77"/>
      <c r="E11" s="53"/>
      <c r="F11" s="54"/>
      <c r="G11" s="84"/>
      <c r="H11" s="53"/>
      <c r="I11" s="54"/>
      <c r="J11" s="85"/>
      <c r="K11" s="53"/>
      <c r="L11" s="53"/>
      <c r="M11" s="53"/>
      <c r="N11" s="86"/>
      <c r="O11" s="54"/>
      <c r="P11" s="87"/>
      <c r="Q11" s="88"/>
      <c r="R11" s="84"/>
      <c r="S11" s="84"/>
      <c r="T11" s="89"/>
      <c r="U11" s="84"/>
      <c r="V11" s="90"/>
      <c r="W11" s="32">
        <f>L11+O11+R11+U11</f>
        <v>0</v>
      </c>
      <c r="X11" s="32">
        <f>M11+P11+S11+V11</f>
        <v>0</v>
      </c>
      <c r="Y11" s="62">
        <f t="shared" si="0"/>
        <v>0</v>
      </c>
      <c r="Z11" s="82"/>
      <c r="AA11" s="82"/>
      <c r="AB11" s="82"/>
      <c r="AC11" s="82"/>
      <c r="AD11" s="82"/>
      <c r="AE11" s="82"/>
      <c r="AF11" s="82"/>
      <c r="AG11" s="82"/>
      <c r="AH11" s="82"/>
      <c r="AI11" s="82"/>
      <c r="AJ11" s="82"/>
      <c r="AK11" s="82"/>
      <c r="AL11" s="82"/>
      <c r="AM11" s="82"/>
      <c r="AN11" s="82"/>
      <c r="AO11" s="82"/>
      <c r="AP11" s="82"/>
      <c r="AQ11" s="82"/>
      <c r="AR11" s="82"/>
      <c r="AS11" s="82"/>
      <c r="AT11" s="82"/>
      <c r="AU11" s="82"/>
      <c r="AV11" s="82"/>
      <c r="AW11" s="82"/>
      <c r="AX11" s="82"/>
      <c r="AY11" s="82"/>
      <c r="AZ11" s="82"/>
      <c r="BA11" s="82"/>
      <c r="BB11" s="82"/>
      <c r="BC11" s="82"/>
      <c r="BD11" s="82"/>
      <c r="BE11" s="82"/>
      <c r="BF11" s="82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2"/>
    </row>
    <row r="12" spans="1:83">
      <c r="A12" s="76"/>
      <c r="B12" s="77"/>
      <c r="C12" s="77"/>
      <c r="D12" s="77"/>
      <c r="E12" s="91"/>
      <c r="F12" s="84"/>
      <c r="G12" s="90"/>
      <c r="H12" s="91"/>
      <c r="I12" s="84"/>
      <c r="J12" s="92"/>
      <c r="K12" s="53"/>
      <c r="L12" s="53"/>
      <c r="M12" s="53"/>
      <c r="N12" s="89"/>
      <c r="O12" s="86"/>
      <c r="P12" s="93"/>
      <c r="Q12" s="94" t="s">
        <v>36</v>
      </c>
      <c r="R12" s="95">
        <v>7</v>
      </c>
      <c r="S12" s="95">
        <v>5</v>
      </c>
      <c r="T12" s="89"/>
      <c r="U12" s="84"/>
      <c r="V12" s="84"/>
      <c r="W12" s="32">
        <f>L12+O12+R12+U12</f>
        <v>7</v>
      </c>
      <c r="X12" s="32">
        <f>M12+P12+S12+V12</f>
        <v>5</v>
      </c>
      <c r="Y12" s="62">
        <f t="shared" si="0"/>
        <v>12</v>
      </c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2"/>
      <c r="AK12" s="82"/>
      <c r="AL12" s="82"/>
      <c r="AM12" s="82"/>
      <c r="AN12" s="82"/>
      <c r="AO12" s="82"/>
      <c r="AP12" s="82"/>
      <c r="AQ12" s="82"/>
      <c r="AR12" s="82"/>
      <c r="AS12" s="82"/>
      <c r="AT12" s="82"/>
      <c r="AU12" s="82"/>
      <c r="AV12" s="82"/>
      <c r="AW12" s="82"/>
      <c r="AX12" s="82"/>
      <c r="AY12" s="82"/>
      <c r="AZ12" s="82"/>
      <c r="BA12" s="82"/>
      <c r="BB12" s="82"/>
      <c r="BC12" s="82"/>
      <c r="BD12" s="82"/>
      <c r="BE12" s="82"/>
      <c r="BF12" s="82"/>
      <c r="BG12" s="82"/>
      <c r="BH12" s="82"/>
      <c r="BI12" s="82"/>
      <c r="BJ12" s="82"/>
      <c r="BK12" s="82"/>
      <c r="BL12" s="82"/>
      <c r="BM12" s="82"/>
      <c r="BN12" s="82"/>
      <c r="BO12" s="82"/>
      <c r="BP12" s="82"/>
      <c r="BQ12" s="82"/>
      <c r="BR12" s="82"/>
      <c r="BS12" s="82"/>
      <c r="BT12" s="82"/>
      <c r="BU12" s="82"/>
      <c r="BV12" s="82"/>
      <c r="BW12" s="82"/>
      <c r="BX12" s="82"/>
      <c r="BY12" s="82"/>
      <c r="BZ12" s="82"/>
      <c r="CA12" s="82"/>
      <c r="CB12" s="82"/>
      <c r="CC12" s="82"/>
      <c r="CD12" s="82"/>
      <c r="CE12" s="82"/>
    </row>
    <row r="13" spans="1:83">
      <c r="A13" s="76"/>
      <c r="B13" s="77"/>
      <c r="C13" s="77"/>
      <c r="D13" s="77"/>
      <c r="E13" s="91"/>
      <c r="F13" s="84"/>
      <c r="G13" s="90"/>
      <c r="H13" s="91"/>
      <c r="I13" s="84"/>
      <c r="J13" s="92"/>
      <c r="K13" s="53"/>
      <c r="L13" s="53"/>
      <c r="M13" s="53"/>
      <c r="N13" s="71"/>
      <c r="O13" s="71"/>
      <c r="P13" s="71"/>
      <c r="Q13" s="71"/>
      <c r="R13" s="71"/>
      <c r="S13" s="71"/>
      <c r="T13" s="53"/>
      <c r="U13" s="54"/>
      <c r="V13" s="54"/>
      <c r="W13" s="32">
        <f>L13+O13+R13+U13</f>
        <v>0</v>
      </c>
      <c r="X13" s="32">
        <f>M13+P13+S13+V13</f>
        <v>0</v>
      </c>
      <c r="Y13" s="62">
        <f t="shared" si="0"/>
        <v>0</v>
      </c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2"/>
      <c r="AK13" s="82"/>
      <c r="AL13" s="82"/>
      <c r="AM13" s="82"/>
      <c r="AN13" s="82"/>
      <c r="AO13" s="82"/>
      <c r="AP13" s="82"/>
      <c r="AQ13" s="82"/>
      <c r="AR13" s="82"/>
      <c r="AS13" s="82"/>
      <c r="AT13" s="82"/>
      <c r="AU13" s="82"/>
      <c r="AV13" s="82"/>
      <c r="AW13" s="82"/>
      <c r="AX13" s="82"/>
      <c r="AY13" s="82"/>
      <c r="AZ13" s="82"/>
      <c r="BA13" s="82"/>
      <c r="BB13" s="82"/>
      <c r="BC13" s="82"/>
      <c r="BD13" s="82"/>
      <c r="BE13" s="82"/>
      <c r="BF13" s="82"/>
      <c r="BG13" s="82"/>
      <c r="BH13" s="82"/>
      <c r="BI13" s="82"/>
      <c r="BJ13" s="82"/>
      <c r="BK13" s="82"/>
      <c r="BL13" s="82"/>
      <c r="BM13" s="82"/>
      <c r="BN13" s="82"/>
      <c r="BO13" s="82"/>
      <c r="BP13" s="82"/>
      <c r="BQ13" s="82"/>
      <c r="BR13" s="82"/>
      <c r="BS13" s="82"/>
      <c r="BT13" s="82"/>
      <c r="BU13" s="82"/>
      <c r="BV13" s="82"/>
      <c r="BW13" s="82"/>
      <c r="BX13" s="82"/>
      <c r="BY13" s="82"/>
      <c r="BZ13" s="82"/>
      <c r="CA13" s="82"/>
      <c r="CB13" s="82"/>
      <c r="CC13" s="82"/>
      <c r="CD13" s="82"/>
      <c r="CE13" s="82"/>
    </row>
    <row r="14" spans="1:83">
      <c r="A14" s="47"/>
      <c r="B14" s="48"/>
      <c r="C14" s="48"/>
      <c r="D14" s="48"/>
      <c r="E14" s="71"/>
      <c r="F14" s="54"/>
      <c r="G14" s="54"/>
      <c r="H14" s="96"/>
      <c r="I14" s="51"/>
      <c r="J14" s="97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32">
        <f>L14+O14+R14+U14</f>
        <v>0</v>
      </c>
      <c r="X14" s="32">
        <f>M14+P14+S14+V14</f>
        <v>0</v>
      </c>
      <c r="Y14" s="62">
        <f t="shared" si="0"/>
        <v>0</v>
      </c>
    </row>
    <row r="15" spans="1:83">
      <c r="A15" s="76"/>
      <c r="B15" s="80"/>
      <c r="C15" s="80"/>
      <c r="D15" s="80"/>
      <c r="E15" s="61"/>
      <c r="F15" s="98"/>
      <c r="G15" s="98"/>
      <c r="H15" s="61"/>
      <c r="I15" s="98"/>
      <c r="J15" s="98"/>
      <c r="K15" s="53"/>
      <c r="L15" s="53"/>
      <c r="M15" s="53"/>
      <c r="N15" s="71"/>
      <c r="O15" s="98"/>
      <c r="P15" s="98"/>
      <c r="Q15" s="99"/>
      <c r="R15" s="100"/>
      <c r="S15" s="100"/>
      <c r="T15" s="71"/>
      <c r="U15" s="101"/>
      <c r="V15" s="102"/>
      <c r="W15" s="32">
        <f>L15+O15+R15+U15</f>
        <v>0</v>
      </c>
      <c r="X15" s="32">
        <f>M15+P15+S15+V15</f>
        <v>0</v>
      </c>
      <c r="Y15" s="62">
        <f t="shared" si="0"/>
        <v>0</v>
      </c>
    </row>
    <row r="16" spans="1:83">
      <c r="A16" s="76"/>
      <c r="B16" s="80"/>
      <c r="C16" s="80"/>
      <c r="D16" s="103"/>
      <c r="E16" s="61"/>
      <c r="F16" s="87"/>
      <c r="G16" s="104"/>
      <c r="H16" s="61"/>
      <c r="I16" s="87"/>
      <c r="J16" s="104"/>
      <c r="K16" s="53"/>
      <c r="L16" s="53"/>
      <c r="M16" s="53"/>
      <c r="N16" s="61"/>
      <c r="O16" s="87"/>
      <c r="P16" s="104"/>
      <c r="Q16" s="53"/>
      <c r="R16" s="54"/>
      <c r="S16" s="54"/>
      <c r="T16" s="71"/>
      <c r="U16" s="105"/>
      <c r="V16" s="106"/>
      <c r="W16" s="32">
        <f>L16+O16+R16+U16</f>
        <v>0</v>
      </c>
      <c r="X16" s="32">
        <f>M16+P16+S16+V16</f>
        <v>0</v>
      </c>
      <c r="Y16" s="62">
        <f t="shared" si="0"/>
        <v>0</v>
      </c>
    </row>
    <row r="17" spans="1:28">
      <c r="A17" s="47"/>
      <c r="B17" s="48"/>
      <c r="C17" s="48"/>
      <c r="D17" s="107"/>
      <c r="E17" s="108"/>
      <c r="F17" s="70"/>
      <c r="G17" s="70"/>
      <c r="H17" s="108"/>
      <c r="I17" s="70"/>
      <c r="J17" s="70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32">
        <f>L17+O17+R17+U17</f>
        <v>0</v>
      </c>
      <c r="X17" s="32">
        <f>M17+P17+S17+V17</f>
        <v>0</v>
      </c>
      <c r="Y17" s="62">
        <f t="shared" si="0"/>
        <v>0</v>
      </c>
    </row>
    <row r="18" spans="1:28">
      <c r="A18" s="47"/>
      <c r="B18" s="48"/>
      <c r="C18" s="48"/>
      <c r="D18" s="107"/>
      <c r="E18" s="109"/>
      <c r="F18" s="98"/>
      <c r="G18" s="98"/>
      <c r="H18" s="109"/>
      <c r="I18" s="98"/>
      <c r="J18" s="98"/>
      <c r="K18" s="53"/>
      <c r="L18" s="53"/>
      <c r="M18" s="53"/>
      <c r="N18" s="71"/>
      <c r="O18" s="54"/>
      <c r="P18" s="55"/>
      <c r="Q18" s="53"/>
      <c r="R18" s="53"/>
      <c r="S18" s="54"/>
      <c r="T18" s="71"/>
      <c r="U18" s="54"/>
      <c r="V18" s="55"/>
      <c r="W18" s="32">
        <f>L18+O18+R18+U18</f>
        <v>0</v>
      </c>
      <c r="X18" s="32">
        <f>M18+P18+S18+V18</f>
        <v>0</v>
      </c>
      <c r="Y18" s="62">
        <f t="shared" si="0"/>
        <v>0</v>
      </c>
    </row>
    <row r="19" spans="1:28">
      <c r="A19" s="47"/>
      <c r="B19" s="48"/>
      <c r="C19" s="48"/>
      <c r="D19" s="110"/>
      <c r="E19" s="61"/>
      <c r="F19" s="54"/>
      <c r="G19" s="54"/>
      <c r="H19" s="61"/>
      <c r="I19" s="54"/>
      <c r="J19" s="70"/>
      <c r="K19" s="53"/>
      <c r="L19" s="53"/>
      <c r="M19" s="53"/>
      <c r="N19" s="53"/>
      <c r="O19" s="53"/>
      <c r="P19" s="54"/>
      <c r="Q19" s="53"/>
      <c r="R19" s="53"/>
      <c r="S19" s="54"/>
      <c r="T19" s="53"/>
      <c r="U19" s="53"/>
      <c r="V19" s="54"/>
      <c r="W19" s="32">
        <f>L19+O19+R19+U19</f>
        <v>0</v>
      </c>
      <c r="X19" s="32">
        <f>M19+P19+S19+V19</f>
        <v>0</v>
      </c>
      <c r="Y19" s="62">
        <f t="shared" si="0"/>
        <v>0</v>
      </c>
    </row>
    <row r="20" spans="1:28">
      <c r="A20" s="76"/>
      <c r="B20" s="80"/>
      <c r="C20" s="80"/>
      <c r="D20" s="111"/>
      <c r="E20" s="53"/>
      <c r="F20" s="54"/>
      <c r="G20" s="54"/>
      <c r="H20" s="53"/>
      <c r="I20" s="54"/>
      <c r="J20" s="70"/>
      <c r="K20" s="53"/>
      <c r="L20" s="53"/>
      <c r="M20" s="53"/>
      <c r="N20" s="112"/>
      <c r="O20" s="101"/>
      <c r="P20" s="101"/>
      <c r="Q20" s="91"/>
      <c r="R20" s="84"/>
      <c r="S20" s="84"/>
      <c r="T20" s="73"/>
      <c r="U20" s="54"/>
      <c r="V20" s="87"/>
      <c r="W20" s="32">
        <f>L20+O20+R20+U20</f>
        <v>0</v>
      </c>
      <c r="X20" s="32">
        <f>M20+P20+S20+V20</f>
        <v>0</v>
      </c>
      <c r="Y20" s="62">
        <f t="shared" si="0"/>
        <v>0</v>
      </c>
    </row>
    <row r="21" spans="1:28">
      <c r="A21" s="47"/>
      <c r="B21" s="48"/>
      <c r="C21" s="48"/>
      <c r="D21" s="113"/>
      <c r="E21" s="61"/>
      <c r="F21" s="101"/>
      <c r="G21" s="114"/>
      <c r="H21" s="61"/>
      <c r="I21" s="101"/>
      <c r="J21" s="114"/>
      <c r="K21" s="53"/>
      <c r="L21" s="53"/>
      <c r="M21" s="53"/>
      <c r="N21" s="71"/>
      <c r="O21" s="53"/>
      <c r="P21" s="54"/>
      <c r="Q21" s="71"/>
      <c r="R21" s="53"/>
      <c r="S21" s="54"/>
      <c r="T21" s="71"/>
      <c r="U21" s="101"/>
      <c r="V21" s="102"/>
      <c r="W21" s="32">
        <f>L21+O21+R21+U21</f>
        <v>0</v>
      </c>
      <c r="X21" s="32">
        <f>M21+P21+S21+V21</f>
        <v>0</v>
      </c>
      <c r="Y21" s="62">
        <f t="shared" si="0"/>
        <v>0</v>
      </c>
      <c r="Z21" s="115"/>
      <c r="AA21" s="115"/>
      <c r="AB21" s="116"/>
    </row>
    <row r="22" spans="1:28">
      <c r="A22" s="76"/>
      <c r="B22" s="80"/>
      <c r="C22" s="80"/>
      <c r="D22" s="103"/>
      <c r="E22" s="117"/>
      <c r="F22" s="118"/>
      <c r="G22" s="118"/>
      <c r="H22" s="117"/>
      <c r="I22" s="118"/>
      <c r="J22" s="119"/>
      <c r="K22" s="56" t="s">
        <v>30</v>
      </c>
      <c r="L22" s="120">
        <v>8</v>
      </c>
      <c r="M22" s="83"/>
      <c r="N22" s="121"/>
      <c r="O22" s="104"/>
      <c r="P22" s="104"/>
      <c r="Q22" s="121"/>
      <c r="R22" s="104"/>
      <c r="S22" s="104"/>
      <c r="T22" s="71"/>
      <c r="U22" s="101"/>
      <c r="V22" s="102"/>
      <c r="W22" s="32">
        <f>L22+O22+R22+U22</f>
        <v>8</v>
      </c>
      <c r="X22" s="32">
        <f>M22+P22+S22+V22</f>
        <v>0</v>
      </c>
      <c r="Y22" s="62">
        <f t="shared" si="0"/>
        <v>8</v>
      </c>
    </row>
    <row r="23" spans="1:28">
      <c r="A23" s="76"/>
      <c r="B23" s="80"/>
      <c r="C23" s="80"/>
      <c r="D23" s="122"/>
      <c r="E23" s="53"/>
      <c r="F23" s="54"/>
      <c r="G23" s="54"/>
      <c r="H23" s="53"/>
      <c r="I23" s="54"/>
      <c r="J23" s="70"/>
      <c r="K23" s="53"/>
      <c r="L23" s="53"/>
      <c r="M23" s="54"/>
      <c r="N23" s="71"/>
      <c r="O23" s="54"/>
      <c r="P23" s="55"/>
      <c r="Q23" s="55"/>
      <c r="R23" s="55"/>
      <c r="S23" s="55"/>
      <c r="T23" s="55"/>
      <c r="U23" s="55"/>
      <c r="V23" s="55"/>
      <c r="W23" s="32">
        <f>L23+O23+R23+U23</f>
        <v>0</v>
      </c>
      <c r="X23" s="32">
        <f>M23+P23+S23+V23</f>
        <v>0</v>
      </c>
      <c r="Y23" s="62">
        <f t="shared" si="0"/>
        <v>0</v>
      </c>
    </row>
    <row r="24" spans="1:28">
      <c r="A24" s="76"/>
      <c r="B24" s="80"/>
      <c r="C24" s="80"/>
      <c r="D24" s="80"/>
      <c r="E24" s="88"/>
      <c r="F24" s="101"/>
      <c r="G24" s="101"/>
      <c r="H24" s="88"/>
      <c r="I24" s="101"/>
      <c r="J24" s="114"/>
      <c r="K24" s="71"/>
      <c r="L24" s="123"/>
      <c r="M24" s="54"/>
      <c r="N24" s="71"/>
      <c r="O24" s="54"/>
      <c r="P24" s="55"/>
      <c r="Q24" s="55"/>
      <c r="R24" s="54"/>
      <c r="S24" s="74"/>
      <c r="T24" s="55"/>
      <c r="U24" s="55"/>
      <c r="V24" s="55"/>
      <c r="W24" s="32">
        <f>L24+O24+R24+U24</f>
        <v>0</v>
      </c>
      <c r="X24" s="32">
        <f>M24+P24+S24+V24</f>
        <v>0</v>
      </c>
      <c r="Y24" s="62">
        <f t="shared" si="0"/>
        <v>0</v>
      </c>
    </row>
    <row r="25" spans="1:28">
      <c r="A25" s="76"/>
      <c r="B25" s="80"/>
      <c r="C25" s="80"/>
      <c r="D25" s="80"/>
      <c r="E25" s="112"/>
      <c r="F25" s="101"/>
      <c r="G25" s="101"/>
      <c r="H25" s="88"/>
      <c r="I25" s="101"/>
      <c r="J25" s="114"/>
      <c r="K25" s="53"/>
      <c r="L25" s="53"/>
      <c r="M25" s="54"/>
      <c r="N25" s="56" t="s">
        <v>31</v>
      </c>
      <c r="O25" s="54"/>
      <c r="P25" s="55"/>
      <c r="Q25" s="66" t="s">
        <v>37</v>
      </c>
      <c r="R25" s="81">
        <v>7</v>
      </c>
      <c r="S25" s="81">
        <v>4</v>
      </c>
      <c r="T25" s="56" t="s">
        <v>33</v>
      </c>
      <c r="U25" s="59">
        <v>12</v>
      </c>
      <c r="V25" s="60"/>
      <c r="W25" s="32">
        <f>L25+O25+R25+U25</f>
        <v>19</v>
      </c>
      <c r="X25" s="32">
        <f>M25+P25+S25+V25</f>
        <v>4</v>
      </c>
      <c r="Y25" s="62">
        <f t="shared" si="0"/>
        <v>23</v>
      </c>
    </row>
    <row r="26" spans="1:28">
      <c r="A26" s="47"/>
      <c r="B26" s="48"/>
      <c r="C26" s="48"/>
      <c r="D26" s="48"/>
      <c r="E26" s="71"/>
      <c r="F26" s="54"/>
      <c r="G26" s="54"/>
      <c r="H26" s="53"/>
      <c r="I26" s="54"/>
      <c r="J26" s="70"/>
      <c r="K26" s="56" t="s">
        <v>30</v>
      </c>
      <c r="L26" s="120">
        <v>8</v>
      </c>
      <c r="M26" s="83"/>
      <c r="N26" s="56" t="s">
        <v>31</v>
      </c>
      <c r="O26" s="57">
        <v>11</v>
      </c>
      <c r="P26" s="58"/>
      <c r="Q26" s="56" t="s">
        <v>35</v>
      </c>
      <c r="R26" s="57">
        <v>12</v>
      </c>
      <c r="S26" s="57">
        <v>2</v>
      </c>
      <c r="T26" s="56" t="s">
        <v>31</v>
      </c>
      <c r="U26" s="59">
        <v>11</v>
      </c>
      <c r="V26" s="60"/>
      <c r="W26" s="32">
        <f>L26+O26+R26+U26</f>
        <v>42</v>
      </c>
      <c r="X26" s="32">
        <f>M26+P26+S26+V26</f>
        <v>2</v>
      </c>
      <c r="Y26" s="62">
        <f t="shared" si="0"/>
        <v>44</v>
      </c>
    </row>
    <row r="27" spans="1:28">
      <c r="A27" s="47"/>
      <c r="B27" s="48"/>
      <c r="C27" s="48"/>
      <c r="D27" s="48"/>
      <c r="E27" s="71"/>
      <c r="F27" s="54"/>
      <c r="G27" s="54"/>
      <c r="H27" s="96"/>
      <c r="I27" s="51"/>
      <c r="J27" s="97"/>
      <c r="K27" s="53"/>
      <c r="L27" s="53"/>
      <c r="M27" s="54"/>
      <c r="N27" s="56" t="s">
        <v>38</v>
      </c>
      <c r="O27" s="57">
        <v>5</v>
      </c>
      <c r="P27" s="58"/>
      <c r="Q27" s="66" t="s">
        <v>39</v>
      </c>
      <c r="R27" s="81">
        <v>7</v>
      </c>
      <c r="S27" s="81">
        <v>2</v>
      </c>
      <c r="T27" s="71"/>
      <c r="U27" s="54"/>
      <c r="V27" s="54"/>
      <c r="W27" s="32">
        <f>L27+O27+R27+U27</f>
        <v>12</v>
      </c>
      <c r="X27" s="32">
        <f>M27+P27+S27+V27</f>
        <v>2</v>
      </c>
      <c r="Y27" s="62">
        <f t="shared" si="0"/>
        <v>14</v>
      </c>
    </row>
    <row r="28" spans="1:28">
      <c r="A28" s="76"/>
      <c r="B28" s="80"/>
      <c r="C28" s="80"/>
      <c r="D28" s="124"/>
      <c r="E28" s="89"/>
      <c r="F28" s="84"/>
      <c r="G28" s="84"/>
      <c r="H28" s="91"/>
      <c r="I28" s="84"/>
      <c r="J28" s="85"/>
      <c r="K28" s="71"/>
      <c r="L28" s="53"/>
      <c r="M28" s="54"/>
      <c r="N28" s="56" t="s">
        <v>31</v>
      </c>
      <c r="O28" s="57">
        <v>11</v>
      </c>
      <c r="P28" s="58"/>
      <c r="Q28" s="99"/>
      <c r="R28" s="100"/>
      <c r="S28" s="100"/>
      <c r="T28" s="56" t="s">
        <v>31</v>
      </c>
      <c r="U28" s="59">
        <v>11</v>
      </c>
      <c r="V28" s="60"/>
      <c r="W28" s="32">
        <f>L28+O28+R28+U28</f>
        <v>22</v>
      </c>
      <c r="X28" s="32">
        <f>M28+P28+S28+V28</f>
        <v>0</v>
      </c>
      <c r="Y28" s="62">
        <f t="shared" si="0"/>
        <v>22</v>
      </c>
    </row>
    <row r="29" spans="1:28">
      <c r="A29" s="47"/>
      <c r="B29" s="48"/>
      <c r="C29" s="48"/>
      <c r="D29" s="48"/>
      <c r="E29" s="71"/>
      <c r="F29" s="84"/>
      <c r="G29" s="84"/>
      <c r="H29" s="53"/>
      <c r="I29" s="84"/>
      <c r="J29" s="85"/>
      <c r="K29" s="89"/>
      <c r="L29" s="89"/>
      <c r="M29" s="89"/>
      <c r="N29" s="71"/>
      <c r="O29" s="54"/>
      <c r="P29" s="55"/>
      <c r="Q29" s="56" t="s">
        <v>35</v>
      </c>
      <c r="R29" s="57">
        <v>12</v>
      </c>
      <c r="S29" s="57">
        <v>2</v>
      </c>
      <c r="T29" s="56" t="s">
        <v>31</v>
      </c>
      <c r="U29" s="59">
        <v>11</v>
      </c>
      <c r="V29" s="60"/>
      <c r="W29" s="32">
        <f>L29+O29+R29+U29</f>
        <v>23</v>
      </c>
      <c r="X29" s="32">
        <f>M29+P29+S29+V29</f>
        <v>2</v>
      </c>
      <c r="Y29" s="62">
        <f t="shared" si="0"/>
        <v>25</v>
      </c>
    </row>
    <row r="30" spans="1:28">
      <c r="A30" s="47"/>
      <c r="B30" s="125"/>
      <c r="C30" s="125"/>
      <c r="D30" s="126"/>
      <c r="E30" s="53"/>
      <c r="F30" s="54"/>
      <c r="G30" s="54"/>
      <c r="H30" s="53"/>
      <c r="I30" s="54"/>
      <c r="J30" s="70"/>
      <c r="K30" s="56" t="s">
        <v>30</v>
      </c>
      <c r="L30" s="120">
        <v>8</v>
      </c>
      <c r="M30" s="83"/>
      <c r="N30" s="56" t="s">
        <v>31</v>
      </c>
      <c r="O30" s="57">
        <v>11</v>
      </c>
      <c r="P30" s="58"/>
      <c r="Q30" s="71"/>
      <c r="R30" s="123"/>
      <c r="S30" s="123"/>
      <c r="T30" s="56" t="s">
        <v>33</v>
      </c>
      <c r="U30" s="59">
        <v>12</v>
      </c>
      <c r="V30" s="60"/>
      <c r="W30" s="32">
        <f>L30+O30+R30+U30</f>
        <v>31</v>
      </c>
      <c r="X30" s="32">
        <f>M30+P30+S30+V30</f>
        <v>0</v>
      </c>
      <c r="Y30" s="62">
        <f t="shared" si="0"/>
        <v>31</v>
      </c>
    </row>
    <row r="31" spans="1:28">
      <c r="A31" s="76"/>
      <c r="B31" s="80"/>
      <c r="C31" s="80"/>
      <c r="D31" s="80"/>
      <c r="E31" s="61"/>
      <c r="F31" s="84"/>
      <c r="G31" s="84"/>
      <c r="H31" s="61"/>
      <c r="I31" s="84"/>
      <c r="J31" s="85"/>
      <c r="K31" s="53"/>
      <c r="L31" s="53"/>
      <c r="M31" s="54"/>
      <c r="N31" s="56" t="s">
        <v>31</v>
      </c>
      <c r="O31" s="54"/>
      <c r="P31" s="55"/>
      <c r="Q31" s="127" t="s">
        <v>37</v>
      </c>
      <c r="R31" s="57">
        <v>7</v>
      </c>
      <c r="S31" s="57">
        <v>4</v>
      </c>
      <c r="T31" s="56" t="s">
        <v>33</v>
      </c>
      <c r="U31" s="59">
        <v>12</v>
      </c>
      <c r="V31" s="60"/>
      <c r="W31" s="32">
        <f>L31+O31+R31+U31</f>
        <v>19</v>
      </c>
      <c r="X31" s="32">
        <f>M31+P31+S31+V31</f>
        <v>4</v>
      </c>
      <c r="Y31" s="62">
        <f t="shared" si="0"/>
        <v>23</v>
      </c>
    </row>
    <row r="32" spans="1:28">
      <c r="A32" s="47"/>
      <c r="B32" s="48"/>
      <c r="C32" s="48"/>
      <c r="D32" s="48"/>
      <c r="E32" s="71"/>
      <c r="F32" s="54"/>
      <c r="G32" s="54"/>
      <c r="H32" s="53"/>
      <c r="I32" s="54"/>
      <c r="J32" s="70"/>
      <c r="K32" s="71"/>
      <c r="L32" s="123"/>
      <c r="M32" s="54"/>
      <c r="N32" s="71"/>
      <c r="O32" s="54"/>
      <c r="P32" s="55"/>
      <c r="Q32" s="56" t="s">
        <v>34</v>
      </c>
      <c r="R32" s="120">
        <v>10</v>
      </c>
      <c r="S32" s="120">
        <v>2</v>
      </c>
      <c r="T32" s="56" t="s">
        <v>31</v>
      </c>
      <c r="U32" s="59">
        <v>11</v>
      </c>
      <c r="V32" s="60"/>
      <c r="W32" s="32">
        <f>L32+O32+R32+U32</f>
        <v>21</v>
      </c>
      <c r="X32" s="32">
        <f>M32+P32+S32+V32</f>
        <v>2</v>
      </c>
      <c r="Y32" s="62">
        <f t="shared" si="0"/>
        <v>23</v>
      </c>
    </row>
    <row r="33" spans="1:25">
      <c r="A33" s="76"/>
      <c r="B33" s="80"/>
      <c r="C33" s="80"/>
      <c r="D33" s="80"/>
      <c r="E33" s="61"/>
      <c r="F33" s="87"/>
      <c r="G33" s="87"/>
      <c r="H33" s="61"/>
      <c r="I33" s="87"/>
      <c r="J33" s="87"/>
      <c r="K33" s="53"/>
      <c r="L33" s="53"/>
      <c r="M33" s="54"/>
      <c r="N33" s="79"/>
      <c r="O33" s="87"/>
      <c r="P33" s="87"/>
      <c r="Q33" s="94" t="s">
        <v>40</v>
      </c>
      <c r="R33" s="95">
        <v>2</v>
      </c>
      <c r="S33" s="95">
        <v>5</v>
      </c>
      <c r="T33" s="71"/>
      <c r="U33" s="54"/>
      <c r="V33" s="54"/>
      <c r="W33" s="32">
        <f>L33+O33+R33+U33</f>
        <v>2</v>
      </c>
      <c r="X33" s="32">
        <f>M33+P33+S33+V33</f>
        <v>5</v>
      </c>
      <c r="Y33" s="62">
        <f t="shared" si="0"/>
        <v>7</v>
      </c>
    </row>
    <row r="34" spans="1:25">
      <c r="A34" s="76"/>
      <c r="B34" s="128"/>
      <c r="C34" s="128"/>
      <c r="D34" s="129"/>
      <c r="E34" s="61"/>
      <c r="F34" s="87"/>
      <c r="G34" s="87"/>
      <c r="H34" s="61"/>
      <c r="I34" s="87"/>
      <c r="J34" s="87"/>
      <c r="K34" s="53"/>
      <c r="L34" s="53"/>
      <c r="M34" s="54"/>
      <c r="N34" s="73"/>
      <c r="O34" s="54"/>
      <c r="P34" s="54"/>
      <c r="Q34" s="89"/>
      <c r="R34" s="89"/>
      <c r="S34" s="89"/>
      <c r="T34" s="53"/>
      <c r="U34" s="54"/>
      <c r="V34" s="54"/>
      <c r="W34" s="32">
        <f>L34+O34+R34+U34</f>
        <v>0</v>
      </c>
      <c r="X34" s="32">
        <f>M34+P34+S34+V34</f>
        <v>0</v>
      </c>
      <c r="Y34" s="62">
        <f t="shared" si="0"/>
        <v>0</v>
      </c>
    </row>
    <row r="35" spans="1:25">
      <c r="A35" s="47"/>
      <c r="B35" s="48"/>
      <c r="C35" s="48"/>
      <c r="D35" s="48"/>
      <c r="E35" s="71"/>
      <c r="F35" s="54"/>
      <c r="G35" s="54"/>
      <c r="H35" s="53"/>
      <c r="I35" s="54"/>
      <c r="J35" s="70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32">
        <f>L35+O35+R35+U35</f>
        <v>0</v>
      </c>
      <c r="X35" s="32">
        <f>M35+P35+S35+V35</f>
        <v>0</v>
      </c>
      <c r="Y35" s="62">
        <f t="shared" si="0"/>
        <v>0</v>
      </c>
    </row>
    <row r="36" spans="1:25">
      <c r="A36" s="76"/>
      <c r="B36" s="80"/>
      <c r="C36" s="80"/>
      <c r="D36" s="68"/>
      <c r="E36" s="61"/>
      <c r="F36" s="54"/>
      <c r="G36" s="54"/>
      <c r="H36" s="61"/>
      <c r="I36" s="54"/>
      <c r="J36" s="70"/>
      <c r="K36" s="71"/>
      <c r="L36" s="53"/>
      <c r="M36" s="54"/>
      <c r="N36" s="56" t="s">
        <v>31</v>
      </c>
      <c r="O36" s="57">
        <v>8</v>
      </c>
      <c r="P36" s="58"/>
      <c r="Q36" s="66" t="s">
        <v>39</v>
      </c>
      <c r="R36" s="81">
        <v>7</v>
      </c>
      <c r="S36" s="81">
        <v>2</v>
      </c>
      <c r="T36" s="56" t="s">
        <v>33</v>
      </c>
      <c r="U36" s="59">
        <v>12</v>
      </c>
      <c r="V36" s="60"/>
      <c r="W36" s="32">
        <f>L36+O36+R36+U36</f>
        <v>27</v>
      </c>
      <c r="X36" s="32">
        <f>M36+P36+S36+V36</f>
        <v>2</v>
      </c>
      <c r="Y36" s="62">
        <f t="shared" si="0"/>
        <v>29</v>
      </c>
    </row>
    <row r="37" spans="1:25">
      <c r="A37" s="76"/>
      <c r="B37" s="128"/>
      <c r="C37" s="128"/>
      <c r="D37" s="130"/>
      <c r="E37" s="91"/>
      <c r="F37" s="84"/>
      <c r="G37" s="84"/>
      <c r="H37" s="91"/>
      <c r="I37" s="84"/>
      <c r="J37" s="85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32">
        <f>L37+O37+R37+U37</f>
        <v>0</v>
      </c>
      <c r="X37" s="32">
        <f>M37+P37+S37+V37</f>
        <v>0</v>
      </c>
      <c r="Y37" s="62">
        <f t="shared" si="0"/>
        <v>0</v>
      </c>
    </row>
    <row r="38" spans="1:25" ht="15" thickBot="1">
      <c r="A38" s="131"/>
      <c r="B38" s="132"/>
      <c r="C38" s="132"/>
      <c r="D38" s="133"/>
      <c r="E38" s="134"/>
      <c r="F38" s="135"/>
      <c r="G38" s="135"/>
      <c r="H38" s="134"/>
      <c r="I38" s="135"/>
      <c r="J38" s="136"/>
      <c r="K38" s="137"/>
      <c r="L38" s="137"/>
      <c r="M38" s="137"/>
      <c r="N38" s="56" t="s">
        <v>31</v>
      </c>
      <c r="O38" s="137"/>
      <c r="P38" s="137"/>
      <c r="Q38" s="138"/>
      <c r="R38" s="139"/>
      <c r="S38" s="139"/>
      <c r="T38" s="56" t="s">
        <v>33</v>
      </c>
      <c r="U38" s="59">
        <v>12</v>
      </c>
      <c r="V38" s="60"/>
      <c r="W38" s="140">
        <f>L38+O38+R38+U38</f>
        <v>12</v>
      </c>
      <c r="X38" s="140">
        <f>M38+P38+S38+V38</f>
        <v>0</v>
      </c>
      <c r="Y38" s="141">
        <f t="shared" si="0"/>
        <v>12</v>
      </c>
    </row>
    <row r="39" spans="1:25">
      <c r="A39" s="142"/>
      <c r="W39" s="115"/>
      <c r="X39" s="115"/>
      <c r="Y39" s="116"/>
    </row>
    <row r="40" spans="1:25">
      <c r="A40" s="144"/>
      <c r="B40" s="142"/>
      <c r="K40" s="142"/>
      <c r="N40" s="142"/>
      <c r="Q40" s="142"/>
      <c r="T40" s="142"/>
    </row>
    <row r="41" spans="1:25">
      <c r="A41" s="142" t="s">
        <v>28</v>
      </c>
      <c r="B41" s="142" t="s">
        <v>41</v>
      </c>
      <c r="K41" s="142"/>
    </row>
    <row r="42" spans="1:25">
      <c r="A42" s="142" t="s">
        <v>29</v>
      </c>
      <c r="B42" s="142" t="s">
        <v>42</v>
      </c>
      <c r="C42" t="s">
        <v>43</v>
      </c>
      <c r="E42" s="142"/>
      <c r="H42" s="142"/>
      <c r="K42" s="142"/>
      <c r="L42" s="142"/>
      <c r="N42" s="142"/>
      <c r="T42" s="142"/>
    </row>
    <row r="43" spans="1:25">
      <c r="E43" s="142"/>
      <c r="H43" s="142"/>
      <c r="K43" s="142"/>
      <c r="L43" s="142"/>
      <c r="N43" s="142"/>
      <c r="T43" s="142"/>
    </row>
    <row r="63" spans="3:3">
      <c r="C63" t="s">
        <v>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BC95CE-221A-4B8E-BC40-598DE70B854A}">
  <dimension ref="A1:AT33"/>
  <sheetViews>
    <sheetView zoomScale="53" zoomScaleNormal="53" workbookViewId="0">
      <selection activeCell="AN9" sqref="AN9"/>
    </sheetView>
  </sheetViews>
  <sheetFormatPr baseColWidth="10" defaultColWidth="11" defaultRowHeight="14.5"/>
  <cols>
    <col min="1" max="1" width="14.6328125" style="19" bestFit="1" customWidth="1"/>
    <col min="2" max="2" width="12.54296875" style="19" customWidth="1"/>
    <col min="3" max="3" width="8.90625" style="19" customWidth="1"/>
    <col min="4" max="4" width="9.08984375" style="19" customWidth="1"/>
    <col min="5" max="5" width="14.453125" style="19" customWidth="1"/>
    <col min="6" max="7" width="9.08984375" style="19" customWidth="1"/>
    <col min="8" max="8" width="9.1796875" style="19" customWidth="1"/>
    <col min="9" max="15" width="8.90625" style="19" customWidth="1"/>
    <col min="16" max="17" width="11" style="19"/>
    <col min="18" max="18" width="15" style="19" bestFit="1" customWidth="1"/>
    <col min="19" max="16384" width="11" style="19"/>
  </cols>
  <sheetData>
    <row r="1" spans="1:42" s="17" customFormat="1" ht="35.15" customHeight="1" thickBot="1">
      <c r="A1" s="1"/>
      <c r="B1" s="2"/>
      <c r="C1" s="3" t="s">
        <v>0</v>
      </c>
      <c r="D1" s="4"/>
      <c r="E1" s="4"/>
      <c r="F1" s="4"/>
      <c r="G1" s="5"/>
      <c r="H1" s="3" t="s">
        <v>1</v>
      </c>
      <c r="I1" s="4"/>
      <c r="J1" s="4"/>
      <c r="K1" s="4"/>
      <c r="L1" s="5"/>
      <c r="M1" s="3" t="s">
        <v>2</v>
      </c>
      <c r="N1" s="4"/>
      <c r="O1" s="4"/>
      <c r="P1" s="4"/>
      <c r="Q1" s="5"/>
      <c r="R1" s="3" t="s">
        <v>3</v>
      </c>
      <c r="S1" s="4"/>
      <c r="T1" s="4"/>
      <c r="U1" s="4"/>
      <c r="V1" s="5"/>
      <c r="W1" s="3" t="s">
        <v>4</v>
      </c>
      <c r="X1" s="4"/>
      <c r="Y1" s="4"/>
      <c r="Z1" s="4"/>
      <c r="AA1" s="5"/>
      <c r="AB1" s="3" t="s">
        <v>5</v>
      </c>
      <c r="AC1" s="4"/>
      <c r="AD1" s="4"/>
      <c r="AE1" s="4"/>
      <c r="AF1" s="5"/>
      <c r="AG1" s="3" t="s">
        <v>6</v>
      </c>
      <c r="AH1" s="4"/>
      <c r="AI1" s="4"/>
      <c r="AJ1" s="4"/>
      <c r="AK1" s="5"/>
      <c r="AL1" s="3" t="s">
        <v>9</v>
      </c>
      <c r="AM1" s="4"/>
      <c r="AN1" s="4"/>
      <c r="AO1" s="4"/>
      <c r="AP1" s="5"/>
    </row>
    <row r="2" spans="1:42" s="18" customFormat="1" ht="29.4" customHeight="1" thickBot="1">
      <c r="A2" s="6" t="s">
        <v>19</v>
      </c>
      <c r="B2" s="6" t="s">
        <v>20</v>
      </c>
      <c r="C2" s="7" t="s">
        <v>7</v>
      </c>
      <c r="D2" s="6" t="s">
        <v>8</v>
      </c>
      <c r="E2" s="6" t="s">
        <v>9</v>
      </c>
      <c r="F2" s="6" t="s">
        <v>10</v>
      </c>
      <c r="G2" s="8" t="s">
        <v>11</v>
      </c>
      <c r="H2" s="7" t="s">
        <v>7</v>
      </c>
      <c r="I2" s="6" t="s">
        <v>8</v>
      </c>
      <c r="J2" s="6" t="s">
        <v>9</v>
      </c>
      <c r="K2" s="6" t="s">
        <v>10</v>
      </c>
      <c r="L2" s="8" t="s">
        <v>11</v>
      </c>
      <c r="M2" s="7" t="s">
        <v>7</v>
      </c>
      <c r="N2" s="6" t="s">
        <v>8</v>
      </c>
      <c r="O2" s="6" t="s">
        <v>9</v>
      </c>
      <c r="P2" s="6" t="s">
        <v>10</v>
      </c>
      <c r="Q2" s="8" t="s">
        <v>11</v>
      </c>
      <c r="R2" s="7" t="s">
        <v>7</v>
      </c>
      <c r="S2" s="6" t="s">
        <v>8</v>
      </c>
      <c r="T2" s="6" t="s">
        <v>9</v>
      </c>
      <c r="U2" s="6" t="s">
        <v>10</v>
      </c>
      <c r="V2" s="8" t="s">
        <v>11</v>
      </c>
      <c r="W2" s="7" t="s">
        <v>7</v>
      </c>
      <c r="X2" s="6" t="s">
        <v>8</v>
      </c>
      <c r="Y2" s="6" t="s">
        <v>9</v>
      </c>
      <c r="Z2" s="6" t="s">
        <v>10</v>
      </c>
      <c r="AA2" s="8" t="s">
        <v>11</v>
      </c>
      <c r="AB2" s="7" t="s">
        <v>7</v>
      </c>
      <c r="AC2" s="6" t="s">
        <v>8</v>
      </c>
      <c r="AD2" s="6" t="s">
        <v>9</v>
      </c>
      <c r="AE2" s="6" t="s">
        <v>10</v>
      </c>
      <c r="AF2" s="8" t="s">
        <v>11</v>
      </c>
      <c r="AG2" s="7" t="s">
        <v>7</v>
      </c>
      <c r="AH2" s="6" t="s">
        <v>8</v>
      </c>
      <c r="AI2" s="6" t="s">
        <v>9</v>
      </c>
      <c r="AJ2" s="6" t="s">
        <v>10</v>
      </c>
      <c r="AK2" s="8" t="s">
        <v>11</v>
      </c>
      <c r="AL2" s="18" t="s">
        <v>16</v>
      </c>
      <c r="AM2" s="18" t="s">
        <v>25</v>
      </c>
      <c r="AN2" s="18" t="s">
        <v>26</v>
      </c>
    </row>
    <row r="3" spans="1:42" ht="22.25" customHeight="1" thickBot="1">
      <c r="A3" s="9"/>
      <c r="B3" s="10"/>
      <c r="C3" s="11">
        <v>0.125</v>
      </c>
      <c r="D3" s="12">
        <v>1</v>
      </c>
      <c r="E3" s="12">
        <f>MOD(D3-C3,1)</f>
        <v>0.875</v>
      </c>
      <c r="F3" s="12">
        <f>IF(AND(C3&gt;D3,C3&gt;='Formule '!B10),MOD(D3-C3,1),IF(OR(C3&gt;D3,D3&gt;='Formule '!B10),MOD(D3-'Formule '!B10,1),IF(D3&lt;='Formule '!C10,MOD(D3-C3,1),IF(C3&lt;='Formule '!C10,MOD('Formule '!C10-C3,1),0))))</f>
        <v>0.125</v>
      </c>
      <c r="G3" s="33">
        <f>IF(E3=0,"",E3/"1:00"-'Formule '!$D$10)</f>
        <v>14</v>
      </c>
      <c r="H3" s="11">
        <v>1.875</v>
      </c>
      <c r="I3" s="12">
        <v>2.75</v>
      </c>
      <c r="J3" s="12">
        <f t="shared" ref="J3" si="0">MOD(I3-H3,1)</f>
        <v>0.875</v>
      </c>
      <c r="K3" s="12">
        <f>IF(AND(H3&gt;I3,H3&gt;='Formule '!G10),MOD(I3-H3,1),IF(OR(H3&gt;I3,I3&gt;='Formule '!G10),MOD(I3-'Formule '!G10,1),IF(I3&lt;='Formule '!H10,MOD(I3-H3,1),IF(H3&lt;='Formule '!H10,MOD('Formule '!H10-H3,1),0))))</f>
        <v>0.75</v>
      </c>
      <c r="L3" s="33">
        <f>IF(J3=0,"",J3/"1:00"-'Formule '!$D$10)</f>
        <v>14</v>
      </c>
      <c r="M3" s="11">
        <v>3.625</v>
      </c>
      <c r="N3" s="12">
        <v>4.5</v>
      </c>
      <c r="O3" s="12">
        <f t="shared" ref="O3" si="1">MOD(N3-M3,1)</f>
        <v>0.875</v>
      </c>
      <c r="P3" s="12">
        <f>IF(AND(M3&gt;N3,M3&gt;='Formule '!L10),MOD(N3-M3,1),IF(OR(M3&gt;N3,N3&gt;='Formule '!L10),MOD(N3-'Formule '!L10,1),IF(N3&lt;='Formule '!M10,MOD(N3-M3,1),IF(M3&lt;='Formule '!M10,MOD('Formule '!M10-M3,1),0))))</f>
        <v>0.5</v>
      </c>
      <c r="Q3" s="33">
        <f>IF(O3=0,"",O3/"1:00"-'Formule '!$D$10)</f>
        <v>14</v>
      </c>
      <c r="R3" s="11">
        <v>5.375</v>
      </c>
      <c r="S3" s="12">
        <v>6.25</v>
      </c>
      <c r="T3" s="12">
        <f t="shared" ref="T3" si="2">MOD(S3-R3,1)</f>
        <v>0.875</v>
      </c>
      <c r="U3" s="12">
        <f>IF(AND(R3&gt;S3,R3&gt;='Formule '!Q10),MOD(S3-R3,1),IF(OR(R3&gt;S3,S3&gt;='Formule '!Q10),MOD(S3-'Formule '!Q10,1),IF(S3&lt;='Formule '!R10,MOD(S3-R3,1),IF(R3&lt;='Formule '!R10,MOD('Formule '!R10-R3,1),0))))</f>
        <v>0.25</v>
      </c>
      <c r="V3" s="33">
        <f>IF(T3=0,"",T3/"1:00"-'Formule '!$D$10)</f>
        <v>14</v>
      </c>
      <c r="W3" s="11">
        <v>7.125</v>
      </c>
      <c r="X3" s="12">
        <v>8</v>
      </c>
      <c r="Y3" s="12">
        <f t="shared" ref="Y3" si="3">MOD(X3-W3,1)</f>
        <v>0.875</v>
      </c>
      <c r="Z3" s="12">
        <f>IF(AND(W3&gt;X3,W3&gt;='Formule '!V10),MOD(X3-W3,1),IF(OR(W3&gt;X3,X3&gt;='Formule '!V10),MOD(X3-'Formule '!V10,1),IF(X3&lt;='Formule '!W10,MOD(X3-W3,1),IF(W3&lt;='Formule '!W10,MOD('Formule '!W10-W3,1),0))))</f>
        <v>0</v>
      </c>
      <c r="AA3" s="33">
        <f>IF(Y3=0,"",Y3/"1:00"-'Formule '!$D$10)</f>
        <v>14</v>
      </c>
      <c r="AB3" s="11">
        <v>8.875</v>
      </c>
      <c r="AC3" s="12">
        <v>9.75</v>
      </c>
      <c r="AD3" s="12">
        <f t="shared" ref="AD3" si="4">MOD(AC3-AB3,1)</f>
        <v>0.875</v>
      </c>
      <c r="AE3" s="12">
        <f>IF(AND(AB3&gt;AC3,AB3&gt;='Formule '!AA10),MOD(AC3-AB3,1),IF(OR(AB3&gt;AC3,AC3&gt;='Formule '!AA10),MOD(AC3-'Formule '!AA10,1),IF(AC3&lt;='Formule '!AB10,MOD(AC3-AB3,1),IF(AB3&lt;='Formule '!AB10,MOD('Formule '!AB10-AB3,1),0))))</f>
        <v>0.75</v>
      </c>
      <c r="AF3" s="33">
        <f>IF(AD3=0,"",AD3/"1:00"-'Formule '!$D$10)</f>
        <v>14</v>
      </c>
      <c r="AG3" s="11">
        <v>10.625</v>
      </c>
      <c r="AH3" s="12">
        <v>11.5</v>
      </c>
      <c r="AI3" s="12">
        <f t="shared" ref="AI3" si="5">MOD(AH3-AG3,1)</f>
        <v>0.875</v>
      </c>
      <c r="AJ3" s="12">
        <f>IF(AND(AG3&gt;AH3,AG3&gt;='Formule '!AF10),MOD(AH3-AG3,1),IF(OR(AG3&gt;AH3,AH3&gt;='Formule '!AF10),MOD(AH3-'Formule '!AF10,1),IF(AH3&lt;='Formule '!AG10,MOD(AH3-AG3,1),IF(AG3&lt;='Formule '!AG10,MOD('Formule '!AG10-AG3,1),0))))</f>
        <v>0.5</v>
      </c>
      <c r="AK3" s="33">
        <f>IF(AI3=0,"",AI3/"1:00"-'Formule '!$D$10)</f>
        <v>14</v>
      </c>
    </row>
    <row r="4" spans="1:42" ht="22.25" customHeight="1" thickBot="1">
      <c r="A4" s="9"/>
      <c r="B4" s="10"/>
      <c r="C4" s="11"/>
      <c r="D4" s="12"/>
      <c r="E4" s="12">
        <f t="shared" ref="E4:E33" si="6">MOD(D4-C4,1)</f>
        <v>0</v>
      </c>
      <c r="F4" s="12">
        <f>IF(AND(C4&gt;D4,C4&gt;='Formule '!B11),MOD(D4-C4,1),IF(OR(C4&gt;D4,D4&gt;='Formule '!B11),MOD(D4-'Formule '!B11,1),IF(D4&lt;='Formule '!C11,MOD(D4-C4,1),IF(C4&lt;='Formule '!C11,MOD('Formule '!C11-C4,1),0))))</f>
        <v>0</v>
      </c>
      <c r="G4" s="33" t="str">
        <f>IF(E4=0,"",E4/"1:00"-'Formule '!$D$10)</f>
        <v/>
      </c>
      <c r="H4" s="11"/>
      <c r="I4" s="12"/>
      <c r="J4" s="12">
        <f t="shared" ref="J4:J33" si="7">MOD(I4-H4,1)</f>
        <v>0</v>
      </c>
      <c r="K4" s="12">
        <f>IF(AND(H4&gt;I4,H4&gt;='Formule '!G11),MOD(I4-H4,1),IF(OR(H4&gt;I4,I4&gt;='Formule '!G11),MOD(I4-'Formule '!G11,1),IF(I4&lt;='Formule '!H11,MOD(I4-H4,1),IF(H4&lt;='Formule '!H11,MOD('Formule '!H11-H4,1),0))))</f>
        <v>0</v>
      </c>
      <c r="L4" s="33" t="str">
        <f>IF(J4=0,"",J4/"1:00"-'Formule '!$D$10)</f>
        <v/>
      </c>
      <c r="M4" s="11"/>
      <c r="N4" s="12"/>
      <c r="O4" s="12">
        <f t="shared" ref="O4:O33" si="8">MOD(N4-M4,1)</f>
        <v>0</v>
      </c>
      <c r="P4" s="12">
        <f>IF(AND(M4&gt;N4,M4&gt;='Formule '!L11),MOD(N4-M4,1),IF(OR(M4&gt;N4,N4&gt;='Formule '!L11),MOD(N4-'Formule '!L11,1),IF(N4&lt;='Formule '!M11,MOD(N4-M4,1),IF(M4&lt;='Formule '!M11,MOD('Formule '!M11-M4,1),0))))</f>
        <v>0</v>
      </c>
      <c r="Q4" s="33" t="str">
        <f>IF(O4=0,"",O4/"1:00"-'Formule '!$D$10)</f>
        <v/>
      </c>
      <c r="R4" s="11"/>
      <c r="S4" s="12"/>
      <c r="T4" s="12">
        <f t="shared" ref="T4:T33" si="9">MOD(S4-R4,1)</f>
        <v>0</v>
      </c>
      <c r="U4" s="12">
        <f>IF(AND(R4&gt;S4,R4&gt;='Formule '!Q11),MOD(S4-R4,1),IF(OR(R4&gt;S4,S4&gt;='Formule '!Q11),MOD(S4-'Formule '!Q11,1),IF(S4&lt;='Formule '!R11,MOD(S4-R4,1),IF(R4&lt;='Formule '!R11,MOD('Formule '!R11-R4,1),0))))</f>
        <v>0</v>
      </c>
      <c r="V4" s="33" t="str">
        <f>IF(T4=0,"",T4/"1:00"-'Formule '!$D$10)</f>
        <v/>
      </c>
      <c r="W4" s="11"/>
      <c r="X4" s="12"/>
      <c r="Y4" s="12">
        <f t="shared" ref="Y4:Y33" si="10">MOD(X4-W4,1)</f>
        <v>0</v>
      </c>
      <c r="Z4" s="12">
        <f>IF(AND(W4&gt;X4,W4&gt;='Formule '!V11),MOD(X4-W4,1),IF(OR(W4&gt;X4,X4&gt;='Formule '!V11),MOD(X4-'Formule '!V11,1),IF(X4&lt;='Formule '!W11,MOD(X4-W4,1),IF(W4&lt;='Formule '!W11,MOD('Formule '!W11-W4,1),0))))</f>
        <v>0</v>
      </c>
      <c r="AA4" s="33" t="str">
        <f>IF(Y4=0,"",Y4/"1:00"-'Formule '!$D$10)</f>
        <v/>
      </c>
      <c r="AB4" s="11"/>
      <c r="AC4" s="12"/>
      <c r="AD4" s="12">
        <f t="shared" ref="AD4:AD33" si="11">MOD(AC4-AB4,1)</f>
        <v>0</v>
      </c>
      <c r="AE4" s="12">
        <f>IF(AND(AB4&gt;AC4,AB4&gt;='Formule '!AA11),MOD(AC4-AB4,1),IF(OR(AB4&gt;AC4,AC4&gt;='Formule '!AA11),MOD(AC4-'Formule '!AA11,1),IF(AC4&lt;='Formule '!AB11,MOD(AC4-AB4,1),IF(AB4&lt;='Formule '!AB11,MOD('Formule '!AB11-AB4,1),0))))</f>
        <v>0</v>
      </c>
      <c r="AF4" s="33" t="str">
        <f>IF(AD4=0,"",AD4/"1:00"-'Formule '!$D$10)</f>
        <v/>
      </c>
      <c r="AG4" s="11"/>
      <c r="AH4" s="12"/>
      <c r="AI4" s="12">
        <f t="shared" ref="AI4:AI33" si="12">MOD(AH4-AG4,1)</f>
        <v>0</v>
      </c>
      <c r="AJ4" s="12">
        <f>IF(AND(AG4&gt;AH4,AG4&gt;='Formule '!AF11),MOD(AH4-AG4,1),IF(OR(AG4&gt;AH4,AH4&gt;='Formule '!AF11),MOD(AH4-'Formule '!AF11,1),IF(AH4&lt;='Formule '!AG11,MOD(AH4-AG4,1),IF(AG4&lt;='Formule '!AG11,MOD('Formule '!AG11-AG4,1),0))))</f>
        <v>0</v>
      </c>
      <c r="AK4" s="33" t="str">
        <f>IF(AI4=0,"",AI4/"1:00"-'Formule '!$D$10)</f>
        <v/>
      </c>
    </row>
    <row r="5" spans="1:42" ht="22.25" customHeight="1" thickBot="1">
      <c r="A5" s="9"/>
      <c r="B5" s="10"/>
      <c r="C5" s="11"/>
      <c r="D5" s="12"/>
      <c r="E5" s="12">
        <f t="shared" si="6"/>
        <v>0</v>
      </c>
      <c r="F5" s="12">
        <f>IF(AND(C5&gt;D5,C5&gt;='Formule '!B12),MOD(D5-C5,1),IF(OR(C5&gt;D5,D5&gt;='Formule '!B12),MOD(D5-'Formule '!B12,1),IF(D5&lt;='Formule '!C12,MOD(D5-C5,1),IF(C5&lt;='Formule '!C12,MOD('Formule '!C12-C5,1),0))))</f>
        <v>0</v>
      </c>
      <c r="G5" s="33" t="str">
        <f>IF(E5=0,"",E5/"1:00"-'Formule '!$D$10)</f>
        <v/>
      </c>
      <c r="H5" s="11"/>
      <c r="I5" s="12"/>
      <c r="J5" s="12">
        <f t="shared" si="7"/>
        <v>0</v>
      </c>
      <c r="K5" s="12">
        <f>IF(AND(H5&gt;I5,H5&gt;='Formule '!G12),MOD(I5-H5,1),IF(OR(H5&gt;I5,I5&gt;='Formule '!G12),MOD(I5-'Formule '!G12,1),IF(I5&lt;='Formule '!H12,MOD(I5-H5,1),IF(H5&lt;='Formule '!H12,MOD('Formule '!H12-H5,1),0))))</f>
        <v>0</v>
      </c>
      <c r="L5" s="33" t="str">
        <f>IF(J5=0,"",J5/"1:00"-'Formule '!$D$10)</f>
        <v/>
      </c>
      <c r="M5" s="11"/>
      <c r="N5" s="12"/>
      <c r="O5" s="12">
        <f t="shared" si="8"/>
        <v>0</v>
      </c>
      <c r="P5" s="12">
        <f>IF(AND(M5&gt;N5,M5&gt;='Formule '!L12),MOD(N5-M5,1),IF(OR(M5&gt;N5,N5&gt;='Formule '!L12),MOD(N5-'Formule '!L12,1),IF(N5&lt;='Formule '!M12,MOD(N5-M5,1),IF(M5&lt;='Formule '!M12,MOD('Formule '!M12-M5,1),0))))</f>
        <v>0</v>
      </c>
      <c r="Q5" s="33" t="str">
        <f>IF(O5=0,"",O5/"1:00"-'Formule '!$D$10)</f>
        <v/>
      </c>
      <c r="R5" s="11"/>
      <c r="S5" s="12"/>
      <c r="T5" s="12">
        <f t="shared" si="9"/>
        <v>0</v>
      </c>
      <c r="U5" s="12">
        <f>IF(AND(R5&gt;S5,R5&gt;='Formule '!Q12),MOD(S5-R5,1),IF(OR(R5&gt;S5,S5&gt;='Formule '!Q12),MOD(S5-'Formule '!Q12,1),IF(S5&lt;='Formule '!R12,MOD(S5-R5,1),IF(R5&lt;='Formule '!R12,MOD('Formule '!R12-R5,1),0))))</f>
        <v>0</v>
      </c>
      <c r="V5" s="33" t="str">
        <f>IF(T5=0,"",T5/"1:00"-'Formule '!$D$10)</f>
        <v/>
      </c>
      <c r="W5" s="11"/>
      <c r="X5" s="12"/>
      <c r="Y5" s="12">
        <f t="shared" si="10"/>
        <v>0</v>
      </c>
      <c r="Z5" s="12">
        <f>IF(AND(W5&gt;X5,W5&gt;='Formule '!V12),MOD(X5-W5,1),IF(OR(W5&gt;X5,X5&gt;='Formule '!V12),MOD(X5-'Formule '!V12,1),IF(X5&lt;='Formule '!W12,MOD(X5-W5,1),IF(W5&lt;='Formule '!W12,MOD('Formule '!W12-W5,1),0))))</f>
        <v>0</v>
      </c>
      <c r="AA5" s="33" t="str">
        <f>IF(Y5=0,"",Y5/"1:00"-'Formule '!$D$10)</f>
        <v/>
      </c>
      <c r="AB5" s="11"/>
      <c r="AC5" s="12"/>
      <c r="AD5" s="12">
        <f t="shared" si="11"/>
        <v>0</v>
      </c>
      <c r="AE5" s="12">
        <f>IF(AND(AB5&gt;AC5,AB5&gt;='Formule '!AA12),MOD(AC5-AB5,1),IF(OR(AB5&gt;AC5,AC5&gt;='Formule '!AA12),MOD(AC5-'Formule '!AA12,1),IF(AC5&lt;='Formule '!AB12,MOD(AC5-AB5,1),IF(AB5&lt;='Formule '!AB12,MOD('Formule '!AB12-AB5,1),0))))</f>
        <v>0</v>
      </c>
      <c r="AF5" s="33" t="str">
        <f>IF(AD5=0,"",AD5/"1:00"-'Formule '!$D$10)</f>
        <v/>
      </c>
      <c r="AG5" s="11"/>
      <c r="AH5" s="12"/>
      <c r="AI5" s="12">
        <f t="shared" si="12"/>
        <v>0</v>
      </c>
      <c r="AJ5" s="12">
        <f>IF(AND(AG5&gt;AH5,AG5&gt;='Formule '!AF12),MOD(AH5-AG5,1),IF(OR(AG5&gt;AH5,AH5&gt;='Formule '!AF12),MOD(AH5-'Formule '!AF12,1),IF(AH5&lt;='Formule '!AG12,MOD(AH5-AG5,1),IF(AG5&lt;='Formule '!AG12,MOD('Formule '!AG12-AG5,1),0))))</f>
        <v>0</v>
      </c>
      <c r="AK5" s="33" t="str">
        <f>IF(AI5=0,"",AI5/"1:00"-'Formule '!$D$10)</f>
        <v/>
      </c>
    </row>
    <row r="6" spans="1:42" ht="22.25" customHeight="1" thickBot="1">
      <c r="A6" s="9"/>
      <c r="B6" s="10"/>
      <c r="C6" s="11"/>
      <c r="D6" s="12"/>
      <c r="E6" s="12">
        <f t="shared" si="6"/>
        <v>0</v>
      </c>
      <c r="F6" s="12">
        <f>IF(AND(C6&gt;D6,C6&gt;='Formule '!B13),MOD(D6-C6,1),IF(OR(C6&gt;D6,D6&gt;='Formule '!B13),MOD(D6-'Formule '!B13,1),IF(D6&lt;='Formule '!C13,MOD(D6-C6,1),IF(C6&lt;='Formule '!C13,MOD('Formule '!C13-C6,1),0))))</f>
        <v>0</v>
      </c>
      <c r="G6" s="33" t="str">
        <f>IF(E6=0,"",E6/"1:00"-'Formule '!$D$10)</f>
        <v/>
      </c>
      <c r="H6" s="11"/>
      <c r="I6" s="12"/>
      <c r="J6" s="12">
        <f t="shared" si="7"/>
        <v>0</v>
      </c>
      <c r="K6" s="12">
        <f>IF(AND(H6&gt;I6,H6&gt;='Formule '!G13),MOD(I6-H6,1),IF(OR(H6&gt;I6,I6&gt;='Formule '!G13),MOD(I6-'Formule '!G13,1),IF(I6&lt;='Formule '!H13,MOD(I6-H6,1),IF(H6&lt;='Formule '!H13,MOD('Formule '!H13-H6,1),0))))</f>
        <v>0</v>
      </c>
      <c r="L6" s="33" t="str">
        <f>IF(J6=0,"",J6/"1:00"-'Formule '!$D$10)</f>
        <v/>
      </c>
      <c r="M6" s="11"/>
      <c r="N6" s="12"/>
      <c r="O6" s="12">
        <f t="shared" si="8"/>
        <v>0</v>
      </c>
      <c r="P6" s="12">
        <f>IF(AND(M6&gt;N6,M6&gt;='Formule '!L13),MOD(N6-M6,1),IF(OR(M6&gt;N6,N6&gt;='Formule '!L13),MOD(N6-'Formule '!L13,1),IF(N6&lt;='Formule '!M13,MOD(N6-M6,1),IF(M6&lt;='Formule '!M13,MOD('Formule '!M13-M6,1),0))))</f>
        <v>0</v>
      </c>
      <c r="Q6" s="33" t="str">
        <f>IF(O6=0,"",O6/"1:00"-'Formule '!$D$10)</f>
        <v/>
      </c>
      <c r="R6" s="11"/>
      <c r="S6" s="12"/>
      <c r="T6" s="12">
        <f t="shared" si="9"/>
        <v>0</v>
      </c>
      <c r="U6" s="12">
        <f>IF(AND(R6&gt;S6,R6&gt;='Formule '!Q13),MOD(S6-R6,1),IF(OR(R6&gt;S6,S6&gt;='Formule '!Q13),MOD(S6-'Formule '!Q13,1),IF(S6&lt;='Formule '!R13,MOD(S6-R6,1),IF(R6&lt;='Formule '!R13,MOD('Formule '!R13-R6,1),0))))</f>
        <v>0</v>
      </c>
      <c r="V6" s="33" t="str">
        <f>IF(T6=0,"",T6/"1:00"-'Formule '!$D$10)</f>
        <v/>
      </c>
      <c r="W6" s="11"/>
      <c r="X6" s="12"/>
      <c r="Y6" s="12">
        <f t="shared" si="10"/>
        <v>0</v>
      </c>
      <c r="Z6" s="12">
        <f>IF(AND(W6&gt;X6,W6&gt;='Formule '!V13),MOD(X6-W6,1),IF(OR(W6&gt;X6,X6&gt;='Formule '!V13),MOD(X6-'Formule '!V13,1),IF(X6&lt;='Formule '!W13,MOD(X6-W6,1),IF(W6&lt;='Formule '!W13,MOD('Formule '!W13-W6,1),0))))</f>
        <v>0</v>
      </c>
      <c r="AA6" s="33" t="str">
        <f>IF(Y6=0,"",Y6/"1:00"-'Formule '!$D$10)</f>
        <v/>
      </c>
      <c r="AB6" s="11"/>
      <c r="AC6" s="12"/>
      <c r="AD6" s="12">
        <f t="shared" si="11"/>
        <v>0</v>
      </c>
      <c r="AE6" s="12">
        <f>IF(AND(AB6&gt;AC6,AB6&gt;='Formule '!AA13),MOD(AC6-AB6,1),IF(OR(AB6&gt;AC6,AC6&gt;='Formule '!AA13),MOD(AC6-'Formule '!AA13,1),IF(AC6&lt;='Formule '!AB13,MOD(AC6-AB6,1),IF(AB6&lt;='Formule '!AB13,MOD('Formule '!AB13-AB6,1),0))))</f>
        <v>0</v>
      </c>
      <c r="AF6" s="33" t="str">
        <f>IF(AD6=0,"",AD6/"1:00"-'Formule '!$D$10)</f>
        <v/>
      </c>
      <c r="AG6" s="11"/>
      <c r="AH6" s="12"/>
      <c r="AI6" s="12">
        <f t="shared" si="12"/>
        <v>0</v>
      </c>
      <c r="AJ6" s="12">
        <f>IF(AND(AG6&gt;AH6,AG6&gt;='Formule '!AF13),MOD(AH6-AG6,1),IF(OR(AG6&gt;AH6,AH6&gt;='Formule '!AF13),MOD(AH6-'Formule '!AF13,1),IF(AH6&lt;='Formule '!AG13,MOD(AH6-AG6,1),IF(AG6&lt;='Formule '!AG13,MOD('Formule '!AG13-AG6,1),0))))</f>
        <v>0</v>
      </c>
      <c r="AK6" s="33" t="str">
        <f>IF(AI6=0,"",AI6/"1:00"-'Formule '!$D$10)</f>
        <v/>
      </c>
    </row>
    <row r="7" spans="1:42" ht="22.25" customHeight="1" thickBot="1">
      <c r="A7" s="9"/>
      <c r="B7" s="10"/>
      <c r="C7" s="11"/>
      <c r="D7" s="12"/>
      <c r="E7" s="12">
        <f t="shared" si="6"/>
        <v>0</v>
      </c>
      <c r="F7" s="12">
        <f>IF(AND(C7&gt;D7,C7&gt;='Formule '!B14),MOD(D7-C7,1),IF(OR(C7&gt;D7,D7&gt;='Formule '!B14),MOD(D7-'Formule '!B14,1),IF(D7&lt;='Formule '!C14,MOD(D7-C7,1),IF(C7&lt;='Formule '!C14,MOD('Formule '!C14-C7,1),0))))</f>
        <v>0</v>
      </c>
      <c r="G7" s="33" t="str">
        <f>IF(E7=0,"",E7/"1:00"-'Formule '!$D$10)</f>
        <v/>
      </c>
      <c r="H7" s="11"/>
      <c r="I7" s="12"/>
      <c r="J7" s="12">
        <f t="shared" si="7"/>
        <v>0</v>
      </c>
      <c r="K7" s="12">
        <f>IF(AND(H7&gt;I7,H7&gt;='Formule '!G14),MOD(I7-H7,1),IF(OR(H7&gt;I7,I7&gt;='Formule '!G14),MOD(I7-'Formule '!G14,1),IF(I7&lt;='Formule '!H14,MOD(I7-H7,1),IF(H7&lt;='Formule '!H14,MOD('Formule '!H14-H7,1),0))))</f>
        <v>0</v>
      </c>
      <c r="L7" s="33" t="str">
        <f>IF(J7=0,"",J7/"1:00"-'Formule '!$D$10)</f>
        <v/>
      </c>
      <c r="M7" s="11"/>
      <c r="N7" s="12"/>
      <c r="O7" s="12">
        <f t="shared" si="8"/>
        <v>0</v>
      </c>
      <c r="P7" s="12">
        <f>IF(AND(M7&gt;N7,M7&gt;='Formule '!L14),MOD(N7-M7,1),IF(OR(M7&gt;N7,N7&gt;='Formule '!L14),MOD(N7-'Formule '!L14,1),IF(N7&lt;='Formule '!M14,MOD(N7-M7,1),IF(M7&lt;='Formule '!M14,MOD('Formule '!M14-M7,1),0))))</f>
        <v>0</v>
      </c>
      <c r="Q7" s="33" t="str">
        <f>IF(O7=0,"",O7/"1:00"-'Formule '!$D$10)</f>
        <v/>
      </c>
      <c r="R7" s="11"/>
      <c r="S7" s="12"/>
      <c r="T7" s="12">
        <f t="shared" si="9"/>
        <v>0</v>
      </c>
      <c r="U7" s="12">
        <f>IF(AND(R7&gt;S7,R7&gt;='Formule '!Q14),MOD(S7-R7,1),IF(OR(R7&gt;S7,S7&gt;='Formule '!Q14),MOD(S7-'Formule '!Q14,1),IF(S7&lt;='Formule '!R14,MOD(S7-R7,1),IF(R7&lt;='Formule '!R14,MOD('Formule '!R14-R7,1),0))))</f>
        <v>0</v>
      </c>
      <c r="V7" s="33" t="str">
        <f>IF(T7=0,"",T7/"1:00"-'Formule '!$D$10)</f>
        <v/>
      </c>
      <c r="W7" s="11"/>
      <c r="X7" s="12"/>
      <c r="Y7" s="12">
        <f t="shared" si="10"/>
        <v>0</v>
      </c>
      <c r="Z7" s="12">
        <f>IF(AND(W7&gt;X7,W7&gt;='Formule '!V14),MOD(X7-W7,1),IF(OR(W7&gt;X7,X7&gt;='Formule '!V14),MOD(X7-'Formule '!V14,1),IF(X7&lt;='Formule '!W14,MOD(X7-W7,1),IF(W7&lt;='Formule '!W14,MOD('Formule '!W14-W7,1),0))))</f>
        <v>0</v>
      </c>
      <c r="AA7" s="33" t="str">
        <f>IF(Y7=0,"",Y7/"1:00"-'Formule '!$D$10)</f>
        <v/>
      </c>
      <c r="AB7" s="11"/>
      <c r="AC7" s="12"/>
      <c r="AD7" s="12">
        <f t="shared" si="11"/>
        <v>0</v>
      </c>
      <c r="AE7" s="12">
        <f>IF(AND(AB7&gt;AC7,AB7&gt;='Formule '!AA14),MOD(AC7-AB7,1),IF(OR(AB7&gt;AC7,AC7&gt;='Formule '!AA14),MOD(AC7-'Formule '!AA14,1),IF(AC7&lt;='Formule '!AB14,MOD(AC7-AB7,1),IF(AB7&lt;='Formule '!AB14,MOD('Formule '!AB14-AB7,1),0))))</f>
        <v>0</v>
      </c>
      <c r="AF7" s="33" t="str">
        <f>IF(AD7=0,"",AD7/"1:00"-'Formule '!$D$10)</f>
        <v/>
      </c>
      <c r="AG7" s="11"/>
      <c r="AH7" s="12"/>
      <c r="AI7" s="12">
        <f t="shared" si="12"/>
        <v>0</v>
      </c>
      <c r="AJ7" s="12">
        <f>IF(AND(AG7&gt;AH7,AG7&gt;='Formule '!AF14),MOD(AH7-AG7,1),IF(OR(AG7&gt;AH7,AH7&gt;='Formule '!AF14),MOD(AH7-'Formule '!AF14,1),IF(AH7&lt;='Formule '!AG14,MOD(AH7-AG7,1),IF(AG7&lt;='Formule '!AG14,MOD('Formule '!AG14-AG7,1),0))))</f>
        <v>0</v>
      </c>
      <c r="AK7" s="33" t="str">
        <f>IF(AI7=0,"",AI7/"1:00"-'Formule '!$D$10)</f>
        <v/>
      </c>
    </row>
    <row r="8" spans="1:42" ht="22.25" customHeight="1" thickBot="1">
      <c r="A8" s="9"/>
      <c r="B8" s="10"/>
      <c r="C8" s="11"/>
      <c r="D8" s="12"/>
      <c r="E8" s="12">
        <f t="shared" si="6"/>
        <v>0</v>
      </c>
      <c r="F8" s="12">
        <f>IF(AND(C8&gt;D8,C8&gt;='Formule '!B15),MOD(D8-C8,1),IF(OR(C8&gt;D8,D8&gt;='Formule '!B15),MOD(D8-'Formule '!B15,1),IF(D8&lt;='Formule '!C15,MOD(D8-C8,1),IF(C8&lt;='Formule '!C15,MOD('Formule '!C15-C8,1),0))))</f>
        <v>0</v>
      </c>
      <c r="G8" s="33" t="str">
        <f>IF(E8=0,"",E8/"1:00"-'Formule '!$D$10)</f>
        <v/>
      </c>
      <c r="H8" s="11"/>
      <c r="I8" s="12"/>
      <c r="J8" s="12">
        <f t="shared" si="7"/>
        <v>0</v>
      </c>
      <c r="K8" s="12">
        <f>IF(AND(H8&gt;I8,H8&gt;='Formule '!G15),MOD(I8-H8,1),IF(OR(H8&gt;I8,I8&gt;='Formule '!G15),MOD(I8-'Formule '!G15,1),IF(I8&lt;='Formule '!H15,MOD(I8-H8,1),IF(H8&lt;='Formule '!H15,MOD('Formule '!H15-H8,1),0))))</f>
        <v>0</v>
      </c>
      <c r="L8" s="33" t="str">
        <f>IF(J8=0,"",J8/"1:00"-'Formule '!$D$10)</f>
        <v/>
      </c>
      <c r="M8" s="11"/>
      <c r="N8" s="12"/>
      <c r="O8" s="12">
        <f t="shared" si="8"/>
        <v>0</v>
      </c>
      <c r="P8" s="12">
        <f>IF(AND(M8&gt;N8,M8&gt;='Formule '!L15),MOD(N8-M8,1),IF(OR(M8&gt;N8,N8&gt;='Formule '!L15),MOD(N8-'Formule '!L15,1),IF(N8&lt;='Formule '!M15,MOD(N8-M8,1),IF(M8&lt;='Formule '!M15,MOD('Formule '!M15-M8,1),0))))</f>
        <v>0</v>
      </c>
      <c r="Q8" s="33" t="str">
        <f>IF(O8=0,"",O8/"1:00"-'Formule '!$D$10)</f>
        <v/>
      </c>
      <c r="R8" s="11"/>
      <c r="S8" s="12"/>
      <c r="T8" s="12">
        <f t="shared" si="9"/>
        <v>0</v>
      </c>
      <c r="U8" s="12">
        <f>IF(AND(R8&gt;S8,R8&gt;='Formule '!Q15),MOD(S8-R8,1),IF(OR(R8&gt;S8,S8&gt;='Formule '!Q15),MOD(S8-'Formule '!Q15,1),IF(S8&lt;='Formule '!R15,MOD(S8-R8,1),IF(R8&lt;='Formule '!R15,MOD('Formule '!R15-R8,1),0))))</f>
        <v>0</v>
      </c>
      <c r="V8" s="33" t="str">
        <f>IF(T8=0,"",T8/"1:00"-'Formule '!$D$10)</f>
        <v/>
      </c>
      <c r="W8" s="11"/>
      <c r="X8" s="12"/>
      <c r="Y8" s="12">
        <f t="shared" si="10"/>
        <v>0</v>
      </c>
      <c r="Z8" s="12">
        <f>IF(AND(W8&gt;X8,W8&gt;='Formule '!V15),MOD(X8-W8,1),IF(OR(W8&gt;X8,X8&gt;='Formule '!V15),MOD(X8-'Formule '!V15,1),IF(X8&lt;='Formule '!W15,MOD(X8-W8,1),IF(W8&lt;='Formule '!W15,MOD('Formule '!W15-W8,1),0))))</f>
        <v>0</v>
      </c>
      <c r="AA8" s="33" t="str">
        <f>IF(Y8=0,"",Y8/"1:00"-'Formule '!$D$10)</f>
        <v/>
      </c>
      <c r="AB8" s="11"/>
      <c r="AC8" s="12"/>
      <c r="AD8" s="12">
        <f t="shared" si="11"/>
        <v>0</v>
      </c>
      <c r="AE8" s="12">
        <f>IF(AND(AB8&gt;AC8,AB8&gt;='Formule '!AA15),MOD(AC8-AB8,1),IF(OR(AB8&gt;AC8,AC8&gt;='Formule '!AA15),MOD(AC8-'Formule '!AA15,1),IF(AC8&lt;='Formule '!AB15,MOD(AC8-AB8,1),IF(AB8&lt;='Formule '!AB15,MOD('Formule '!AB15-AB8,1),0))))</f>
        <v>0</v>
      </c>
      <c r="AF8" s="33" t="str">
        <f>IF(AD8=0,"",AD8/"1:00"-'Formule '!$D$10)</f>
        <v/>
      </c>
      <c r="AG8" s="11"/>
      <c r="AH8" s="12"/>
      <c r="AI8" s="12">
        <f t="shared" si="12"/>
        <v>0</v>
      </c>
      <c r="AJ8" s="12">
        <f>IF(AND(AG8&gt;AH8,AG8&gt;='Formule '!AF15),MOD(AH8-AG8,1),IF(OR(AG8&gt;AH8,AH8&gt;='Formule '!AF15),MOD(AH8-'Formule '!AF15,1),IF(AH8&lt;='Formule '!AG15,MOD(AH8-AG8,1),IF(AG8&lt;='Formule '!AG15,MOD('Formule '!AG15-AG8,1),0))))</f>
        <v>0</v>
      </c>
      <c r="AK8" s="33" t="str">
        <f>IF(AI8=0,"",AI8/"1:00"-'Formule '!$D$10)</f>
        <v/>
      </c>
    </row>
    <row r="9" spans="1:42" ht="22.25" customHeight="1" thickBot="1">
      <c r="A9" s="9"/>
      <c r="B9" s="10"/>
      <c r="C9" s="11"/>
      <c r="D9" s="12"/>
      <c r="E9" s="12">
        <f t="shared" si="6"/>
        <v>0</v>
      </c>
      <c r="F9" s="12">
        <f>IF(AND(C9&gt;D9,C9&gt;='Formule '!B16),MOD(D9-C9,1),IF(OR(C9&gt;D9,D9&gt;='Formule '!B16),MOD(D9-'Formule '!B16,1),IF(D9&lt;='Formule '!C16,MOD(D9-C9,1),IF(C9&lt;='Formule '!C16,MOD('Formule '!C16-C9,1),0))))</f>
        <v>0</v>
      </c>
      <c r="G9" s="33" t="str">
        <f>IF(E9=0,"",E9/"1:00"-'Formule '!$D$10)</f>
        <v/>
      </c>
      <c r="H9" s="11"/>
      <c r="I9" s="12"/>
      <c r="J9" s="12">
        <f t="shared" si="7"/>
        <v>0</v>
      </c>
      <c r="K9" s="12">
        <f>IF(AND(H9&gt;I9,H9&gt;='Formule '!G16),MOD(I9-H9,1),IF(OR(H9&gt;I9,I9&gt;='Formule '!G16),MOD(I9-'Formule '!G16,1),IF(I9&lt;='Formule '!H16,MOD(I9-H9,1),IF(H9&lt;='Formule '!H16,MOD('Formule '!H16-H9,1),0))))</f>
        <v>0</v>
      </c>
      <c r="L9" s="33" t="str">
        <f>IF(J9=0,"",J9/"1:00"-'Formule '!$D$10)</f>
        <v/>
      </c>
      <c r="M9" s="11"/>
      <c r="N9" s="12"/>
      <c r="O9" s="12">
        <f t="shared" si="8"/>
        <v>0</v>
      </c>
      <c r="P9" s="12">
        <f>IF(AND(M9&gt;N9,M9&gt;='Formule '!L16),MOD(N9-M9,1),IF(OR(M9&gt;N9,N9&gt;='Formule '!L16),MOD(N9-'Formule '!L16,1),IF(N9&lt;='Formule '!M16,MOD(N9-M9,1),IF(M9&lt;='Formule '!M16,MOD('Formule '!M16-M9,1),0))))</f>
        <v>0</v>
      </c>
      <c r="Q9" s="33" t="str">
        <f>IF(O9=0,"",O9/"1:00"-'Formule '!$D$10)</f>
        <v/>
      </c>
      <c r="R9" s="11"/>
      <c r="S9" s="12"/>
      <c r="T9" s="12">
        <f t="shared" si="9"/>
        <v>0</v>
      </c>
      <c r="U9" s="12">
        <f>IF(AND(R9&gt;S9,R9&gt;='Formule '!Q16),MOD(S9-R9,1),IF(OR(R9&gt;S9,S9&gt;='Formule '!Q16),MOD(S9-'Formule '!Q16,1),IF(S9&lt;='Formule '!R16,MOD(S9-R9,1),IF(R9&lt;='Formule '!R16,MOD('Formule '!R16-R9,1),0))))</f>
        <v>0</v>
      </c>
      <c r="V9" s="33" t="str">
        <f>IF(T9=0,"",T9/"1:00"-'Formule '!$D$10)</f>
        <v/>
      </c>
      <c r="W9" s="11"/>
      <c r="X9" s="12"/>
      <c r="Y9" s="12">
        <f t="shared" si="10"/>
        <v>0</v>
      </c>
      <c r="Z9" s="12">
        <f>IF(AND(W9&gt;X9,W9&gt;='Formule '!V16),MOD(X9-W9,1),IF(OR(W9&gt;X9,X9&gt;='Formule '!V16),MOD(X9-'Formule '!V16,1),IF(X9&lt;='Formule '!W16,MOD(X9-W9,1),IF(W9&lt;='Formule '!W16,MOD('Formule '!W16-W9,1),0))))</f>
        <v>0</v>
      </c>
      <c r="AA9" s="33" t="str">
        <f>IF(Y9=0,"",Y9/"1:00"-'Formule '!$D$10)</f>
        <v/>
      </c>
      <c r="AB9" s="11"/>
      <c r="AC9" s="12"/>
      <c r="AD9" s="12">
        <f t="shared" si="11"/>
        <v>0</v>
      </c>
      <c r="AE9" s="12">
        <f>IF(AND(AB9&gt;AC9,AB9&gt;='Formule '!AA16),MOD(AC9-AB9,1),IF(OR(AB9&gt;AC9,AC9&gt;='Formule '!AA16),MOD(AC9-'Formule '!AA16,1),IF(AC9&lt;='Formule '!AB16,MOD(AC9-AB9,1),IF(AB9&lt;='Formule '!AB16,MOD('Formule '!AB16-AB9,1),0))))</f>
        <v>0</v>
      </c>
      <c r="AF9" s="33" t="str">
        <f>IF(AD9=0,"",AD9/"1:00"-'Formule '!$D$10)</f>
        <v/>
      </c>
      <c r="AG9" s="11"/>
      <c r="AH9" s="12"/>
      <c r="AI9" s="12">
        <f t="shared" si="12"/>
        <v>0</v>
      </c>
      <c r="AJ9" s="12">
        <f>IF(AND(AG9&gt;AH9,AG9&gt;='Formule '!AF16),MOD(AH9-AG9,1),IF(OR(AG9&gt;AH9,AH9&gt;='Formule '!AF16),MOD(AH9-'Formule '!AF16,1),IF(AH9&lt;='Formule '!AG16,MOD(AH9-AG9,1),IF(AG9&lt;='Formule '!AG16,MOD('Formule '!AG16-AG9,1),0))))</f>
        <v>0</v>
      </c>
      <c r="AK9" s="33" t="str">
        <f>IF(AI9=0,"",AI9/"1:00"-'Formule '!$D$10)</f>
        <v/>
      </c>
    </row>
    <row r="10" spans="1:42" ht="22.25" customHeight="1" thickBot="1">
      <c r="A10" s="9"/>
      <c r="B10" s="10"/>
      <c r="C10" s="11"/>
      <c r="D10" s="12"/>
      <c r="E10" s="12">
        <f t="shared" si="6"/>
        <v>0</v>
      </c>
      <c r="F10" s="12">
        <f>IF(AND(C10&gt;D10,C10&gt;='Formule '!B17),MOD(D10-C10,1),IF(OR(C10&gt;D10,D10&gt;='Formule '!B17),MOD(D10-'Formule '!B17,1),IF(D10&lt;='Formule '!C17,MOD(D10-C10,1),IF(C10&lt;='Formule '!C17,MOD('Formule '!C17-C10,1),0))))</f>
        <v>0</v>
      </c>
      <c r="G10" s="33" t="str">
        <f>IF(E10=0,"",E10/"1:00"-'Formule '!$D$10)</f>
        <v/>
      </c>
      <c r="H10" s="11"/>
      <c r="I10" s="12"/>
      <c r="J10" s="12">
        <f t="shared" si="7"/>
        <v>0</v>
      </c>
      <c r="K10" s="12">
        <f>IF(AND(H10&gt;I10,H10&gt;='Formule '!G17),MOD(I10-H10,1),IF(OR(H10&gt;I10,I10&gt;='Formule '!G17),MOD(I10-'Formule '!G17,1),IF(I10&lt;='Formule '!H17,MOD(I10-H10,1),IF(H10&lt;='Formule '!H17,MOD('Formule '!H17-H10,1),0))))</f>
        <v>0</v>
      </c>
      <c r="L10" s="33" t="str">
        <f>IF(J10=0,"",J10/"1:00"-'Formule '!$D$10)</f>
        <v/>
      </c>
      <c r="M10" s="11"/>
      <c r="N10" s="12"/>
      <c r="O10" s="12">
        <f t="shared" si="8"/>
        <v>0</v>
      </c>
      <c r="P10" s="12">
        <f>IF(AND(M10&gt;N10,M10&gt;='Formule '!L17),MOD(N10-M10,1),IF(OR(M10&gt;N10,N10&gt;='Formule '!L17),MOD(N10-'Formule '!L17,1),IF(N10&lt;='Formule '!M17,MOD(N10-M10,1),IF(M10&lt;='Formule '!M17,MOD('Formule '!M17-M10,1),0))))</f>
        <v>0</v>
      </c>
      <c r="Q10" s="33" t="str">
        <f>IF(O10=0,"",O10/"1:00"-'Formule '!$D$10)</f>
        <v/>
      </c>
      <c r="R10" s="11"/>
      <c r="S10" s="12"/>
      <c r="T10" s="12">
        <f t="shared" si="9"/>
        <v>0</v>
      </c>
      <c r="U10" s="12">
        <f>IF(AND(R10&gt;S10,R10&gt;='Formule '!Q17),MOD(S10-R10,1),IF(OR(R10&gt;S10,S10&gt;='Formule '!Q17),MOD(S10-'Formule '!Q17,1),IF(S10&lt;='Formule '!R17,MOD(S10-R10,1),IF(R10&lt;='Formule '!R17,MOD('Formule '!R17-R10,1),0))))</f>
        <v>0</v>
      </c>
      <c r="V10" s="33" t="str">
        <f>IF(T10=0,"",T10/"1:00"-'Formule '!$D$10)</f>
        <v/>
      </c>
      <c r="W10" s="11"/>
      <c r="X10" s="12"/>
      <c r="Y10" s="12">
        <f t="shared" si="10"/>
        <v>0</v>
      </c>
      <c r="Z10" s="12">
        <f>IF(AND(W10&gt;X10,W10&gt;='Formule '!V17),MOD(X10-W10,1),IF(OR(W10&gt;X10,X10&gt;='Formule '!V17),MOD(X10-'Formule '!V17,1),IF(X10&lt;='Formule '!W17,MOD(X10-W10,1),IF(W10&lt;='Formule '!W17,MOD('Formule '!W17-W10,1),0))))</f>
        <v>0</v>
      </c>
      <c r="AA10" s="33" t="str">
        <f>IF(Y10=0,"",Y10/"1:00"-'Formule '!$D$10)</f>
        <v/>
      </c>
      <c r="AB10" s="11"/>
      <c r="AC10" s="12"/>
      <c r="AD10" s="12">
        <f t="shared" si="11"/>
        <v>0</v>
      </c>
      <c r="AE10" s="12">
        <f>IF(AND(AB10&gt;AC10,AB10&gt;='Formule '!AA17),MOD(AC10-AB10,1),IF(OR(AB10&gt;AC10,AC10&gt;='Formule '!AA17),MOD(AC10-'Formule '!AA17,1),IF(AC10&lt;='Formule '!AB17,MOD(AC10-AB10,1),IF(AB10&lt;='Formule '!AB17,MOD('Formule '!AB17-AB10,1),0))))</f>
        <v>0</v>
      </c>
      <c r="AF10" s="33" t="str">
        <f>IF(AD10=0,"",AD10/"1:00"-'Formule '!$D$10)</f>
        <v/>
      </c>
      <c r="AG10" s="11"/>
      <c r="AH10" s="12"/>
      <c r="AI10" s="12">
        <f t="shared" si="12"/>
        <v>0</v>
      </c>
      <c r="AJ10" s="12">
        <f>IF(AND(AG10&gt;AH10,AG10&gt;='Formule '!AF17),MOD(AH10-AG10,1),IF(OR(AG10&gt;AH10,AH10&gt;='Formule '!AF17),MOD(AH10-'Formule '!AF17,1),IF(AH10&lt;='Formule '!AG17,MOD(AH10-AG10,1),IF(AG10&lt;='Formule '!AG17,MOD('Formule '!AG17-AG10,1),0))))</f>
        <v>0</v>
      </c>
      <c r="AK10" s="33" t="str">
        <f>IF(AI10=0,"",AI10/"1:00"-'Formule '!$D$10)</f>
        <v/>
      </c>
    </row>
    <row r="11" spans="1:42" ht="22.25" customHeight="1" thickBot="1">
      <c r="A11" s="9"/>
      <c r="B11" s="10"/>
      <c r="C11" s="11"/>
      <c r="D11" s="12"/>
      <c r="E11" s="12">
        <f t="shared" si="6"/>
        <v>0</v>
      </c>
      <c r="F11" s="12">
        <f>IF(AND(C11&gt;D11,C11&gt;='Formule '!B18),MOD(D11-C11,1),IF(OR(C11&gt;D11,D11&gt;='Formule '!B18),MOD(D11-'Formule '!B18,1),IF(D11&lt;='Formule '!C18,MOD(D11-C11,1),IF(C11&lt;='Formule '!C18,MOD('Formule '!C18-C11,1),0))))</f>
        <v>0</v>
      </c>
      <c r="G11" s="33" t="str">
        <f>IF(E11=0,"",E11/"1:00"-'Formule '!$D$10)</f>
        <v/>
      </c>
      <c r="H11" s="11"/>
      <c r="I11" s="12"/>
      <c r="J11" s="12">
        <f t="shared" si="7"/>
        <v>0</v>
      </c>
      <c r="K11" s="12">
        <f>IF(AND(H11&gt;I11,H11&gt;='Formule '!G18),MOD(I11-H11,1),IF(OR(H11&gt;I11,I11&gt;='Formule '!G18),MOD(I11-'Formule '!G18,1),IF(I11&lt;='Formule '!H18,MOD(I11-H11,1),IF(H11&lt;='Formule '!H18,MOD('Formule '!H18-H11,1),0))))</f>
        <v>0</v>
      </c>
      <c r="L11" s="33" t="str">
        <f>IF(J11=0,"",J11/"1:00"-'Formule '!$D$10)</f>
        <v/>
      </c>
      <c r="M11" s="11"/>
      <c r="N11" s="12"/>
      <c r="O11" s="12">
        <f t="shared" si="8"/>
        <v>0</v>
      </c>
      <c r="P11" s="12">
        <f>IF(AND(M11&gt;N11,M11&gt;='Formule '!L18),MOD(N11-M11,1),IF(OR(M11&gt;N11,N11&gt;='Formule '!L18),MOD(N11-'Formule '!L18,1),IF(N11&lt;='Formule '!M18,MOD(N11-M11,1),IF(M11&lt;='Formule '!M18,MOD('Formule '!M18-M11,1),0))))</f>
        <v>0</v>
      </c>
      <c r="Q11" s="33" t="str">
        <f>IF(O11=0,"",O11/"1:00"-'Formule '!$D$10)</f>
        <v/>
      </c>
      <c r="R11" s="11"/>
      <c r="S11" s="12"/>
      <c r="T11" s="12">
        <f t="shared" si="9"/>
        <v>0</v>
      </c>
      <c r="U11" s="12">
        <f>IF(AND(R11&gt;S11,R11&gt;='Formule '!Q18),MOD(S11-R11,1),IF(OR(R11&gt;S11,S11&gt;='Formule '!Q18),MOD(S11-'Formule '!Q18,1),IF(S11&lt;='Formule '!R18,MOD(S11-R11,1),IF(R11&lt;='Formule '!R18,MOD('Formule '!R18-R11,1),0))))</f>
        <v>0</v>
      </c>
      <c r="V11" s="33" t="str">
        <f>IF(T11=0,"",T11/"1:00"-'Formule '!$D$10)</f>
        <v/>
      </c>
      <c r="W11" s="11"/>
      <c r="X11" s="12"/>
      <c r="Y11" s="12">
        <f t="shared" si="10"/>
        <v>0</v>
      </c>
      <c r="Z11" s="12">
        <f>IF(AND(W11&gt;X11,W11&gt;='Formule '!V18),MOD(X11-W11,1),IF(OR(W11&gt;X11,X11&gt;='Formule '!V18),MOD(X11-'Formule '!V18,1),IF(X11&lt;='Formule '!W18,MOD(X11-W11,1),IF(W11&lt;='Formule '!W18,MOD('Formule '!W18-W11,1),0))))</f>
        <v>0</v>
      </c>
      <c r="AA11" s="33" t="str">
        <f>IF(Y11=0,"",Y11/"1:00"-'Formule '!$D$10)</f>
        <v/>
      </c>
      <c r="AB11" s="11"/>
      <c r="AC11" s="12"/>
      <c r="AD11" s="12">
        <f t="shared" si="11"/>
        <v>0</v>
      </c>
      <c r="AE11" s="12">
        <f>IF(AND(AB11&gt;AC11,AB11&gt;='Formule '!AA18),MOD(AC11-AB11,1),IF(OR(AB11&gt;AC11,AC11&gt;='Formule '!AA18),MOD(AC11-'Formule '!AA18,1),IF(AC11&lt;='Formule '!AB18,MOD(AC11-AB11,1),IF(AB11&lt;='Formule '!AB18,MOD('Formule '!AB18-AB11,1),0))))</f>
        <v>0</v>
      </c>
      <c r="AF11" s="33" t="str">
        <f>IF(AD11=0,"",AD11/"1:00"-'Formule '!$D$10)</f>
        <v/>
      </c>
      <c r="AG11" s="11"/>
      <c r="AH11" s="12"/>
      <c r="AI11" s="12">
        <f t="shared" si="12"/>
        <v>0</v>
      </c>
      <c r="AJ11" s="12">
        <f>IF(AND(AG11&gt;AH11,AG11&gt;='Formule '!AF18),MOD(AH11-AG11,1),IF(OR(AG11&gt;AH11,AH11&gt;='Formule '!AF18),MOD(AH11-'Formule '!AF18,1),IF(AH11&lt;='Formule '!AG18,MOD(AH11-AG11,1),IF(AG11&lt;='Formule '!AG18,MOD('Formule '!AG18-AG11,1),0))))</f>
        <v>0</v>
      </c>
      <c r="AK11" s="33" t="str">
        <f>IF(AI11=0,"",AI11/"1:00"-'Formule '!$D$10)</f>
        <v/>
      </c>
    </row>
    <row r="12" spans="1:42" ht="22.25" customHeight="1" thickBot="1">
      <c r="A12" s="9"/>
      <c r="B12" s="10"/>
      <c r="C12" s="11"/>
      <c r="D12" s="12"/>
      <c r="E12" s="12">
        <f t="shared" si="6"/>
        <v>0</v>
      </c>
      <c r="F12" s="12">
        <f>IF(AND(C12&gt;D12,C12&gt;='Formule '!B19),MOD(D12-C12,1),IF(OR(C12&gt;D12,D12&gt;='Formule '!B19),MOD(D12-'Formule '!B19,1),IF(D12&lt;='Formule '!C19,MOD(D12-C12,1),IF(C12&lt;='Formule '!C19,MOD('Formule '!C19-C12,1),0))))</f>
        <v>0</v>
      </c>
      <c r="G12" s="33" t="str">
        <f>IF(E12=0,"",E12/"1:00"-'Formule '!$D$10)</f>
        <v/>
      </c>
      <c r="H12" s="11"/>
      <c r="I12" s="12"/>
      <c r="J12" s="12">
        <f t="shared" si="7"/>
        <v>0</v>
      </c>
      <c r="K12" s="12">
        <f>IF(AND(H12&gt;I12,H12&gt;='Formule '!G19),MOD(I12-H12,1),IF(OR(H12&gt;I12,I12&gt;='Formule '!G19),MOD(I12-'Formule '!G19,1),IF(I12&lt;='Formule '!H19,MOD(I12-H12,1),IF(H12&lt;='Formule '!H19,MOD('Formule '!H19-H12,1),0))))</f>
        <v>0</v>
      </c>
      <c r="L12" s="33" t="str">
        <f>IF(J12=0,"",J12/"1:00"-'Formule '!$D$10)</f>
        <v/>
      </c>
      <c r="M12" s="11"/>
      <c r="N12" s="12"/>
      <c r="O12" s="12">
        <f t="shared" si="8"/>
        <v>0</v>
      </c>
      <c r="P12" s="12">
        <f>IF(AND(M12&gt;N12,M12&gt;='Formule '!L19),MOD(N12-M12,1),IF(OR(M12&gt;N12,N12&gt;='Formule '!L19),MOD(N12-'Formule '!L19,1),IF(N12&lt;='Formule '!M19,MOD(N12-M12,1),IF(M12&lt;='Formule '!M19,MOD('Formule '!M19-M12,1),0))))</f>
        <v>0</v>
      </c>
      <c r="Q12" s="33" t="str">
        <f>IF(O12=0,"",O12/"1:00"-'Formule '!$D$10)</f>
        <v/>
      </c>
      <c r="R12" s="11"/>
      <c r="S12" s="12"/>
      <c r="T12" s="12">
        <f t="shared" si="9"/>
        <v>0</v>
      </c>
      <c r="U12" s="12">
        <f>IF(AND(R12&gt;S12,R12&gt;='Formule '!Q19),MOD(S12-R12,1),IF(OR(R12&gt;S12,S12&gt;='Formule '!Q19),MOD(S12-'Formule '!Q19,1),IF(S12&lt;='Formule '!R19,MOD(S12-R12,1),IF(R12&lt;='Formule '!R19,MOD('Formule '!R19-R12,1),0))))</f>
        <v>0</v>
      </c>
      <c r="V12" s="33" t="str">
        <f>IF(T12=0,"",T12/"1:00"-'Formule '!$D$10)</f>
        <v/>
      </c>
      <c r="W12" s="11"/>
      <c r="X12" s="12"/>
      <c r="Y12" s="12">
        <f t="shared" si="10"/>
        <v>0</v>
      </c>
      <c r="Z12" s="12">
        <f>IF(AND(W12&gt;X12,W12&gt;='Formule '!V19),MOD(X12-W12,1),IF(OR(W12&gt;X12,X12&gt;='Formule '!V19),MOD(X12-'Formule '!V19,1),IF(X12&lt;='Formule '!W19,MOD(X12-W12,1),IF(W12&lt;='Formule '!W19,MOD('Formule '!W19-W12,1),0))))</f>
        <v>0</v>
      </c>
      <c r="AA12" s="33" t="str">
        <f>IF(Y12=0,"",Y12/"1:00"-'Formule '!$D$10)</f>
        <v/>
      </c>
      <c r="AB12" s="11"/>
      <c r="AC12" s="12"/>
      <c r="AD12" s="12">
        <f t="shared" si="11"/>
        <v>0</v>
      </c>
      <c r="AE12" s="12">
        <f>IF(AND(AB12&gt;AC12,AB12&gt;='Formule '!AA19),MOD(AC12-AB12,1),IF(OR(AB12&gt;AC12,AC12&gt;='Formule '!AA19),MOD(AC12-'Formule '!AA19,1),IF(AC12&lt;='Formule '!AB19,MOD(AC12-AB12,1),IF(AB12&lt;='Formule '!AB19,MOD('Formule '!AB19-AB12,1),0))))</f>
        <v>0</v>
      </c>
      <c r="AF12" s="33" t="str">
        <f>IF(AD12=0,"",AD12/"1:00"-'Formule '!$D$10)</f>
        <v/>
      </c>
      <c r="AG12" s="11"/>
      <c r="AH12" s="12"/>
      <c r="AI12" s="12">
        <f t="shared" si="12"/>
        <v>0</v>
      </c>
      <c r="AJ12" s="12">
        <f>IF(AND(AG12&gt;AH12,AG12&gt;='Formule '!AF19),MOD(AH12-AG12,1),IF(OR(AG12&gt;AH12,AH12&gt;='Formule '!AF19),MOD(AH12-'Formule '!AF19,1),IF(AH12&lt;='Formule '!AG19,MOD(AH12-AG12,1),IF(AG12&lt;='Formule '!AG19,MOD('Formule '!AG19-AG12,1),0))))</f>
        <v>0</v>
      </c>
      <c r="AK12" s="33" t="str">
        <f>IF(AI12=0,"",AI12/"1:00"-'Formule '!$D$10)</f>
        <v/>
      </c>
    </row>
    <row r="13" spans="1:42" ht="22.25" customHeight="1" thickBot="1">
      <c r="A13" s="9"/>
      <c r="B13" s="10"/>
      <c r="C13" s="11"/>
      <c r="D13" s="12"/>
      <c r="E13" s="12">
        <f t="shared" si="6"/>
        <v>0</v>
      </c>
      <c r="F13" s="12">
        <f>IF(AND(C13&gt;D13,C13&gt;='Formule '!B20),MOD(D13-C13,1),IF(OR(C13&gt;D13,D13&gt;='Formule '!B20),MOD(D13-'Formule '!B20,1),IF(D13&lt;='Formule '!C20,MOD(D13-C13,1),IF(C13&lt;='Formule '!C20,MOD('Formule '!C20-C13,1),0))))</f>
        <v>0</v>
      </c>
      <c r="G13" s="33" t="str">
        <f>IF(E13=0,"",E13/"1:00"-'Formule '!$D$10)</f>
        <v/>
      </c>
      <c r="H13" s="11"/>
      <c r="I13" s="12"/>
      <c r="J13" s="12">
        <f t="shared" si="7"/>
        <v>0</v>
      </c>
      <c r="K13" s="12">
        <f>IF(AND(H13&gt;I13,H13&gt;='Formule '!G20),MOD(I13-H13,1),IF(OR(H13&gt;I13,I13&gt;='Formule '!G20),MOD(I13-'Formule '!G20,1),IF(I13&lt;='Formule '!H20,MOD(I13-H13,1),IF(H13&lt;='Formule '!H20,MOD('Formule '!H20-H13,1),0))))</f>
        <v>0</v>
      </c>
      <c r="L13" s="33" t="str">
        <f>IF(J13=0,"",J13/"1:00"-'Formule '!$D$10)</f>
        <v/>
      </c>
      <c r="M13" s="11"/>
      <c r="N13" s="12"/>
      <c r="O13" s="12">
        <f t="shared" si="8"/>
        <v>0</v>
      </c>
      <c r="P13" s="12">
        <f>IF(AND(M13&gt;N13,M13&gt;='Formule '!L20),MOD(N13-M13,1),IF(OR(M13&gt;N13,N13&gt;='Formule '!L20),MOD(N13-'Formule '!L20,1),IF(N13&lt;='Formule '!M20,MOD(N13-M13,1),IF(M13&lt;='Formule '!M20,MOD('Formule '!M20-M13,1),0))))</f>
        <v>0</v>
      </c>
      <c r="Q13" s="33" t="str">
        <f>IF(O13=0,"",O13/"1:00"-'Formule '!$D$10)</f>
        <v/>
      </c>
      <c r="R13" s="11"/>
      <c r="S13" s="12"/>
      <c r="T13" s="12">
        <f t="shared" si="9"/>
        <v>0</v>
      </c>
      <c r="U13" s="12">
        <f>IF(AND(R13&gt;S13,R13&gt;='Formule '!Q20),MOD(S13-R13,1),IF(OR(R13&gt;S13,S13&gt;='Formule '!Q20),MOD(S13-'Formule '!Q20,1),IF(S13&lt;='Formule '!R20,MOD(S13-R13,1),IF(R13&lt;='Formule '!R20,MOD('Formule '!R20-R13,1),0))))</f>
        <v>0</v>
      </c>
      <c r="V13" s="33" t="str">
        <f>IF(T13=0,"",T13/"1:00"-'Formule '!$D$10)</f>
        <v/>
      </c>
      <c r="W13" s="11"/>
      <c r="X13" s="12"/>
      <c r="Y13" s="12">
        <f t="shared" si="10"/>
        <v>0</v>
      </c>
      <c r="Z13" s="12">
        <f>IF(AND(W13&gt;X13,W13&gt;='Formule '!V20),MOD(X13-W13,1),IF(OR(W13&gt;X13,X13&gt;='Formule '!V20),MOD(X13-'Formule '!V20,1),IF(X13&lt;='Formule '!W20,MOD(X13-W13,1),IF(W13&lt;='Formule '!W20,MOD('Formule '!W20-W13,1),0))))</f>
        <v>0</v>
      </c>
      <c r="AA13" s="33" t="str">
        <f>IF(Y13=0,"",Y13/"1:00"-'Formule '!$D$10)</f>
        <v/>
      </c>
      <c r="AB13" s="11"/>
      <c r="AC13" s="12"/>
      <c r="AD13" s="12">
        <f t="shared" si="11"/>
        <v>0</v>
      </c>
      <c r="AE13" s="12">
        <f>IF(AND(AB13&gt;AC13,AB13&gt;='Formule '!AA20),MOD(AC13-AB13,1),IF(OR(AB13&gt;AC13,AC13&gt;='Formule '!AA20),MOD(AC13-'Formule '!AA20,1),IF(AC13&lt;='Formule '!AB20,MOD(AC13-AB13,1),IF(AB13&lt;='Formule '!AB20,MOD('Formule '!AB20-AB13,1),0))))</f>
        <v>0</v>
      </c>
      <c r="AF13" s="33" t="str">
        <f>IF(AD13=0,"",AD13/"1:00"-'Formule '!$D$10)</f>
        <v/>
      </c>
      <c r="AG13" s="11"/>
      <c r="AH13" s="12"/>
      <c r="AI13" s="12">
        <f t="shared" si="12"/>
        <v>0</v>
      </c>
      <c r="AJ13" s="12">
        <f>IF(AND(AG13&gt;AH13,AG13&gt;='Formule '!AF20),MOD(AH13-AG13,1),IF(OR(AG13&gt;AH13,AH13&gt;='Formule '!AF20),MOD(AH13-'Formule '!AF20,1),IF(AH13&lt;='Formule '!AG20,MOD(AH13-AG13,1),IF(AG13&lt;='Formule '!AG20,MOD('Formule '!AG20-AG13,1),0))))</f>
        <v>0</v>
      </c>
      <c r="AK13" s="33" t="str">
        <f>IF(AI13=0,"",AI13/"1:00"-'Formule '!$D$10)</f>
        <v/>
      </c>
    </row>
    <row r="14" spans="1:42" ht="22.25" customHeight="1" thickBot="1">
      <c r="A14" s="9"/>
      <c r="B14" s="10"/>
      <c r="C14" s="11"/>
      <c r="D14" s="12"/>
      <c r="E14" s="12">
        <f t="shared" si="6"/>
        <v>0</v>
      </c>
      <c r="F14" s="12">
        <f>IF(AND(C14&gt;D14,C14&gt;='Formule '!B21),MOD(D14-C14,1),IF(OR(C14&gt;D14,D14&gt;='Formule '!B21),MOD(D14-'Formule '!B21,1),IF(D14&lt;='Formule '!C21,MOD(D14-C14,1),IF(C14&lt;='Formule '!C21,MOD('Formule '!C21-C14,1),0))))</f>
        <v>0</v>
      </c>
      <c r="G14" s="33" t="str">
        <f>IF(E14=0,"",E14/"1:00"-'Formule '!$D$10)</f>
        <v/>
      </c>
      <c r="H14" s="11"/>
      <c r="I14" s="12"/>
      <c r="J14" s="12">
        <f t="shared" si="7"/>
        <v>0</v>
      </c>
      <c r="K14" s="12">
        <f>IF(AND(H14&gt;I14,H14&gt;='Formule '!G21),MOD(I14-H14,1),IF(OR(H14&gt;I14,I14&gt;='Formule '!G21),MOD(I14-'Formule '!G21,1),IF(I14&lt;='Formule '!H21,MOD(I14-H14,1),IF(H14&lt;='Formule '!H21,MOD('Formule '!H21-H14,1),0))))</f>
        <v>0</v>
      </c>
      <c r="L14" s="33" t="str">
        <f>IF(J14=0,"",J14/"1:00"-'Formule '!$D$10)</f>
        <v/>
      </c>
      <c r="M14" s="11"/>
      <c r="N14" s="12"/>
      <c r="O14" s="12">
        <f t="shared" si="8"/>
        <v>0</v>
      </c>
      <c r="P14" s="12">
        <f>IF(AND(M14&gt;N14,M14&gt;='Formule '!L21),MOD(N14-M14,1),IF(OR(M14&gt;N14,N14&gt;='Formule '!L21),MOD(N14-'Formule '!L21,1),IF(N14&lt;='Formule '!M21,MOD(N14-M14,1),IF(M14&lt;='Formule '!M21,MOD('Formule '!M21-M14,1),0))))</f>
        <v>0</v>
      </c>
      <c r="Q14" s="33" t="str">
        <f>IF(O14=0,"",O14/"1:00"-'Formule '!$D$10)</f>
        <v/>
      </c>
      <c r="R14" s="11"/>
      <c r="S14" s="12"/>
      <c r="T14" s="12">
        <f t="shared" si="9"/>
        <v>0</v>
      </c>
      <c r="U14" s="12">
        <f>IF(AND(R14&gt;S14,R14&gt;='Formule '!Q21),MOD(S14-R14,1),IF(OR(R14&gt;S14,S14&gt;='Formule '!Q21),MOD(S14-'Formule '!Q21,1),IF(S14&lt;='Formule '!R21,MOD(S14-R14,1),IF(R14&lt;='Formule '!R21,MOD('Formule '!R21-R14,1),0))))</f>
        <v>0</v>
      </c>
      <c r="V14" s="33" t="str">
        <f>IF(T14=0,"",T14/"1:00"-'Formule '!$D$10)</f>
        <v/>
      </c>
      <c r="W14" s="11"/>
      <c r="X14" s="12"/>
      <c r="Y14" s="12">
        <f t="shared" si="10"/>
        <v>0</v>
      </c>
      <c r="Z14" s="12">
        <f>IF(AND(W14&gt;X14,W14&gt;='Formule '!V21),MOD(X14-W14,1),IF(OR(W14&gt;X14,X14&gt;='Formule '!V21),MOD(X14-'Formule '!V21,1),IF(X14&lt;='Formule '!W21,MOD(X14-W14,1),IF(W14&lt;='Formule '!W21,MOD('Formule '!W21-W14,1),0))))</f>
        <v>0</v>
      </c>
      <c r="AA14" s="33" t="str">
        <f>IF(Y14=0,"",Y14/"1:00"-'Formule '!$D$10)</f>
        <v/>
      </c>
      <c r="AB14" s="11"/>
      <c r="AC14" s="12"/>
      <c r="AD14" s="12">
        <f t="shared" si="11"/>
        <v>0</v>
      </c>
      <c r="AE14" s="12">
        <f>IF(AND(AB14&gt;AC14,AB14&gt;='Formule '!AA21),MOD(AC14-AB14,1),IF(OR(AB14&gt;AC14,AC14&gt;='Formule '!AA21),MOD(AC14-'Formule '!AA21,1),IF(AC14&lt;='Formule '!AB21,MOD(AC14-AB14,1),IF(AB14&lt;='Formule '!AB21,MOD('Formule '!AB21-AB14,1),0))))</f>
        <v>0</v>
      </c>
      <c r="AF14" s="33" t="str">
        <f>IF(AD14=0,"",AD14/"1:00"-'Formule '!$D$10)</f>
        <v/>
      </c>
      <c r="AG14" s="11"/>
      <c r="AH14" s="12"/>
      <c r="AI14" s="12">
        <f t="shared" si="12"/>
        <v>0</v>
      </c>
      <c r="AJ14" s="12">
        <f>IF(AND(AG14&gt;AH14,AG14&gt;='Formule '!AF21),MOD(AH14-AG14,1),IF(OR(AG14&gt;AH14,AH14&gt;='Formule '!AF21),MOD(AH14-'Formule '!AF21,1),IF(AH14&lt;='Formule '!AG21,MOD(AH14-AG14,1),IF(AG14&lt;='Formule '!AG21,MOD('Formule '!AG21-AG14,1),0))))</f>
        <v>0</v>
      </c>
      <c r="AK14" s="33" t="str">
        <f>IF(AI14=0,"",AI14/"1:00"-'Formule '!$D$10)</f>
        <v/>
      </c>
    </row>
    <row r="15" spans="1:42" ht="22.25" customHeight="1" thickBot="1">
      <c r="A15" s="9"/>
      <c r="B15" s="10"/>
      <c r="C15" s="11"/>
      <c r="D15" s="12"/>
      <c r="E15" s="12">
        <f t="shared" si="6"/>
        <v>0</v>
      </c>
      <c r="F15" s="12">
        <f>IF(AND(C15&gt;D15,C15&gt;='Formule '!B22),MOD(D15-C15,1),IF(OR(C15&gt;D15,D15&gt;='Formule '!B22),MOD(D15-'Formule '!B22,1),IF(D15&lt;='Formule '!C22,MOD(D15-C15,1),IF(C15&lt;='Formule '!C22,MOD('Formule '!C22-C15,1),0))))</f>
        <v>0</v>
      </c>
      <c r="G15" s="33" t="str">
        <f>IF(E15=0,"",E15/"1:00"-'Formule '!$D$10)</f>
        <v/>
      </c>
      <c r="H15" s="11"/>
      <c r="I15" s="12"/>
      <c r="J15" s="12">
        <f t="shared" si="7"/>
        <v>0</v>
      </c>
      <c r="K15" s="12">
        <f>IF(AND(H15&gt;I15,H15&gt;='Formule '!G22),MOD(I15-H15,1),IF(OR(H15&gt;I15,I15&gt;='Formule '!G22),MOD(I15-'Formule '!G22,1),IF(I15&lt;='Formule '!H22,MOD(I15-H15,1),IF(H15&lt;='Formule '!H22,MOD('Formule '!H22-H15,1),0))))</f>
        <v>0</v>
      </c>
      <c r="L15" s="33" t="str">
        <f>IF(J15=0,"",J15/"1:00"-'Formule '!$D$10)</f>
        <v/>
      </c>
      <c r="M15" s="11"/>
      <c r="N15" s="12"/>
      <c r="O15" s="12">
        <f t="shared" si="8"/>
        <v>0</v>
      </c>
      <c r="P15" s="12">
        <f>IF(AND(M15&gt;N15,M15&gt;='Formule '!L22),MOD(N15-M15,1),IF(OR(M15&gt;N15,N15&gt;='Formule '!L22),MOD(N15-'Formule '!L22,1),IF(N15&lt;='Formule '!M22,MOD(N15-M15,1),IF(M15&lt;='Formule '!M22,MOD('Formule '!M22-M15,1),0))))</f>
        <v>0</v>
      </c>
      <c r="Q15" s="33" t="str">
        <f>IF(O15=0,"",O15/"1:00"-'Formule '!$D$10)</f>
        <v/>
      </c>
      <c r="R15" s="11"/>
      <c r="S15" s="12"/>
      <c r="T15" s="12">
        <f t="shared" si="9"/>
        <v>0</v>
      </c>
      <c r="U15" s="12">
        <f>IF(AND(R15&gt;S15,R15&gt;='Formule '!Q22),MOD(S15-R15,1),IF(OR(R15&gt;S15,S15&gt;='Formule '!Q22),MOD(S15-'Formule '!Q22,1),IF(S15&lt;='Formule '!R22,MOD(S15-R15,1),IF(R15&lt;='Formule '!R22,MOD('Formule '!R22-R15,1),0))))</f>
        <v>0</v>
      </c>
      <c r="V15" s="33" t="str">
        <f>IF(T15=0,"",T15/"1:00"-'Formule '!$D$10)</f>
        <v/>
      </c>
      <c r="W15" s="11"/>
      <c r="X15" s="12"/>
      <c r="Y15" s="12">
        <f t="shared" si="10"/>
        <v>0</v>
      </c>
      <c r="Z15" s="12">
        <f>IF(AND(W15&gt;X15,W15&gt;='Formule '!V22),MOD(X15-W15,1),IF(OR(W15&gt;X15,X15&gt;='Formule '!V22),MOD(X15-'Formule '!V22,1),IF(X15&lt;='Formule '!W22,MOD(X15-W15,1),IF(W15&lt;='Formule '!W22,MOD('Formule '!W22-W15,1),0))))</f>
        <v>0</v>
      </c>
      <c r="AA15" s="33" t="str">
        <f>IF(Y15=0,"",Y15/"1:00"-'Formule '!$D$10)</f>
        <v/>
      </c>
      <c r="AB15" s="11"/>
      <c r="AC15" s="12"/>
      <c r="AD15" s="12">
        <f t="shared" si="11"/>
        <v>0</v>
      </c>
      <c r="AE15" s="12">
        <f>IF(AND(AB15&gt;AC15,AB15&gt;='Formule '!AA22),MOD(AC15-AB15,1),IF(OR(AB15&gt;AC15,AC15&gt;='Formule '!AA22),MOD(AC15-'Formule '!AA22,1),IF(AC15&lt;='Formule '!AB22,MOD(AC15-AB15,1),IF(AB15&lt;='Formule '!AB22,MOD('Formule '!AB22-AB15,1),0))))</f>
        <v>0</v>
      </c>
      <c r="AF15" s="33" t="str">
        <f>IF(AD15=0,"",AD15/"1:00"-'Formule '!$D$10)</f>
        <v/>
      </c>
      <c r="AG15" s="11"/>
      <c r="AH15" s="12"/>
      <c r="AI15" s="12">
        <f t="shared" si="12"/>
        <v>0</v>
      </c>
      <c r="AJ15" s="12">
        <f>IF(AND(AG15&gt;AH15,AG15&gt;='Formule '!AF22),MOD(AH15-AG15,1),IF(OR(AG15&gt;AH15,AH15&gt;='Formule '!AF22),MOD(AH15-'Formule '!AF22,1),IF(AH15&lt;='Formule '!AG22,MOD(AH15-AG15,1),IF(AG15&lt;='Formule '!AG22,MOD('Formule '!AG22-AG15,1),0))))</f>
        <v>0</v>
      </c>
      <c r="AK15" s="33" t="str">
        <f>IF(AI15=0,"",AI15/"1:00"-'Formule '!$D$10)</f>
        <v/>
      </c>
    </row>
    <row r="16" spans="1:42" ht="22.25" customHeight="1" thickBot="1">
      <c r="A16" s="9"/>
      <c r="B16" s="10"/>
      <c r="C16" s="11"/>
      <c r="D16" s="12"/>
      <c r="E16" s="12">
        <f t="shared" si="6"/>
        <v>0</v>
      </c>
      <c r="F16" s="12">
        <f>IF(AND(C16&gt;D16,C16&gt;='Formule '!B23),MOD(D16-C16,1),IF(OR(C16&gt;D16,D16&gt;='Formule '!B23),MOD(D16-'Formule '!B23,1),IF(D16&lt;='Formule '!C23,MOD(D16-C16,1),IF(C16&lt;='Formule '!C23,MOD('Formule '!C23-C16,1),0))))</f>
        <v>0</v>
      </c>
      <c r="G16" s="33" t="str">
        <f>IF(E16=0,"",E16/"1:00"-'Formule '!$D$10)</f>
        <v/>
      </c>
      <c r="H16" s="11"/>
      <c r="I16" s="12"/>
      <c r="J16" s="12">
        <f t="shared" si="7"/>
        <v>0</v>
      </c>
      <c r="K16" s="12">
        <f>IF(AND(H16&gt;I16,H16&gt;='Formule '!G23),MOD(I16-H16,1),IF(OR(H16&gt;I16,I16&gt;='Formule '!G23),MOD(I16-'Formule '!G23,1),IF(I16&lt;='Formule '!H23,MOD(I16-H16,1),IF(H16&lt;='Formule '!H23,MOD('Formule '!H23-H16,1),0))))</f>
        <v>0</v>
      </c>
      <c r="L16" s="33" t="str">
        <f>IF(J16=0,"",J16/"1:00"-'Formule '!$D$10)</f>
        <v/>
      </c>
      <c r="M16" s="11"/>
      <c r="N16" s="12"/>
      <c r="O16" s="12">
        <f t="shared" si="8"/>
        <v>0</v>
      </c>
      <c r="P16" s="12">
        <f>IF(AND(M16&gt;N16,M16&gt;='Formule '!L23),MOD(N16-M16,1),IF(OR(M16&gt;N16,N16&gt;='Formule '!L23),MOD(N16-'Formule '!L23,1),IF(N16&lt;='Formule '!M23,MOD(N16-M16,1),IF(M16&lt;='Formule '!M23,MOD('Formule '!M23-M16,1),0))))</f>
        <v>0</v>
      </c>
      <c r="Q16" s="33" t="str">
        <f>IF(O16=0,"",O16/"1:00"-'Formule '!$D$10)</f>
        <v/>
      </c>
      <c r="R16" s="11"/>
      <c r="S16" s="12"/>
      <c r="T16" s="12">
        <f t="shared" si="9"/>
        <v>0</v>
      </c>
      <c r="U16" s="12">
        <f>IF(AND(R16&gt;S16,R16&gt;='Formule '!Q23),MOD(S16-R16,1),IF(OR(R16&gt;S16,S16&gt;='Formule '!Q23),MOD(S16-'Formule '!Q23,1),IF(S16&lt;='Formule '!R23,MOD(S16-R16,1),IF(R16&lt;='Formule '!R23,MOD('Formule '!R23-R16,1),0))))</f>
        <v>0</v>
      </c>
      <c r="V16" s="33" t="str">
        <f>IF(T16=0,"",T16/"1:00"-'Formule '!$D$10)</f>
        <v/>
      </c>
      <c r="W16" s="11"/>
      <c r="X16" s="12"/>
      <c r="Y16" s="12">
        <f t="shared" si="10"/>
        <v>0</v>
      </c>
      <c r="Z16" s="12">
        <f>IF(AND(W16&gt;X16,W16&gt;='Formule '!V23),MOD(X16-W16,1),IF(OR(W16&gt;X16,X16&gt;='Formule '!V23),MOD(X16-'Formule '!V23,1),IF(X16&lt;='Formule '!W23,MOD(X16-W16,1),IF(W16&lt;='Formule '!W23,MOD('Formule '!W23-W16,1),0))))</f>
        <v>0</v>
      </c>
      <c r="AA16" s="33" t="str">
        <f>IF(Y16=0,"",Y16/"1:00"-'Formule '!$D$10)</f>
        <v/>
      </c>
      <c r="AB16" s="11"/>
      <c r="AC16" s="12"/>
      <c r="AD16" s="12">
        <f t="shared" si="11"/>
        <v>0</v>
      </c>
      <c r="AE16" s="12">
        <f>IF(AND(AB16&gt;AC16,AB16&gt;='Formule '!AA23),MOD(AC16-AB16,1),IF(OR(AB16&gt;AC16,AC16&gt;='Formule '!AA23),MOD(AC16-'Formule '!AA23,1),IF(AC16&lt;='Formule '!AB23,MOD(AC16-AB16,1),IF(AB16&lt;='Formule '!AB23,MOD('Formule '!AB23-AB16,1),0))))</f>
        <v>0</v>
      </c>
      <c r="AF16" s="33" t="str">
        <f>IF(AD16=0,"",AD16/"1:00"-'Formule '!$D$10)</f>
        <v/>
      </c>
      <c r="AG16" s="11"/>
      <c r="AH16" s="12"/>
      <c r="AI16" s="12">
        <f t="shared" si="12"/>
        <v>0</v>
      </c>
      <c r="AJ16" s="12">
        <f>IF(AND(AG16&gt;AH16,AG16&gt;='Formule '!AF23),MOD(AH16-AG16,1),IF(OR(AG16&gt;AH16,AH16&gt;='Formule '!AF23),MOD(AH16-'Formule '!AF23,1),IF(AH16&lt;='Formule '!AG23,MOD(AH16-AG16,1),IF(AG16&lt;='Formule '!AG23,MOD('Formule '!AG23-AG16,1),0))))</f>
        <v>0</v>
      </c>
      <c r="AK16" s="33" t="str">
        <f>IF(AI16=0,"",AI16/"1:00"-'Formule '!$D$10)</f>
        <v/>
      </c>
    </row>
    <row r="17" spans="1:46" ht="22.25" customHeight="1" thickBot="1">
      <c r="A17" s="9"/>
      <c r="B17" s="10"/>
      <c r="C17" s="11"/>
      <c r="D17" s="12"/>
      <c r="E17" s="12">
        <f t="shared" si="6"/>
        <v>0</v>
      </c>
      <c r="F17" s="12">
        <f>IF(AND(C17&gt;D17,C17&gt;='Formule '!B24),MOD(D17-C17,1),IF(OR(C17&gt;D17,D17&gt;='Formule '!B24),MOD(D17-'Formule '!B24,1),IF(D17&lt;='Formule '!C24,MOD(D17-C17,1),IF(C17&lt;='Formule '!C24,MOD('Formule '!C24-C17,1),0))))</f>
        <v>0</v>
      </c>
      <c r="G17" s="33" t="str">
        <f>IF(E17=0,"",E17/"1:00"-'Formule '!$D$10)</f>
        <v/>
      </c>
      <c r="H17" s="11"/>
      <c r="I17" s="12"/>
      <c r="J17" s="12">
        <f t="shared" si="7"/>
        <v>0</v>
      </c>
      <c r="K17" s="12">
        <f>IF(AND(H17&gt;I17,H17&gt;='Formule '!G24),MOD(I17-H17,1),IF(OR(H17&gt;I17,I17&gt;='Formule '!G24),MOD(I17-'Formule '!G24,1),IF(I17&lt;='Formule '!H24,MOD(I17-H17,1),IF(H17&lt;='Formule '!H24,MOD('Formule '!H24-H17,1),0))))</f>
        <v>0</v>
      </c>
      <c r="L17" s="33" t="str">
        <f>IF(J17=0,"",J17/"1:00"-'Formule '!$D$10)</f>
        <v/>
      </c>
      <c r="M17" s="11"/>
      <c r="N17" s="12"/>
      <c r="O17" s="12">
        <f t="shared" si="8"/>
        <v>0</v>
      </c>
      <c r="P17" s="12">
        <f>IF(AND(M17&gt;N17,M17&gt;='Formule '!L24),MOD(N17-M17,1),IF(OR(M17&gt;N17,N17&gt;='Formule '!L24),MOD(N17-'Formule '!L24,1),IF(N17&lt;='Formule '!M24,MOD(N17-M17,1),IF(M17&lt;='Formule '!M24,MOD('Formule '!M24-M17,1),0))))</f>
        <v>0</v>
      </c>
      <c r="Q17" s="33" t="str">
        <f>IF(O17=0,"",O17/"1:00"-'Formule '!$D$10)</f>
        <v/>
      </c>
      <c r="R17" s="11"/>
      <c r="S17" s="12"/>
      <c r="T17" s="12">
        <f t="shared" si="9"/>
        <v>0</v>
      </c>
      <c r="U17" s="12">
        <f>IF(AND(R17&gt;S17,R17&gt;='Formule '!Q24),MOD(S17-R17,1),IF(OR(R17&gt;S17,S17&gt;='Formule '!Q24),MOD(S17-'Formule '!Q24,1),IF(S17&lt;='Formule '!R24,MOD(S17-R17,1),IF(R17&lt;='Formule '!R24,MOD('Formule '!R24-R17,1),0))))</f>
        <v>0</v>
      </c>
      <c r="V17" s="33" t="str">
        <f>IF(T17=0,"",T17/"1:00"-'Formule '!$D$10)</f>
        <v/>
      </c>
      <c r="W17" s="11"/>
      <c r="X17" s="12"/>
      <c r="Y17" s="12">
        <f t="shared" si="10"/>
        <v>0</v>
      </c>
      <c r="Z17" s="12">
        <f>IF(AND(W17&gt;X17,W17&gt;='Formule '!V24),MOD(X17-W17,1),IF(OR(W17&gt;X17,X17&gt;='Formule '!V24),MOD(X17-'Formule '!V24,1),IF(X17&lt;='Formule '!W24,MOD(X17-W17,1),IF(W17&lt;='Formule '!W24,MOD('Formule '!W24-W17,1),0))))</f>
        <v>0</v>
      </c>
      <c r="AA17" s="33" t="str">
        <f>IF(Y17=0,"",Y17/"1:00"-'Formule '!$D$10)</f>
        <v/>
      </c>
      <c r="AB17" s="11"/>
      <c r="AC17" s="12"/>
      <c r="AD17" s="12">
        <f t="shared" si="11"/>
        <v>0</v>
      </c>
      <c r="AE17" s="12">
        <f>IF(AND(AB17&gt;AC17,AB17&gt;='Formule '!AA24),MOD(AC17-AB17,1),IF(OR(AB17&gt;AC17,AC17&gt;='Formule '!AA24),MOD(AC17-'Formule '!AA24,1),IF(AC17&lt;='Formule '!AB24,MOD(AC17-AB17,1),IF(AB17&lt;='Formule '!AB24,MOD('Formule '!AB24-AB17,1),0))))</f>
        <v>0</v>
      </c>
      <c r="AF17" s="33" t="str">
        <f>IF(AD17=0,"",AD17/"1:00"-'Formule '!$D$10)</f>
        <v/>
      </c>
      <c r="AG17" s="11"/>
      <c r="AH17" s="12"/>
      <c r="AI17" s="12">
        <f t="shared" si="12"/>
        <v>0</v>
      </c>
      <c r="AJ17" s="12">
        <f>IF(AND(AG17&gt;AH17,AG17&gt;='Formule '!AF24),MOD(AH17-AG17,1),IF(OR(AG17&gt;AH17,AH17&gt;='Formule '!AF24),MOD(AH17-'Formule '!AF24,1),IF(AH17&lt;='Formule '!AG24,MOD(AH17-AG17,1),IF(AG17&lt;='Formule '!AG24,MOD('Formule '!AG24-AG17,1),0))))</f>
        <v>0</v>
      </c>
      <c r="AK17" s="33" t="str">
        <f>IF(AI17=0,"",AI17/"1:00"-'Formule '!$D$10)</f>
        <v/>
      </c>
    </row>
    <row r="18" spans="1:46" ht="22.25" customHeight="1" thickBot="1">
      <c r="A18" s="9"/>
      <c r="B18" s="10"/>
      <c r="C18" s="11"/>
      <c r="D18" s="12"/>
      <c r="E18" s="12">
        <f t="shared" si="6"/>
        <v>0</v>
      </c>
      <c r="F18" s="12">
        <f>IF(AND(C18&gt;D18,C18&gt;='Formule '!B25),MOD(D18-C18,1),IF(OR(C18&gt;D18,D18&gt;='Formule '!B25),MOD(D18-'Formule '!B25,1),IF(D18&lt;='Formule '!C25,MOD(D18-C18,1),IF(C18&lt;='Formule '!C25,MOD('Formule '!C25-C18,1),0))))</f>
        <v>0</v>
      </c>
      <c r="G18" s="33" t="str">
        <f>IF(E18=0,"",E18/"1:00"-'Formule '!$D$10)</f>
        <v/>
      </c>
      <c r="H18" s="11"/>
      <c r="I18" s="12"/>
      <c r="J18" s="12">
        <f t="shared" si="7"/>
        <v>0</v>
      </c>
      <c r="K18" s="12">
        <f>IF(AND(H18&gt;I18,H18&gt;='Formule '!G25),MOD(I18-H18,1),IF(OR(H18&gt;I18,I18&gt;='Formule '!G25),MOD(I18-'Formule '!G25,1),IF(I18&lt;='Formule '!H25,MOD(I18-H18,1),IF(H18&lt;='Formule '!H25,MOD('Formule '!H25-H18,1),0))))</f>
        <v>0</v>
      </c>
      <c r="L18" s="33" t="str">
        <f>IF(J18=0,"",J18/"1:00"-'Formule '!$D$10)</f>
        <v/>
      </c>
      <c r="M18" s="11"/>
      <c r="N18" s="12"/>
      <c r="O18" s="12">
        <f t="shared" si="8"/>
        <v>0</v>
      </c>
      <c r="P18" s="12">
        <f>IF(AND(M18&gt;N18,M18&gt;='Formule '!L25),MOD(N18-M18,1),IF(OR(M18&gt;N18,N18&gt;='Formule '!L25),MOD(N18-'Formule '!L25,1),IF(N18&lt;='Formule '!M25,MOD(N18-M18,1),IF(M18&lt;='Formule '!M25,MOD('Formule '!M25-M18,1),0))))</f>
        <v>0</v>
      </c>
      <c r="Q18" s="33" t="str">
        <f>IF(O18=0,"",O18/"1:00"-'Formule '!$D$10)</f>
        <v/>
      </c>
      <c r="R18" s="11"/>
      <c r="S18" s="12"/>
      <c r="T18" s="12">
        <f t="shared" si="9"/>
        <v>0</v>
      </c>
      <c r="U18" s="12">
        <f>IF(AND(R18&gt;S18,R18&gt;='Formule '!Q25),MOD(S18-R18,1),IF(OR(R18&gt;S18,S18&gt;='Formule '!Q25),MOD(S18-'Formule '!Q25,1),IF(S18&lt;='Formule '!R25,MOD(S18-R18,1),IF(R18&lt;='Formule '!R25,MOD('Formule '!R25-R18,1),0))))</f>
        <v>0</v>
      </c>
      <c r="V18" s="33" t="str">
        <f>IF(T18=0,"",T18/"1:00"-'Formule '!$D$10)</f>
        <v/>
      </c>
      <c r="W18" s="11"/>
      <c r="X18" s="12"/>
      <c r="Y18" s="12">
        <f t="shared" si="10"/>
        <v>0</v>
      </c>
      <c r="Z18" s="12">
        <f>IF(AND(W18&gt;X18,W18&gt;='Formule '!V25),MOD(X18-W18,1),IF(OR(W18&gt;X18,X18&gt;='Formule '!V25),MOD(X18-'Formule '!V25,1),IF(X18&lt;='Formule '!W25,MOD(X18-W18,1),IF(W18&lt;='Formule '!W25,MOD('Formule '!W25-W18,1),0))))</f>
        <v>0</v>
      </c>
      <c r="AA18" s="33" t="str">
        <f>IF(Y18=0,"",Y18/"1:00"-'Formule '!$D$10)</f>
        <v/>
      </c>
      <c r="AB18" s="11"/>
      <c r="AC18" s="12"/>
      <c r="AD18" s="12">
        <f t="shared" si="11"/>
        <v>0</v>
      </c>
      <c r="AE18" s="12">
        <f>IF(AND(AB18&gt;AC18,AB18&gt;='Formule '!AA25),MOD(AC18-AB18,1),IF(OR(AB18&gt;AC18,AC18&gt;='Formule '!AA25),MOD(AC18-'Formule '!AA25,1),IF(AC18&lt;='Formule '!AB25,MOD(AC18-AB18,1),IF(AB18&lt;='Formule '!AB25,MOD('Formule '!AB25-AB18,1),0))))</f>
        <v>0</v>
      </c>
      <c r="AF18" s="33" t="str">
        <f>IF(AD18=0,"",AD18/"1:00"-'Formule '!$D$10)</f>
        <v/>
      </c>
      <c r="AG18" s="11"/>
      <c r="AH18" s="12"/>
      <c r="AI18" s="12">
        <f t="shared" si="12"/>
        <v>0</v>
      </c>
      <c r="AJ18" s="12">
        <f>IF(AND(AG18&gt;AH18,AG18&gt;='Formule '!AF25),MOD(AH18-AG18,1),IF(OR(AG18&gt;AH18,AH18&gt;='Formule '!AF25),MOD(AH18-'Formule '!AF25,1),IF(AH18&lt;='Formule '!AG25,MOD(AH18-AG18,1),IF(AG18&lt;='Formule '!AG25,MOD('Formule '!AG25-AG18,1),0))))</f>
        <v>0</v>
      </c>
      <c r="AK18" s="33" t="str">
        <f>IF(AI18=0,"",AI18/"1:00"-'Formule '!$D$10)</f>
        <v/>
      </c>
    </row>
    <row r="19" spans="1:46" ht="22.25" customHeight="1" thickBot="1">
      <c r="A19" s="9"/>
      <c r="B19" s="10"/>
      <c r="C19" s="11"/>
      <c r="D19" s="12"/>
      <c r="E19" s="12">
        <f t="shared" si="6"/>
        <v>0</v>
      </c>
      <c r="F19" s="12">
        <f>IF(AND(C19&gt;D19,C19&gt;='Formule '!B26),MOD(D19-C19,1),IF(OR(C19&gt;D19,D19&gt;='Formule '!B26),MOD(D19-'Formule '!B26,1),IF(D19&lt;='Formule '!C26,MOD(D19-C19,1),IF(C19&lt;='Formule '!C26,MOD('Formule '!C26-C19,1),0))))</f>
        <v>0</v>
      </c>
      <c r="G19" s="33" t="str">
        <f>IF(E19=0,"",E19/"1:00"-'Formule '!$D$10)</f>
        <v/>
      </c>
      <c r="H19" s="11"/>
      <c r="I19" s="12"/>
      <c r="J19" s="12">
        <f t="shared" si="7"/>
        <v>0</v>
      </c>
      <c r="K19" s="12">
        <f>IF(AND(H19&gt;I19,H19&gt;='Formule '!G26),MOD(I19-H19,1),IF(OR(H19&gt;I19,I19&gt;='Formule '!G26),MOD(I19-'Formule '!G26,1),IF(I19&lt;='Formule '!H26,MOD(I19-H19,1),IF(H19&lt;='Formule '!H26,MOD('Formule '!H26-H19,1),0))))</f>
        <v>0</v>
      </c>
      <c r="L19" s="33" t="str">
        <f>IF(J19=0,"",J19/"1:00"-'Formule '!$D$10)</f>
        <v/>
      </c>
      <c r="M19" s="11"/>
      <c r="N19" s="12"/>
      <c r="O19" s="12">
        <f t="shared" si="8"/>
        <v>0</v>
      </c>
      <c r="P19" s="12">
        <f>IF(AND(M19&gt;N19,M19&gt;='Formule '!L26),MOD(N19-M19,1),IF(OR(M19&gt;N19,N19&gt;='Formule '!L26),MOD(N19-'Formule '!L26,1),IF(N19&lt;='Formule '!M26,MOD(N19-M19,1),IF(M19&lt;='Formule '!M26,MOD('Formule '!M26-M19,1),0))))</f>
        <v>0</v>
      </c>
      <c r="Q19" s="33" t="str">
        <f>IF(O19=0,"",O19/"1:00"-'Formule '!$D$10)</f>
        <v/>
      </c>
      <c r="R19" s="11"/>
      <c r="S19" s="12"/>
      <c r="T19" s="12">
        <f t="shared" si="9"/>
        <v>0</v>
      </c>
      <c r="U19" s="12">
        <f>IF(AND(R19&gt;S19,R19&gt;='Formule '!Q26),MOD(S19-R19,1),IF(OR(R19&gt;S19,S19&gt;='Formule '!Q26),MOD(S19-'Formule '!Q26,1),IF(S19&lt;='Formule '!R26,MOD(S19-R19,1),IF(R19&lt;='Formule '!R26,MOD('Formule '!R26-R19,1),0))))</f>
        <v>0</v>
      </c>
      <c r="V19" s="33" t="str">
        <f>IF(T19=0,"",T19/"1:00"-'Formule '!$D$10)</f>
        <v/>
      </c>
      <c r="W19" s="11"/>
      <c r="X19" s="12"/>
      <c r="Y19" s="12">
        <f t="shared" si="10"/>
        <v>0</v>
      </c>
      <c r="Z19" s="12">
        <f>IF(AND(W19&gt;X19,W19&gt;='Formule '!V26),MOD(X19-W19,1),IF(OR(W19&gt;X19,X19&gt;='Formule '!V26),MOD(X19-'Formule '!V26,1),IF(X19&lt;='Formule '!W26,MOD(X19-W19,1),IF(W19&lt;='Formule '!W26,MOD('Formule '!W26-W19,1),0))))</f>
        <v>0</v>
      </c>
      <c r="AA19" s="33" t="str">
        <f>IF(Y19=0,"",Y19/"1:00"-'Formule '!$D$10)</f>
        <v/>
      </c>
      <c r="AB19" s="11"/>
      <c r="AC19" s="12"/>
      <c r="AD19" s="12">
        <f t="shared" si="11"/>
        <v>0</v>
      </c>
      <c r="AE19" s="12">
        <f>IF(AND(AB19&gt;AC19,AB19&gt;='Formule '!AA26),MOD(AC19-AB19,1),IF(OR(AB19&gt;AC19,AC19&gt;='Formule '!AA26),MOD(AC19-'Formule '!AA26,1),IF(AC19&lt;='Formule '!AB26,MOD(AC19-AB19,1),IF(AB19&lt;='Formule '!AB26,MOD('Formule '!AB26-AB19,1),0))))</f>
        <v>0</v>
      </c>
      <c r="AF19" s="33" t="str">
        <f>IF(AD19=0,"",AD19/"1:00"-'Formule '!$D$10)</f>
        <v/>
      </c>
      <c r="AG19" s="11"/>
      <c r="AH19" s="12"/>
      <c r="AI19" s="12">
        <f t="shared" si="12"/>
        <v>0</v>
      </c>
      <c r="AJ19" s="12">
        <f>IF(AND(AG19&gt;AH19,AG19&gt;='Formule '!AF26),MOD(AH19-AG19,1),IF(OR(AG19&gt;AH19,AH19&gt;='Formule '!AF26),MOD(AH19-'Formule '!AF26,1),IF(AH19&lt;='Formule '!AG26,MOD(AH19-AG19,1),IF(AG19&lt;='Formule '!AG26,MOD('Formule '!AG26-AG19,1),0))))</f>
        <v>0</v>
      </c>
      <c r="AK19" s="33" t="str">
        <f>IF(AI19=0,"",AI19/"1:00"-'Formule '!$D$10)</f>
        <v/>
      </c>
    </row>
    <row r="20" spans="1:46" ht="22.25" customHeight="1" thickBot="1">
      <c r="A20" s="9"/>
      <c r="B20" s="10"/>
      <c r="C20" s="11"/>
      <c r="D20" s="12"/>
      <c r="E20" s="12">
        <f t="shared" si="6"/>
        <v>0</v>
      </c>
      <c r="F20" s="12">
        <f>IF(AND(C20&gt;D20,C20&gt;='Formule '!B27),MOD(D20-C20,1),IF(OR(C20&gt;D20,D20&gt;='Formule '!B27),MOD(D20-'Formule '!B27,1),IF(D20&lt;='Formule '!C27,MOD(D20-C20,1),IF(C20&lt;='Formule '!C27,MOD('Formule '!C27-C20,1),0))))</f>
        <v>0</v>
      </c>
      <c r="G20" s="33" t="str">
        <f>IF(E20=0,"",E20/"1:00"-'Formule '!$D$10)</f>
        <v/>
      </c>
      <c r="H20" s="11"/>
      <c r="I20" s="12"/>
      <c r="J20" s="12">
        <f t="shared" si="7"/>
        <v>0</v>
      </c>
      <c r="K20" s="12">
        <f>IF(AND(H20&gt;I20,H20&gt;='Formule '!G27),MOD(I20-H20,1),IF(OR(H20&gt;I20,I20&gt;='Formule '!G27),MOD(I20-'Formule '!G27,1),IF(I20&lt;='Formule '!H27,MOD(I20-H20,1),IF(H20&lt;='Formule '!H27,MOD('Formule '!H27-H20,1),0))))</f>
        <v>0</v>
      </c>
      <c r="L20" s="33" t="str">
        <f>IF(J20=0,"",J20/"1:00"-'Formule '!$D$10)</f>
        <v/>
      </c>
      <c r="M20" s="11"/>
      <c r="N20" s="12"/>
      <c r="O20" s="12">
        <f t="shared" si="8"/>
        <v>0</v>
      </c>
      <c r="P20" s="12">
        <f>IF(AND(M20&gt;N20,M20&gt;='Formule '!L27),MOD(N20-M20,1),IF(OR(M20&gt;N20,N20&gt;='Formule '!L27),MOD(N20-'Formule '!L27,1),IF(N20&lt;='Formule '!M27,MOD(N20-M20,1),IF(M20&lt;='Formule '!M27,MOD('Formule '!M27-M20,1),0))))</f>
        <v>0</v>
      </c>
      <c r="Q20" s="33" t="str">
        <f>IF(O20=0,"",O20/"1:00"-'Formule '!$D$10)</f>
        <v/>
      </c>
      <c r="R20" s="11"/>
      <c r="S20" s="12"/>
      <c r="T20" s="12">
        <f t="shared" si="9"/>
        <v>0</v>
      </c>
      <c r="U20" s="12">
        <f>IF(AND(R20&gt;S20,R20&gt;='Formule '!Q27),MOD(S20-R20,1),IF(OR(R20&gt;S20,S20&gt;='Formule '!Q27),MOD(S20-'Formule '!Q27,1),IF(S20&lt;='Formule '!R27,MOD(S20-R20,1),IF(R20&lt;='Formule '!R27,MOD('Formule '!R27-R20,1),0))))</f>
        <v>0</v>
      </c>
      <c r="V20" s="33" t="str">
        <f>IF(T20=0,"",T20/"1:00"-'Formule '!$D$10)</f>
        <v/>
      </c>
      <c r="W20" s="11"/>
      <c r="X20" s="12"/>
      <c r="Y20" s="12">
        <f t="shared" si="10"/>
        <v>0</v>
      </c>
      <c r="Z20" s="12">
        <f>IF(AND(W20&gt;X20,W20&gt;='Formule '!V27),MOD(X20-W20,1),IF(OR(W20&gt;X20,X20&gt;='Formule '!V27),MOD(X20-'Formule '!V27,1),IF(X20&lt;='Formule '!W27,MOD(X20-W20,1),IF(W20&lt;='Formule '!W27,MOD('Formule '!W27-W20,1),0))))</f>
        <v>0</v>
      </c>
      <c r="AA20" s="33" t="str">
        <f>IF(Y20=0,"",Y20/"1:00"-'Formule '!$D$10)</f>
        <v/>
      </c>
      <c r="AB20" s="11"/>
      <c r="AC20" s="12"/>
      <c r="AD20" s="12">
        <f t="shared" si="11"/>
        <v>0</v>
      </c>
      <c r="AE20" s="12">
        <f>IF(AND(AB20&gt;AC20,AB20&gt;='Formule '!AA27),MOD(AC20-AB20,1),IF(OR(AB20&gt;AC20,AC20&gt;='Formule '!AA27),MOD(AC20-'Formule '!AA27,1),IF(AC20&lt;='Formule '!AB27,MOD(AC20-AB20,1),IF(AB20&lt;='Formule '!AB27,MOD('Formule '!AB27-AB20,1),0))))</f>
        <v>0</v>
      </c>
      <c r="AF20" s="33" t="str">
        <f>IF(AD20=0,"",AD20/"1:00"-'Formule '!$D$10)</f>
        <v/>
      </c>
      <c r="AG20" s="11"/>
      <c r="AH20" s="12"/>
      <c r="AI20" s="12">
        <f t="shared" si="12"/>
        <v>0</v>
      </c>
      <c r="AJ20" s="12">
        <f>IF(AND(AG20&gt;AH20,AG20&gt;='Formule '!AF27),MOD(AH20-AG20,1),IF(OR(AG20&gt;AH20,AH20&gt;='Formule '!AF27),MOD(AH20-'Formule '!AF27,1),IF(AH20&lt;='Formule '!AG27,MOD(AH20-AG20,1),IF(AG20&lt;='Formule '!AG27,MOD('Formule '!AG27-AG20,1),0))))</f>
        <v>0</v>
      </c>
      <c r="AK20" s="33" t="str">
        <f>IF(AI20=0,"",AI20/"1:00"-'Formule '!$D$10)</f>
        <v/>
      </c>
    </row>
    <row r="21" spans="1:46" ht="22.25" customHeight="1" thickBot="1">
      <c r="A21" s="9"/>
      <c r="B21" s="10"/>
      <c r="C21" s="11"/>
      <c r="D21" s="12"/>
      <c r="E21" s="12">
        <f t="shared" si="6"/>
        <v>0</v>
      </c>
      <c r="F21" s="12">
        <f>IF(AND(C21&gt;D21,C21&gt;='Formule '!B28),MOD(D21-C21,1),IF(OR(C21&gt;D21,D21&gt;='Formule '!B28),MOD(D21-'Formule '!B28,1),IF(D21&lt;='Formule '!C28,MOD(D21-C21,1),IF(C21&lt;='Formule '!C28,MOD('Formule '!C28-C21,1),0))))</f>
        <v>0</v>
      </c>
      <c r="G21" s="33" t="str">
        <f>IF(E21=0,"",E21/"1:00"-'Formule '!$D$10)</f>
        <v/>
      </c>
      <c r="H21" s="11"/>
      <c r="I21" s="12"/>
      <c r="J21" s="12">
        <f t="shared" si="7"/>
        <v>0</v>
      </c>
      <c r="K21" s="12">
        <f>IF(AND(H21&gt;I21,H21&gt;='Formule '!G28),MOD(I21-H21,1),IF(OR(H21&gt;I21,I21&gt;='Formule '!G28),MOD(I21-'Formule '!G28,1),IF(I21&lt;='Formule '!H28,MOD(I21-H21,1),IF(H21&lt;='Formule '!H28,MOD('Formule '!H28-H21,1),0))))</f>
        <v>0</v>
      </c>
      <c r="L21" s="33" t="str">
        <f>IF(J21=0,"",J21/"1:00"-'Formule '!$D$10)</f>
        <v/>
      </c>
      <c r="M21" s="11"/>
      <c r="N21" s="12"/>
      <c r="O21" s="12">
        <f t="shared" si="8"/>
        <v>0</v>
      </c>
      <c r="P21" s="12">
        <f>IF(AND(M21&gt;N21,M21&gt;='Formule '!L28),MOD(N21-M21,1),IF(OR(M21&gt;N21,N21&gt;='Formule '!L28),MOD(N21-'Formule '!L28,1),IF(N21&lt;='Formule '!M28,MOD(N21-M21,1),IF(M21&lt;='Formule '!M28,MOD('Formule '!M28-M21,1),0))))</f>
        <v>0</v>
      </c>
      <c r="Q21" s="33" t="str">
        <f>IF(O21=0,"",O21/"1:00"-'Formule '!$D$10)</f>
        <v/>
      </c>
      <c r="R21" s="11"/>
      <c r="S21" s="12"/>
      <c r="T21" s="12">
        <f t="shared" si="9"/>
        <v>0</v>
      </c>
      <c r="U21" s="12">
        <f>IF(AND(R21&gt;S21,R21&gt;='Formule '!Q28),MOD(S21-R21,1),IF(OR(R21&gt;S21,S21&gt;='Formule '!Q28),MOD(S21-'Formule '!Q28,1),IF(S21&lt;='Formule '!R28,MOD(S21-R21,1),IF(R21&lt;='Formule '!R28,MOD('Formule '!R28-R21,1),0))))</f>
        <v>0</v>
      </c>
      <c r="V21" s="33" t="str">
        <f>IF(T21=0,"",T21/"1:00"-'Formule '!$D$10)</f>
        <v/>
      </c>
      <c r="W21" s="11"/>
      <c r="X21" s="12"/>
      <c r="Y21" s="12">
        <f t="shared" si="10"/>
        <v>0</v>
      </c>
      <c r="Z21" s="12">
        <f>IF(AND(W21&gt;X21,W21&gt;='Formule '!V28),MOD(X21-W21,1),IF(OR(W21&gt;X21,X21&gt;='Formule '!V28),MOD(X21-'Formule '!V28,1),IF(X21&lt;='Formule '!W28,MOD(X21-W21,1),IF(W21&lt;='Formule '!W28,MOD('Formule '!W28-W21,1),0))))</f>
        <v>0</v>
      </c>
      <c r="AA21" s="33" t="str">
        <f>IF(Y21=0,"",Y21/"1:00"-'Formule '!$D$10)</f>
        <v/>
      </c>
      <c r="AB21" s="11"/>
      <c r="AC21" s="12"/>
      <c r="AD21" s="12">
        <f t="shared" si="11"/>
        <v>0</v>
      </c>
      <c r="AE21" s="12">
        <f>IF(AND(AB21&gt;AC21,AB21&gt;='Formule '!AA28),MOD(AC21-AB21,1),IF(OR(AB21&gt;AC21,AC21&gt;='Formule '!AA28),MOD(AC21-'Formule '!AA28,1),IF(AC21&lt;='Formule '!AB28,MOD(AC21-AB21,1),IF(AB21&lt;='Formule '!AB28,MOD('Formule '!AB28-AB21,1),0))))</f>
        <v>0</v>
      </c>
      <c r="AF21" s="33" t="str">
        <f>IF(AD21=0,"",AD21/"1:00"-'Formule '!$D$10)</f>
        <v/>
      </c>
      <c r="AG21" s="11"/>
      <c r="AH21" s="12"/>
      <c r="AI21" s="12">
        <f t="shared" si="12"/>
        <v>0</v>
      </c>
      <c r="AJ21" s="12">
        <f>IF(AND(AG21&gt;AH21,AG21&gt;='Formule '!AF28),MOD(AH21-AG21,1),IF(OR(AG21&gt;AH21,AH21&gt;='Formule '!AF28),MOD(AH21-'Formule '!AF28,1),IF(AH21&lt;='Formule '!AG28,MOD(AH21-AG21,1),IF(AG21&lt;='Formule '!AG28,MOD('Formule '!AG28-AG21,1),0))))</f>
        <v>0</v>
      </c>
      <c r="AK21" s="33" t="str">
        <f>IF(AI21=0,"",AI21/"1:00"-'Formule '!$D$10)</f>
        <v/>
      </c>
    </row>
    <row r="22" spans="1:46" ht="22.25" customHeight="1" thickBot="1">
      <c r="A22" s="9"/>
      <c r="B22" s="10"/>
      <c r="C22" s="11"/>
      <c r="D22" s="12"/>
      <c r="E22" s="12">
        <f t="shared" si="6"/>
        <v>0</v>
      </c>
      <c r="F22" s="12">
        <f>IF(AND(C22&gt;D22,C22&gt;='Formule '!B29),MOD(D22-C22,1),IF(OR(C22&gt;D22,D22&gt;='Formule '!B29),MOD(D22-'Formule '!B29,1),IF(D22&lt;='Formule '!C29,MOD(D22-C22,1),IF(C22&lt;='Formule '!C29,MOD('Formule '!C29-C22,1),0))))</f>
        <v>0</v>
      </c>
      <c r="G22" s="33" t="str">
        <f>IF(E22=0,"",E22/"1:00"-'Formule '!$D$10)</f>
        <v/>
      </c>
      <c r="H22" s="11"/>
      <c r="I22" s="12"/>
      <c r="J22" s="12">
        <f t="shared" si="7"/>
        <v>0</v>
      </c>
      <c r="K22" s="12">
        <f>IF(AND(H22&gt;I22,H22&gt;='Formule '!G29),MOD(I22-H22,1),IF(OR(H22&gt;I22,I22&gt;='Formule '!G29),MOD(I22-'Formule '!G29,1),IF(I22&lt;='Formule '!H29,MOD(I22-H22,1),IF(H22&lt;='Formule '!H29,MOD('Formule '!H29-H22,1),0))))</f>
        <v>0</v>
      </c>
      <c r="L22" s="33" t="str">
        <f>IF(J22=0,"",J22/"1:00"-'Formule '!$D$10)</f>
        <v/>
      </c>
      <c r="M22" s="11"/>
      <c r="N22" s="12"/>
      <c r="O22" s="12">
        <f t="shared" si="8"/>
        <v>0</v>
      </c>
      <c r="P22" s="12">
        <f>IF(AND(M22&gt;N22,M22&gt;='Formule '!L29),MOD(N22-M22,1),IF(OR(M22&gt;N22,N22&gt;='Formule '!L29),MOD(N22-'Formule '!L29,1),IF(N22&lt;='Formule '!M29,MOD(N22-M22,1),IF(M22&lt;='Formule '!M29,MOD('Formule '!M29-M22,1),0))))</f>
        <v>0</v>
      </c>
      <c r="Q22" s="33" t="str">
        <f>IF(O22=0,"",O22/"1:00"-'Formule '!$D$10)</f>
        <v/>
      </c>
      <c r="R22" s="11"/>
      <c r="S22" s="12"/>
      <c r="T22" s="12">
        <f t="shared" si="9"/>
        <v>0</v>
      </c>
      <c r="U22" s="12">
        <f>IF(AND(R22&gt;S22,R22&gt;='Formule '!Q29),MOD(S22-R22,1),IF(OR(R22&gt;S22,S22&gt;='Formule '!Q29),MOD(S22-'Formule '!Q29,1),IF(S22&lt;='Formule '!R29,MOD(S22-R22,1),IF(R22&lt;='Formule '!R29,MOD('Formule '!R29-R22,1),0))))</f>
        <v>0</v>
      </c>
      <c r="V22" s="33" t="str">
        <f>IF(T22=0,"",T22/"1:00"-'Formule '!$D$10)</f>
        <v/>
      </c>
      <c r="W22" s="11"/>
      <c r="X22" s="12"/>
      <c r="Y22" s="12">
        <f t="shared" si="10"/>
        <v>0</v>
      </c>
      <c r="Z22" s="12">
        <f>IF(AND(W22&gt;X22,W22&gt;='Formule '!V29),MOD(X22-W22,1),IF(OR(W22&gt;X22,X22&gt;='Formule '!V29),MOD(X22-'Formule '!V29,1),IF(X22&lt;='Formule '!W29,MOD(X22-W22,1),IF(W22&lt;='Formule '!W29,MOD('Formule '!W29-W22,1),0))))</f>
        <v>0</v>
      </c>
      <c r="AA22" s="33" t="str">
        <f>IF(Y22=0,"",Y22/"1:00"-'Formule '!$D$10)</f>
        <v/>
      </c>
      <c r="AB22" s="11"/>
      <c r="AC22" s="12"/>
      <c r="AD22" s="12">
        <f t="shared" si="11"/>
        <v>0</v>
      </c>
      <c r="AE22" s="12">
        <f>IF(AND(AB22&gt;AC22,AB22&gt;='Formule '!AA29),MOD(AC22-AB22,1),IF(OR(AB22&gt;AC22,AC22&gt;='Formule '!AA29),MOD(AC22-'Formule '!AA29,1),IF(AC22&lt;='Formule '!AB29,MOD(AC22-AB22,1),IF(AB22&lt;='Formule '!AB29,MOD('Formule '!AB29-AB22,1),0))))</f>
        <v>0</v>
      </c>
      <c r="AF22" s="33" t="str">
        <f>IF(AD22=0,"",AD22/"1:00"-'Formule '!$D$10)</f>
        <v/>
      </c>
      <c r="AG22" s="11"/>
      <c r="AH22" s="12"/>
      <c r="AI22" s="12">
        <f t="shared" si="12"/>
        <v>0</v>
      </c>
      <c r="AJ22" s="12">
        <f>IF(AND(AG22&gt;AH22,AG22&gt;='Formule '!AF29),MOD(AH22-AG22,1),IF(OR(AG22&gt;AH22,AH22&gt;='Formule '!AF29),MOD(AH22-'Formule '!AF29,1),IF(AH22&lt;='Formule '!AG29,MOD(AH22-AG22,1),IF(AG22&lt;='Formule '!AG29,MOD('Formule '!AG29-AG22,1),0))))</f>
        <v>0</v>
      </c>
      <c r="AK22" s="33" t="str">
        <f>IF(AI22=0,"",AI22/"1:00"-'Formule '!$D$10)</f>
        <v/>
      </c>
    </row>
    <row r="23" spans="1:46" ht="20.75" customHeight="1" thickBot="1">
      <c r="A23" s="9"/>
      <c r="B23" s="10"/>
      <c r="C23" s="11"/>
      <c r="D23" s="12"/>
      <c r="E23" s="12">
        <f t="shared" si="6"/>
        <v>0</v>
      </c>
      <c r="F23" s="12">
        <f>IF(AND(C23&gt;D23,C23&gt;='Formule '!B30),MOD(D23-C23,1),IF(OR(C23&gt;D23,D23&gt;='Formule '!B30),MOD(D23-'Formule '!B30,1),IF(D23&lt;='Formule '!C30,MOD(D23-C23,1),IF(C23&lt;='Formule '!C30,MOD('Formule '!C30-C23,1),0))))</f>
        <v>0</v>
      </c>
      <c r="G23" s="33" t="str">
        <f>IF(E23=0,"",E23/"1:00"-'Formule '!$D$10)</f>
        <v/>
      </c>
      <c r="H23" s="11"/>
      <c r="I23" s="12"/>
      <c r="J23" s="12">
        <f t="shared" si="7"/>
        <v>0</v>
      </c>
      <c r="K23" s="12">
        <f>IF(AND(H23&gt;I23,H23&gt;='Formule '!G30),MOD(I23-H23,1),IF(OR(H23&gt;I23,I23&gt;='Formule '!G30),MOD(I23-'Formule '!G30,1),IF(I23&lt;='Formule '!H30,MOD(I23-H23,1),IF(H23&lt;='Formule '!H30,MOD('Formule '!H30-H23,1),0))))</f>
        <v>0</v>
      </c>
      <c r="L23" s="33" t="str">
        <f>IF(J23=0,"",J23/"1:00"-'Formule '!$D$10)</f>
        <v/>
      </c>
      <c r="M23" s="11"/>
      <c r="N23" s="12"/>
      <c r="O23" s="12">
        <f t="shared" si="8"/>
        <v>0</v>
      </c>
      <c r="P23" s="12">
        <f>IF(AND(M23&gt;N23,M23&gt;='Formule '!L30),MOD(N23-M23,1),IF(OR(M23&gt;N23,N23&gt;='Formule '!L30),MOD(N23-'Formule '!L30,1),IF(N23&lt;='Formule '!M30,MOD(N23-M23,1),IF(M23&lt;='Formule '!M30,MOD('Formule '!M30-M23,1),0))))</f>
        <v>0</v>
      </c>
      <c r="Q23" s="33" t="str">
        <f>IF(O23=0,"",O23/"1:00"-'Formule '!$D$10)</f>
        <v/>
      </c>
      <c r="R23" s="11"/>
      <c r="S23" s="12"/>
      <c r="T23" s="12">
        <f t="shared" si="9"/>
        <v>0</v>
      </c>
      <c r="U23" s="12">
        <f>IF(AND(R23&gt;S23,R23&gt;='Formule '!Q30),MOD(S23-R23,1),IF(OR(R23&gt;S23,S23&gt;='Formule '!Q30),MOD(S23-'Formule '!Q30,1),IF(S23&lt;='Formule '!R30,MOD(S23-R23,1),IF(R23&lt;='Formule '!R30,MOD('Formule '!R30-R23,1),0))))</f>
        <v>0</v>
      </c>
      <c r="V23" s="33" t="str">
        <f>IF(T23=0,"",T23/"1:00"-'Formule '!$D$10)</f>
        <v/>
      </c>
      <c r="W23" s="11"/>
      <c r="X23" s="12"/>
      <c r="Y23" s="12">
        <f t="shared" si="10"/>
        <v>0</v>
      </c>
      <c r="Z23" s="12">
        <f>IF(AND(W23&gt;X23,W23&gt;='Formule '!V30),MOD(X23-W23,1),IF(OR(W23&gt;X23,X23&gt;='Formule '!V30),MOD(X23-'Formule '!V30,1),IF(X23&lt;='Formule '!W30,MOD(X23-W23,1),IF(W23&lt;='Formule '!W30,MOD('Formule '!W30-W23,1),0))))</f>
        <v>0</v>
      </c>
      <c r="AA23" s="33" t="str">
        <f>IF(Y23=0,"",Y23/"1:00"-'Formule '!$D$10)</f>
        <v/>
      </c>
      <c r="AB23" s="11"/>
      <c r="AC23" s="12"/>
      <c r="AD23" s="12">
        <f t="shared" si="11"/>
        <v>0</v>
      </c>
      <c r="AE23" s="12">
        <f>IF(AND(AB23&gt;AC23,AB23&gt;='Formule '!AA30),MOD(AC23-AB23,1),IF(OR(AB23&gt;AC23,AC23&gt;='Formule '!AA30),MOD(AC23-'Formule '!AA30,1),IF(AC23&lt;='Formule '!AB30,MOD(AC23-AB23,1),IF(AB23&lt;='Formule '!AB30,MOD('Formule '!AB30-AB23,1),0))))</f>
        <v>0</v>
      </c>
      <c r="AF23" s="33" t="str">
        <f>IF(AD23=0,"",AD23/"1:00"-'Formule '!$D$10)</f>
        <v/>
      </c>
      <c r="AG23" s="11"/>
      <c r="AH23" s="12"/>
      <c r="AI23" s="12">
        <f t="shared" si="12"/>
        <v>0</v>
      </c>
      <c r="AJ23" s="12">
        <f>IF(AND(AG23&gt;AH23,AG23&gt;='Formule '!AF30),MOD(AH23-AG23,1),IF(OR(AG23&gt;AH23,AH23&gt;='Formule '!AF30),MOD(AH23-'Formule '!AF30,1),IF(AH23&lt;='Formule '!AG30,MOD(AH23-AG23,1),IF(AG23&lt;='Formule '!AG30,MOD('Formule '!AG30-AG23,1),0))))</f>
        <v>0</v>
      </c>
      <c r="AK23" s="33" t="str">
        <f>IF(AI23=0,"",AI23/"1:00"-'Formule '!$D$10)</f>
        <v/>
      </c>
    </row>
    <row r="24" spans="1:46" ht="20.75" customHeight="1" thickBot="1">
      <c r="A24" s="9"/>
      <c r="B24" s="10"/>
      <c r="C24" s="11"/>
      <c r="D24" s="12"/>
      <c r="E24" s="12">
        <f t="shared" si="6"/>
        <v>0</v>
      </c>
      <c r="F24" s="12">
        <f>IF(AND(C24&gt;D24,C24&gt;='Formule '!B31),MOD(D24-C24,1),IF(OR(C24&gt;D24,D24&gt;='Formule '!B31),MOD(D24-'Formule '!B31,1),IF(D24&lt;='Formule '!C31,MOD(D24-C24,1),IF(C24&lt;='Formule '!C31,MOD('Formule '!C31-C24,1),0))))</f>
        <v>0</v>
      </c>
      <c r="G24" s="33" t="str">
        <f>IF(E24=0,"",E24/"1:00"-'Formule '!$D$10)</f>
        <v/>
      </c>
      <c r="H24" s="11"/>
      <c r="I24" s="12"/>
      <c r="J24" s="12">
        <f t="shared" si="7"/>
        <v>0</v>
      </c>
      <c r="K24" s="12">
        <f>IF(AND(H24&gt;I24,H24&gt;='Formule '!G31),MOD(I24-H24,1),IF(OR(H24&gt;I24,I24&gt;='Formule '!G31),MOD(I24-'Formule '!G31,1),IF(I24&lt;='Formule '!H31,MOD(I24-H24,1),IF(H24&lt;='Formule '!H31,MOD('Formule '!H31-H24,1),0))))</f>
        <v>0</v>
      </c>
      <c r="L24" s="33" t="str">
        <f>IF(J24=0,"",J24/"1:00"-'Formule '!$D$10)</f>
        <v/>
      </c>
      <c r="M24" s="11"/>
      <c r="N24" s="12"/>
      <c r="O24" s="12">
        <f t="shared" si="8"/>
        <v>0</v>
      </c>
      <c r="P24" s="12">
        <f>IF(AND(M24&gt;N24,M24&gt;='Formule '!L31),MOD(N24-M24,1),IF(OR(M24&gt;N24,N24&gt;='Formule '!L31),MOD(N24-'Formule '!L31,1),IF(N24&lt;='Formule '!M31,MOD(N24-M24,1),IF(M24&lt;='Formule '!M31,MOD('Formule '!M31-M24,1),0))))</f>
        <v>0</v>
      </c>
      <c r="Q24" s="33" t="str">
        <f>IF(O24=0,"",O24/"1:00"-'Formule '!$D$10)</f>
        <v/>
      </c>
      <c r="R24" s="11"/>
      <c r="S24" s="12"/>
      <c r="T24" s="12">
        <f t="shared" si="9"/>
        <v>0</v>
      </c>
      <c r="U24" s="12">
        <f>IF(AND(R24&gt;S24,R24&gt;='Formule '!Q31),MOD(S24-R24,1),IF(OR(R24&gt;S24,S24&gt;='Formule '!Q31),MOD(S24-'Formule '!Q31,1),IF(S24&lt;='Formule '!R31,MOD(S24-R24,1),IF(R24&lt;='Formule '!R31,MOD('Formule '!R31-R24,1),0))))</f>
        <v>0</v>
      </c>
      <c r="V24" s="33" t="str">
        <f>IF(T24=0,"",T24/"1:00"-'Formule '!$D$10)</f>
        <v/>
      </c>
      <c r="W24" s="11"/>
      <c r="X24" s="12"/>
      <c r="Y24" s="12">
        <f t="shared" si="10"/>
        <v>0</v>
      </c>
      <c r="Z24" s="12">
        <f>IF(AND(W24&gt;X24,W24&gt;='Formule '!V31),MOD(X24-W24,1),IF(OR(W24&gt;X24,X24&gt;='Formule '!V31),MOD(X24-'Formule '!V31,1),IF(X24&lt;='Formule '!W31,MOD(X24-W24,1),IF(W24&lt;='Formule '!W31,MOD('Formule '!W31-W24,1),0))))</f>
        <v>0</v>
      </c>
      <c r="AA24" s="33" t="str">
        <f>IF(Y24=0,"",Y24/"1:00"-'Formule '!$D$10)</f>
        <v/>
      </c>
      <c r="AB24" s="11"/>
      <c r="AC24" s="12"/>
      <c r="AD24" s="12">
        <f t="shared" si="11"/>
        <v>0</v>
      </c>
      <c r="AE24" s="12">
        <f>IF(AND(AB24&gt;AC24,AB24&gt;='Formule '!AA31),MOD(AC24-AB24,1),IF(OR(AB24&gt;AC24,AC24&gt;='Formule '!AA31),MOD(AC24-'Formule '!AA31,1),IF(AC24&lt;='Formule '!AB31,MOD(AC24-AB24,1),IF(AB24&lt;='Formule '!AB31,MOD('Formule '!AB31-AB24,1),0))))</f>
        <v>0</v>
      </c>
      <c r="AF24" s="33" t="str">
        <f>IF(AD24=0,"",AD24/"1:00"-'Formule '!$D$10)</f>
        <v/>
      </c>
      <c r="AG24" s="11"/>
      <c r="AH24" s="12"/>
      <c r="AI24" s="12">
        <f t="shared" si="12"/>
        <v>0</v>
      </c>
      <c r="AJ24" s="12">
        <f>IF(AND(AG24&gt;AH24,AG24&gt;='Formule '!AF31),MOD(AH24-AG24,1),IF(OR(AG24&gt;AH24,AH24&gt;='Formule '!AF31),MOD(AH24-'Formule '!AF31,1),IF(AH24&lt;='Formule '!AG31,MOD(AH24-AG24,1),IF(AG24&lt;='Formule '!AG31,MOD('Formule '!AG31-AG24,1),0))))</f>
        <v>0</v>
      </c>
      <c r="AK24" s="33" t="str">
        <f>IF(AI24=0,"",AI24/"1:00"-'Formule '!$D$10)</f>
        <v/>
      </c>
    </row>
    <row r="25" spans="1:46" ht="16" thickBot="1">
      <c r="A25" s="13"/>
      <c r="B25" s="14"/>
      <c r="C25" s="11"/>
      <c r="D25" s="12"/>
      <c r="E25" s="12">
        <f t="shared" si="6"/>
        <v>0</v>
      </c>
      <c r="F25" s="12">
        <f>IF(AND(C25&gt;D25,C25&gt;='Formule '!B32),MOD(D25-C25,1),IF(OR(C25&gt;D25,D25&gt;='Formule '!B32),MOD(D25-'Formule '!B32,1),IF(D25&lt;='Formule '!C32,MOD(D25-C25,1),IF(C25&lt;='Formule '!C32,MOD('Formule '!C32-C25,1),0))))</f>
        <v>0</v>
      </c>
      <c r="G25" s="33" t="str">
        <f>IF(E25=0,"",E25/"1:00"-'Formule '!$D$10)</f>
        <v/>
      </c>
      <c r="H25" s="11"/>
      <c r="I25" s="12"/>
      <c r="J25" s="12">
        <f t="shared" si="7"/>
        <v>0</v>
      </c>
      <c r="K25" s="12">
        <f>IF(AND(H25&gt;I25,H25&gt;='Formule '!G32),MOD(I25-H25,1),IF(OR(H25&gt;I25,I25&gt;='Formule '!G32),MOD(I25-'Formule '!G32,1),IF(I25&lt;='Formule '!H32,MOD(I25-H25,1),IF(H25&lt;='Formule '!H32,MOD('Formule '!H32-H25,1),0))))</f>
        <v>0</v>
      </c>
      <c r="L25" s="33" t="str">
        <f>IF(J25=0,"",J25/"1:00"-'Formule '!$D$10)</f>
        <v/>
      </c>
      <c r="M25" s="11"/>
      <c r="N25" s="12"/>
      <c r="O25" s="12">
        <f t="shared" si="8"/>
        <v>0</v>
      </c>
      <c r="P25" s="12">
        <f>IF(AND(M25&gt;N25,M25&gt;='Formule '!L32),MOD(N25-M25,1),IF(OR(M25&gt;N25,N25&gt;='Formule '!L32),MOD(N25-'Formule '!L32,1),IF(N25&lt;='Formule '!M32,MOD(N25-M25,1),IF(M25&lt;='Formule '!M32,MOD('Formule '!M32-M25,1),0))))</f>
        <v>0</v>
      </c>
      <c r="Q25" s="33" t="str">
        <f>IF(O25=0,"",O25/"1:00"-'Formule '!$D$10)</f>
        <v/>
      </c>
      <c r="R25" s="11"/>
      <c r="S25" s="12"/>
      <c r="T25" s="12">
        <f t="shared" si="9"/>
        <v>0</v>
      </c>
      <c r="U25" s="12">
        <f>IF(AND(R25&gt;S25,R25&gt;='Formule '!Q32),MOD(S25-R25,1),IF(OR(R25&gt;S25,S25&gt;='Formule '!Q32),MOD(S25-'Formule '!Q32,1),IF(S25&lt;='Formule '!R32,MOD(S25-R25,1),IF(R25&lt;='Formule '!R32,MOD('Formule '!R32-R25,1),0))))</f>
        <v>0</v>
      </c>
      <c r="V25" s="33" t="str">
        <f>IF(T25=0,"",T25/"1:00"-'Formule '!$D$10)</f>
        <v/>
      </c>
      <c r="W25" s="11"/>
      <c r="X25" s="12"/>
      <c r="Y25" s="12">
        <f t="shared" si="10"/>
        <v>0</v>
      </c>
      <c r="Z25" s="12">
        <f>IF(AND(W25&gt;X25,W25&gt;='Formule '!V32),MOD(X25-W25,1),IF(OR(W25&gt;X25,X25&gt;='Formule '!V32),MOD(X25-'Formule '!V32,1),IF(X25&lt;='Formule '!W32,MOD(X25-W25,1),IF(W25&lt;='Formule '!W32,MOD('Formule '!W32-W25,1),0))))</f>
        <v>0</v>
      </c>
      <c r="AA25" s="33" t="str">
        <f>IF(Y25=0,"",Y25/"1:00"-'Formule '!$D$10)</f>
        <v/>
      </c>
      <c r="AB25" s="11"/>
      <c r="AC25" s="12"/>
      <c r="AD25" s="12">
        <f t="shared" si="11"/>
        <v>0</v>
      </c>
      <c r="AE25" s="12">
        <f>IF(AND(AB25&gt;AC25,AB25&gt;='Formule '!AA32),MOD(AC25-AB25,1),IF(OR(AB25&gt;AC25,AC25&gt;='Formule '!AA32),MOD(AC25-'Formule '!AA32,1),IF(AC25&lt;='Formule '!AB32,MOD(AC25-AB25,1),IF(AB25&lt;='Formule '!AB32,MOD('Formule '!AB32-AB25,1),0))))</f>
        <v>0</v>
      </c>
      <c r="AF25" s="33" t="str">
        <f>IF(AD25=0,"",AD25/"1:00"-'Formule '!$D$10)</f>
        <v/>
      </c>
      <c r="AG25" s="11"/>
      <c r="AH25" s="12"/>
      <c r="AI25" s="12">
        <f t="shared" si="12"/>
        <v>0</v>
      </c>
      <c r="AJ25" s="12">
        <f>IF(AND(AG25&gt;AH25,AG25&gt;='Formule '!AF32),MOD(AH25-AG25,1),IF(OR(AG25&gt;AH25,AH25&gt;='Formule '!AF32),MOD(AH25-'Formule '!AF32,1),IF(AH25&lt;='Formule '!AG32,MOD(AH25-AG25,1),IF(AG25&lt;='Formule '!AG32,MOD('Formule '!AG32-AG25,1),0))))</f>
        <v>0</v>
      </c>
      <c r="AK25" s="33" t="str">
        <f>IF(AI25=0,"",AI25/"1:00"-'Formule '!$D$10)</f>
        <v/>
      </c>
      <c r="AR25" s="20" t="s">
        <v>12</v>
      </c>
      <c r="AS25" s="21"/>
      <c r="AT25" s="22"/>
    </row>
    <row r="26" spans="1:46" ht="15" thickBot="1">
      <c r="A26" s="9"/>
      <c r="B26" s="10"/>
      <c r="C26" s="11"/>
      <c r="D26" s="12"/>
      <c r="E26" s="12">
        <f t="shared" si="6"/>
        <v>0</v>
      </c>
      <c r="F26" s="12">
        <f>IF(AND(C26&gt;D26,C26&gt;='Formule '!B33),MOD(D26-C26,1),IF(OR(C26&gt;D26,D26&gt;='Formule '!B33),MOD(D26-'Formule '!B33,1),IF(D26&lt;='Formule '!C33,MOD(D26-C26,1),IF(C26&lt;='Formule '!C33,MOD('Formule '!C33-C26,1),0))))</f>
        <v>0</v>
      </c>
      <c r="G26" s="33" t="str">
        <f>IF(E26=0,"",E26/"1:00"-'Formule '!$D$10)</f>
        <v/>
      </c>
      <c r="H26" s="11"/>
      <c r="I26" s="12"/>
      <c r="J26" s="12">
        <f t="shared" si="7"/>
        <v>0</v>
      </c>
      <c r="K26" s="12">
        <f>IF(AND(H26&gt;I26,H26&gt;='Formule '!G33),MOD(I26-H26,1),IF(OR(H26&gt;I26,I26&gt;='Formule '!G33),MOD(I26-'Formule '!G33,1),IF(I26&lt;='Formule '!H33,MOD(I26-H26,1),IF(H26&lt;='Formule '!H33,MOD('Formule '!H33-H26,1),0))))</f>
        <v>0</v>
      </c>
      <c r="L26" s="33" t="str">
        <f>IF(J26=0,"",J26/"1:00"-'Formule '!$D$10)</f>
        <v/>
      </c>
      <c r="M26" s="11"/>
      <c r="N26" s="12"/>
      <c r="O26" s="12">
        <f t="shared" si="8"/>
        <v>0</v>
      </c>
      <c r="P26" s="12">
        <f>IF(AND(M26&gt;N26,M26&gt;='Formule '!L33),MOD(N26-M26,1),IF(OR(M26&gt;N26,N26&gt;='Formule '!L33),MOD(N26-'Formule '!L33,1),IF(N26&lt;='Formule '!M33,MOD(N26-M26,1),IF(M26&lt;='Formule '!M33,MOD('Formule '!M33-M26,1),0))))</f>
        <v>0</v>
      </c>
      <c r="Q26" s="33" t="str">
        <f>IF(O26=0,"",O26/"1:00"-'Formule '!$D$10)</f>
        <v/>
      </c>
      <c r="R26" s="11"/>
      <c r="S26" s="12"/>
      <c r="T26" s="12">
        <f t="shared" si="9"/>
        <v>0</v>
      </c>
      <c r="U26" s="12">
        <f>IF(AND(R26&gt;S26,R26&gt;='Formule '!Q33),MOD(S26-R26,1),IF(OR(R26&gt;S26,S26&gt;='Formule '!Q33),MOD(S26-'Formule '!Q33,1),IF(S26&lt;='Formule '!R33,MOD(S26-R26,1),IF(R26&lt;='Formule '!R33,MOD('Formule '!R33-R26,1),0))))</f>
        <v>0</v>
      </c>
      <c r="V26" s="33" t="str">
        <f>IF(T26=0,"",T26/"1:00"-'Formule '!$D$10)</f>
        <v/>
      </c>
      <c r="W26" s="11"/>
      <c r="X26" s="12"/>
      <c r="Y26" s="12">
        <f t="shared" si="10"/>
        <v>0</v>
      </c>
      <c r="Z26" s="12">
        <f>IF(AND(W26&gt;X26,W26&gt;='Formule '!V33),MOD(X26-W26,1),IF(OR(W26&gt;X26,X26&gt;='Formule '!V33),MOD(X26-'Formule '!V33,1),IF(X26&lt;='Formule '!W33,MOD(X26-W26,1),IF(W26&lt;='Formule '!W33,MOD('Formule '!W33-W26,1),0))))</f>
        <v>0</v>
      </c>
      <c r="AA26" s="33" t="str">
        <f>IF(Y26=0,"",Y26/"1:00"-'Formule '!$D$10)</f>
        <v/>
      </c>
      <c r="AB26" s="11"/>
      <c r="AC26" s="12"/>
      <c r="AD26" s="12">
        <f t="shared" si="11"/>
        <v>0</v>
      </c>
      <c r="AE26" s="12">
        <f>IF(AND(AB26&gt;AC26,AB26&gt;='Formule '!AA33),MOD(AC26-AB26,1),IF(OR(AB26&gt;AC26,AC26&gt;='Formule '!AA33),MOD(AC26-'Formule '!AA33,1),IF(AC26&lt;='Formule '!AB33,MOD(AC26-AB26,1),IF(AB26&lt;='Formule '!AB33,MOD('Formule '!AB33-AB26,1),0))))</f>
        <v>0</v>
      </c>
      <c r="AF26" s="33" t="str">
        <f>IF(AD26=0,"",AD26/"1:00"-'Formule '!$D$10)</f>
        <v/>
      </c>
      <c r="AG26" s="11"/>
      <c r="AH26" s="12"/>
      <c r="AI26" s="12">
        <f t="shared" si="12"/>
        <v>0</v>
      </c>
      <c r="AJ26" s="12">
        <f>IF(AND(AG26&gt;AH26,AG26&gt;='Formule '!AF33),MOD(AH26-AG26,1),IF(OR(AG26&gt;AH26,AH26&gt;='Formule '!AF33),MOD(AH26-'Formule '!AF33,1),IF(AH26&lt;='Formule '!AG33,MOD(AH26-AG26,1),IF(AG26&lt;='Formule '!AG33,MOD('Formule '!AG33-AG26,1),0))))</f>
        <v>0</v>
      </c>
      <c r="AK26" s="33" t="str">
        <f>IF(AI26=0,"",AI26/"1:00"-'Formule '!$D$10)</f>
        <v/>
      </c>
      <c r="AR26" s="23" t="s">
        <v>13</v>
      </c>
      <c r="AS26" s="6" t="s">
        <v>14</v>
      </c>
      <c r="AT26" s="24" t="s">
        <v>15</v>
      </c>
    </row>
    <row r="27" spans="1:46" ht="15" thickBot="1">
      <c r="A27" s="9"/>
      <c r="B27" s="10"/>
      <c r="C27" s="11"/>
      <c r="D27" s="12"/>
      <c r="E27" s="12">
        <f t="shared" si="6"/>
        <v>0</v>
      </c>
      <c r="F27" s="12">
        <f>IF(AND(C27&gt;D27,C27&gt;='Formule '!B34),MOD(D27-C27,1),IF(OR(C27&gt;D27,D27&gt;='Formule '!B34),MOD(D27-'Formule '!B34,1),IF(D27&lt;='Formule '!C34,MOD(D27-C27,1),IF(C27&lt;='Formule '!C34,MOD('Formule '!C34-C27,1),0))))</f>
        <v>0</v>
      </c>
      <c r="G27" s="33" t="str">
        <f>IF(E27=0,"",E27/"1:00"-'Formule '!$D$10)</f>
        <v/>
      </c>
      <c r="H27" s="11"/>
      <c r="I27" s="12"/>
      <c r="J27" s="12">
        <f t="shared" si="7"/>
        <v>0</v>
      </c>
      <c r="K27" s="12">
        <f>IF(AND(H27&gt;I27,H27&gt;='Formule '!G34),MOD(I27-H27,1),IF(OR(H27&gt;I27,I27&gt;='Formule '!G34),MOD(I27-'Formule '!G34,1),IF(I27&lt;='Formule '!H34,MOD(I27-H27,1),IF(H27&lt;='Formule '!H34,MOD('Formule '!H34-H27,1),0))))</f>
        <v>0</v>
      </c>
      <c r="L27" s="33" t="str">
        <f>IF(J27=0,"",J27/"1:00"-'Formule '!$D$10)</f>
        <v/>
      </c>
      <c r="M27" s="11"/>
      <c r="N27" s="12"/>
      <c r="O27" s="12">
        <f t="shared" si="8"/>
        <v>0</v>
      </c>
      <c r="P27" s="12">
        <f>IF(AND(M27&gt;N27,M27&gt;='Formule '!L34),MOD(N27-M27,1),IF(OR(M27&gt;N27,N27&gt;='Formule '!L34),MOD(N27-'Formule '!L34,1),IF(N27&lt;='Formule '!M34,MOD(N27-M27,1),IF(M27&lt;='Formule '!M34,MOD('Formule '!M34-M27,1),0))))</f>
        <v>0</v>
      </c>
      <c r="Q27" s="33" t="str">
        <f>IF(O27=0,"",O27/"1:00"-'Formule '!$D$10)</f>
        <v/>
      </c>
      <c r="R27" s="11"/>
      <c r="S27" s="12"/>
      <c r="T27" s="12">
        <f t="shared" si="9"/>
        <v>0</v>
      </c>
      <c r="U27" s="12">
        <f>IF(AND(R27&gt;S27,R27&gt;='Formule '!Q34),MOD(S27-R27,1),IF(OR(R27&gt;S27,S27&gt;='Formule '!Q34),MOD(S27-'Formule '!Q34,1),IF(S27&lt;='Formule '!R34,MOD(S27-R27,1),IF(R27&lt;='Formule '!R34,MOD('Formule '!R34-R27,1),0))))</f>
        <v>0</v>
      </c>
      <c r="V27" s="33" t="str">
        <f>IF(T27=0,"",T27/"1:00"-'Formule '!$D$10)</f>
        <v/>
      </c>
      <c r="W27" s="11"/>
      <c r="X27" s="12"/>
      <c r="Y27" s="12">
        <f t="shared" si="10"/>
        <v>0</v>
      </c>
      <c r="Z27" s="12">
        <f>IF(AND(W27&gt;X27,W27&gt;='Formule '!V34),MOD(X27-W27,1),IF(OR(W27&gt;X27,X27&gt;='Formule '!V34),MOD(X27-'Formule '!V34,1),IF(X27&lt;='Formule '!W34,MOD(X27-W27,1),IF(W27&lt;='Formule '!W34,MOD('Formule '!W34-W27,1),0))))</f>
        <v>0</v>
      </c>
      <c r="AA27" s="33" t="str">
        <f>IF(Y27=0,"",Y27/"1:00"-'Formule '!$D$10)</f>
        <v/>
      </c>
      <c r="AB27" s="11"/>
      <c r="AC27" s="12"/>
      <c r="AD27" s="12">
        <f t="shared" si="11"/>
        <v>0</v>
      </c>
      <c r="AE27" s="12">
        <f>IF(AND(AB27&gt;AC27,AB27&gt;='Formule '!AA34),MOD(AC27-AB27,1),IF(OR(AB27&gt;AC27,AC27&gt;='Formule '!AA34),MOD(AC27-'Formule '!AA34,1),IF(AC27&lt;='Formule '!AB34,MOD(AC27-AB27,1),IF(AB27&lt;='Formule '!AB34,MOD('Formule '!AB34-AB27,1),0))))</f>
        <v>0</v>
      </c>
      <c r="AF27" s="33" t="str">
        <f>IF(AD27=0,"",AD27/"1:00"-'Formule '!$D$10)</f>
        <v/>
      </c>
      <c r="AG27" s="11"/>
      <c r="AH27" s="12"/>
      <c r="AI27" s="12">
        <f t="shared" si="12"/>
        <v>0</v>
      </c>
      <c r="AJ27" s="12">
        <f>IF(AND(AG27&gt;AH27,AG27&gt;='Formule '!AF34),MOD(AH27-AG27,1),IF(OR(AG27&gt;AH27,AH27&gt;='Formule '!AF34),MOD(AH27-'Formule '!AF34,1),IF(AH27&lt;='Formule '!AG34,MOD(AH27-AG27,1),IF(AG27&lt;='Formule '!AG34,MOD('Formule '!AG34-AG27,1),0))))</f>
        <v>0</v>
      </c>
      <c r="AK27" s="33" t="str">
        <f>IF(AI27=0,"",AI27/"1:00"-'Formule '!$D$10)</f>
        <v/>
      </c>
      <c r="AR27" s="25">
        <v>8.8000000000000007</v>
      </c>
      <c r="AS27" s="26">
        <v>0.15</v>
      </c>
      <c r="AT27" s="26">
        <v>0.25</v>
      </c>
    </row>
    <row r="28" spans="1:46" ht="15" thickBot="1">
      <c r="A28" s="9"/>
      <c r="B28" s="10"/>
      <c r="C28" s="11"/>
      <c r="D28" s="12"/>
      <c r="E28" s="12">
        <f t="shared" si="6"/>
        <v>0</v>
      </c>
      <c r="F28" s="12">
        <f>IF(AND(C28&gt;D28,C28&gt;='Formule '!B35),MOD(D28-C28,1),IF(OR(C28&gt;D28,D28&gt;='Formule '!B35),MOD(D28-'Formule '!B35,1),IF(D28&lt;='Formule '!C35,MOD(D28-C28,1),IF(C28&lt;='Formule '!C35,MOD('Formule '!C35-C28,1),0))))</f>
        <v>0</v>
      </c>
      <c r="G28" s="33" t="str">
        <f>IF(E28=0,"",E28/"1:00"-'Formule '!$D$10)</f>
        <v/>
      </c>
      <c r="H28" s="11"/>
      <c r="I28" s="12"/>
      <c r="J28" s="12">
        <f t="shared" si="7"/>
        <v>0</v>
      </c>
      <c r="K28" s="12">
        <f>IF(AND(H28&gt;I28,H28&gt;='Formule '!G35),MOD(I28-H28,1),IF(OR(H28&gt;I28,I28&gt;='Formule '!G35),MOD(I28-'Formule '!G35,1),IF(I28&lt;='Formule '!H35,MOD(I28-H28,1),IF(H28&lt;='Formule '!H35,MOD('Formule '!H35-H28,1),0))))</f>
        <v>0</v>
      </c>
      <c r="L28" s="33" t="str">
        <f>IF(J28=0,"",J28/"1:00"-'Formule '!$D$10)</f>
        <v/>
      </c>
      <c r="M28" s="11"/>
      <c r="N28" s="12"/>
      <c r="O28" s="12">
        <f t="shared" si="8"/>
        <v>0</v>
      </c>
      <c r="P28" s="12">
        <f>IF(AND(M28&gt;N28,M28&gt;='Formule '!L35),MOD(N28-M28,1),IF(OR(M28&gt;N28,N28&gt;='Formule '!L35),MOD(N28-'Formule '!L35,1),IF(N28&lt;='Formule '!M35,MOD(N28-M28,1),IF(M28&lt;='Formule '!M35,MOD('Formule '!M35-M28,1),0))))</f>
        <v>0</v>
      </c>
      <c r="Q28" s="33" t="str">
        <f>IF(O28=0,"",O28/"1:00"-'Formule '!$D$10)</f>
        <v/>
      </c>
      <c r="R28" s="11"/>
      <c r="S28" s="12"/>
      <c r="T28" s="12">
        <f t="shared" si="9"/>
        <v>0</v>
      </c>
      <c r="U28" s="12">
        <f>IF(AND(R28&gt;S28,R28&gt;='Formule '!Q35),MOD(S28-R28,1),IF(OR(R28&gt;S28,S28&gt;='Formule '!Q35),MOD(S28-'Formule '!Q35,1),IF(S28&lt;='Formule '!R35,MOD(S28-R28,1),IF(R28&lt;='Formule '!R35,MOD('Formule '!R35-R28,1),0))))</f>
        <v>0</v>
      </c>
      <c r="V28" s="33" t="str">
        <f>IF(T28=0,"",T28/"1:00"-'Formule '!$D$10)</f>
        <v/>
      </c>
      <c r="W28" s="11"/>
      <c r="X28" s="12"/>
      <c r="Y28" s="12">
        <f t="shared" si="10"/>
        <v>0</v>
      </c>
      <c r="Z28" s="12">
        <f>IF(AND(W28&gt;X28,W28&gt;='Formule '!V35),MOD(X28-W28,1),IF(OR(W28&gt;X28,X28&gt;='Formule '!V35),MOD(X28-'Formule '!V35,1),IF(X28&lt;='Formule '!W35,MOD(X28-W28,1),IF(W28&lt;='Formule '!W35,MOD('Formule '!W35-W28,1),0))))</f>
        <v>0</v>
      </c>
      <c r="AA28" s="33" t="str">
        <f>IF(Y28=0,"",Y28/"1:00"-'Formule '!$D$10)</f>
        <v/>
      </c>
      <c r="AB28" s="11"/>
      <c r="AC28" s="12"/>
      <c r="AD28" s="12">
        <f t="shared" si="11"/>
        <v>0</v>
      </c>
      <c r="AE28" s="12">
        <f>IF(AND(AB28&gt;AC28,AB28&gt;='Formule '!AA35),MOD(AC28-AB28,1),IF(OR(AB28&gt;AC28,AC28&gt;='Formule '!AA35),MOD(AC28-'Formule '!AA35,1),IF(AC28&lt;='Formule '!AB35,MOD(AC28-AB28,1),IF(AB28&lt;='Formule '!AB35,MOD('Formule '!AB35-AB28,1),0))))</f>
        <v>0</v>
      </c>
      <c r="AF28" s="33" t="str">
        <f>IF(AD28=0,"",AD28/"1:00"-'Formule '!$D$10)</f>
        <v/>
      </c>
      <c r="AG28" s="11"/>
      <c r="AH28" s="12"/>
      <c r="AI28" s="12">
        <f t="shared" si="12"/>
        <v>0</v>
      </c>
      <c r="AJ28" s="12">
        <f>IF(AND(AG28&gt;AH28,AG28&gt;='Formule '!AF35),MOD(AH28-AG28,1),IF(OR(AG28&gt;AH28,AH28&gt;='Formule '!AF35),MOD(AH28-'Formule '!AF35,1),IF(AH28&lt;='Formule '!AG35,MOD(AH28-AG28,1),IF(AG28&lt;='Formule '!AG35,MOD('Formule '!AG35-AG28,1),0))))</f>
        <v>0</v>
      </c>
      <c r="AK28" s="33" t="str">
        <f>IF(AI28=0,"",AI28/"1:00"-'Formule '!$D$10)</f>
        <v/>
      </c>
    </row>
    <row r="29" spans="1:46" ht="16" thickBot="1">
      <c r="A29" s="15"/>
      <c r="B29" s="16"/>
      <c r="C29" s="11"/>
      <c r="D29" s="12"/>
      <c r="E29" s="12">
        <f t="shared" si="6"/>
        <v>0</v>
      </c>
      <c r="F29" s="12">
        <f>IF(AND(C29&gt;D29,C29&gt;='Formule '!B36),MOD(D29-C29,1),IF(OR(C29&gt;D29,D29&gt;='Formule '!B36),MOD(D29-'Formule '!B36,1),IF(D29&lt;='Formule '!C36,MOD(D29-C29,1),IF(C29&lt;='Formule '!C36,MOD('Formule '!C36-C29,1),0))))</f>
        <v>0</v>
      </c>
      <c r="G29" s="33" t="str">
        <f>IF(E29=0,"",E29/"1:00"-'Formule '!$D$10)</f>
        <v/>
      </c>
      <c r="H29" s="11"/>
      <c r="I29" s="12"/>
      <c r="J29" s="12">
        <f t="shared" si="7"/>
        <v>0</v>
      </c>
      <c r="K29" s="12">
        <f>IF(AND(H29&gt;I29,H29&gt;='Formule '!G36),MOD(I29-H29,1),IF(OR(H29&gt;I29,I29&gt;='Formule '!G36),MOD(I29-'Formule '!G36,1),IF(I29&lt;='Formule '!H36,MOD(I29-H29,1),IF(H29&lt;='Formule '!H36,MOD('Formule '!H36-H29,1),0))))</f>
        <v>0</v>
      </c>
      <c r="L29" s="33" t="str">
        <f>IF(J29=0,"",J29/"1:00"-'Formule '!$D$10)</f>
        <v/>
      </c>
      <c r="M29" s="11"/>
      <c r="N29" s="12"/>
      <c r="O29" s="12">
        <f t="shared" si="8"/>
        <v>0</v>
      </c>
      <c r="P29" s="12">
        <f>IF(AND(M29&gt;N29,M29&gt;='Formule '!L36),MOD(N29-M29,1),IF(OR(M29&gt;N29,N29&gt;='Formule '!L36),MOD(N29-'Formule '!L36,1),IF(N29&lt;='Formule '!M36,MOD(N29-M29,1),IF(M29&lt;='Formule '!M36,MOD('Formule '!M36-M29,1),0))))</f>
        <v>0</v>
      </c>
      <c r="Q29" s="33" t="str">
        <f>IF(O29=0,"",O29/"1:00"-'Formule '!$D$10)</f>
        <v/>
      </c>
      <c r="R29" s="11"/>
      <c r="S29" s="12"/>
      <c r="T29" s="12">
        <f t="shared" si="9"/>
        <v>0</v>
      </c>
      <c r="U29" s="12">
        <f>IF(AND(R29&gt;S29,R29&gt;='Formule '!Q36),MOD(S29-R29,1),IF(OR(R29&gt;S29,S29&gt;='Formule '!Q36),MOD(S29-'Formule '!Q36,1),IF(S29&lt;='Formule '!R36,MOD(S29-R29,1),IF(R29&lt;='Formule '!R36,MOD('Formule '!R36-R29,1),0))))</f>
        <v>0</v>
      </c>
      <c r="V29" s="33" t="str">
        <f>IF(T29=0,"",T29/"1:00"-'Formule '!$D$10)</f>
        <v/>
      </c>
      <c r="W29" s="11"/>
      <c r="X29" s="12"/>
      <c r="Y29" s="12">
        <f t="shared" si="10"/>
        <v>0</v>
      </c>
      <c r="Z29" s="12">
        <f>IF(AND(W29&gt;X29,W29&gt;='Formule '!V36),MOD(X29-W29,1),IF(OR(W29&gt;X29,X29&gt;='Formule '!V36),MOD(X29-'Formule '!V36,1),IF(X29&lt;='Formule '!W36,MOD(X29-W29,1),IF(W29&lt;='Formule '!W36,MOD('Formule '!W36-W29,1),0))))</f>
        <v>0</v>
      </c>
      <c r="AA29" s="33" t="str">
        <f>IF(Y29=0,"",Y29/"1:00"-'Formule '!$D$10)</f>
        <v/>
      </c>
      <c r="AB29" s="11"/>
      <c r="AC29" s="12"/>
      <c r="AD29" s="12">
        <f t="shared" si="11"/>
        <v>0</v>
      </c>
      <c r="AE29" s="12">
        <f>IF(AND(AB29&gt;AC29,AB29&gt;='Formule '!AA36),MOD(AC29-AB29,1),IF(OR(AB29&gt;AC29,AC29&gt;='Formule '!AA36),MOD(AC29-'Formule '!AA36,1),IF(AC29&lt;='Formule '!AB36,MOD(AC29-AB29,1),IF(AB29&lt;='Formule '!AB36,MOD('Formule '!AB36-AB29,1),0))))</f>
        <v>0</v>
      </c>
      <c r="AF29" s="33" t="str">
        <f>IF(AD29=0,"",AD29/"1:00"-'Formule '!$D$10)</f>
        <v/>
      </c>
      <c r="AG29" s="11"/>
      <c r="AH29" s="12"/>
      <c r="AI29" s="12">
        <f t="shared" si="12"/>
        <v>0</v>
      </c>
      <c r="AJ29" s="12">
        <f>IF(AND(AG29&gt;AH29,AG29&gt;='Formule '!AF36),MOD(AH29-AG29,1),IF(OR(AG29&gt;AH29,AH29&gt;='Formule '!AF36),MOD(AH29-'Formule '!AF36,1),IF(AH29&lt;='Formule '!AG36,MOD(AH29-AG29,1),IF(AG29&lt;='Formule '!AG36,MOD('Formule '!AG36-AG29,1),0))))</f>
        <v>0</v>
      </c>
      <c r="AK29" s="33" t="str">
        <f>IF(AI29=0,"",AI29/"1:00"-'Formule '!$D$10)</f>
        <v/>
      </c>
      <c r="AR29" s="20" t="s">
        <v>16</v>
      </c>
      <c r="AS29" s="21"/>
      <c r="AT29" s="22"/>
    </row>
    <row r="30" spans="1:46" ht="15" thickBot="1">
      <c r="A30" s="9"/>
      <c r="B30" s="10"/>
      <c r="C30" s="11"/>
      <c r="D30" s="12"/>
      <c r="E30" s="12">
        <f t="shared" si="6"/>
        <v>0</v>
      </c>
      <c r="F30" s="12">
        <f>IF(AND(C30&gt;D30,C30&gt;='Formule '!B37),MOD(D30-C30,1),IF(OR(C30&gt;D30,D30&gt;='Formule '!B37),MOD(D30-'Formule '!B37,1),IF(D30&lt;='Formule '!C37,MOD(D30-C30,1),IF(C30&lt;='Formule '!C37,MOD('Formule '!C37-C30,1),0))))</f>
        <v>0</v>
      </c>
      <c r="G30" s="33" t="str">
        <f>IF(E30=0,"",E30/"1:00"-'Formule '!$D$10)</f>
        <v/>
      </c>
      <c r="H30" s="11"/>
      <c r="I30" s="12"/>
      <c r="J30" s="12">
        <f t="shared" si="7"/>
        <v>0</v>
      </c>
      <c r="K30" s="12">
        <f>IF(AND(H30&gt;I30,H30&gt;='Formule '!G37),MOD(I30-H30,1),IF(OR(H30&gt;I30,I30&gt;='Formule '!G37),MOD(I30-'Formule '!G37,1),IF(I30&lt;='Formule '!H37,MOD(I30-H30,1),IF(H30&lt;='Formule '!H37,MOD('Formule '!H37-H30,1),0))))</f>
        <v>0</v>
      </c>
      <c r="L30" s="33" t="str">
        <f>IF(J30=0,"",J30/"1:00"-'Formule '!$D$10)</f>
        <v/>
      </c>
      <c r="M30" s="11"/>
      <c r="N30" s="12"/>
      <c r="O30" s="12">
        <f t="shared" si="8"/>
        <v>0</v>
      </c>
      <c r="P30" s="12">
        <f>IF(AND(M30&gt;N30,M30&gt;='Formule '!L37),MOD(N30-M30,1),IF(OR(M30&gt;N30,N30&gt;='Formule '!L37),MOD(N30-'Formule '!L37,1),IF(N30&lt;='Formule '!M37,MOD(N30-M30,1),IF(M30&lt;='Formule '!M37,MOD('Formule '!M37-M30,1),0))))</f>
        <v>0</v>
      </c>
      <c r="Q30" s="33" t="str">
        <f>IF(O30=0,"",O30/"1:00"-'Formule '!$D$10)</f>
        <v/>
      </c>
      <c r="R30" s="11"/>
      <c r="S30" s="12"/>
      <c r="T30" s="12">
        <f t="shared" si="9"/>
        <v>0</v>
      </c>
      <c r="U30" s="12">
        <f>IF(AND(R30&gt;S30,R30&gt;='Formule '!Q37),MOD(S30-R30,1),IF(OR(R30&gt;S30,S30&gt;='Formule '!Q37),MOD(S30-'Formule '!Q37,1),IF(S30&lt;='Formule '!R37,MOD(S30-R30,1),IF(R30&lt;='Formule '!R37,MOD('Formule '!R37-R30,1),0))))</f>
        <v>0</v>
      </c>
      <c r="V30" s="33" t="str">
        <f>IF(T30=0,"",T30/"1:00"-'Formule '!$D$10)</f>
        <v/>
      </c>
      <c r="W30" s="11"/>
      <c r="X30" s="12"/>
      <c r="Y30" s="12">
        <f t="shared" si="10"/>
        <v>0</v>
      </c>
      <c r="Z30" s="12">
        <f>IF(AND(W30&gt;X30,W30&gt;='Formule '!V37),MOD(X30-W30,1),IF(OR(W30&gt;X30,X30&gt;='Formule '!V37),MOD(X30-'Formule '!V37,1),IF(X30&lt;='Formule '!W37,MOD(X30-W30,1),IF(W30&lt;='Formule '!W37,MOD('Formule '!W37-W30,1),0))))</f>
        <v>0</v>
      </c>
      <c r="AA30" s="33" t="str">
        <f>IF(Y30=0,"",Y30/"1:00"-'Formule '!$D$10)</f>
        <v/>
      </c>
      <c r="AB30" s="11"/>
      <c r="AC30" s="12"/>
      <c r="AD30" s="12">
        <f t="shared" si="11"/>
        <v>0</v>
      </c>
      <c r="AE30" s="12">
        <f>IF(AND(AB30&gt;AC30,AB30&gt;='Formule '!AA37),MOD(AC30-AB30,1),IF(OR(AB30&gt;AC30,AC30&gt;='Formule '!AA37),MOD(AC30-'Formule '!AA37,1),IF(AC30&lt;='Formule '!AB37,MOD(AC30-AB30,1),IF(AB30&lt;='Formule '!AB37,MOD('Formule '!AB37-AB30,1),0))))</f>
        <v>0</v>
      </c>
      <c r="AF30" s="33" t="str">
        <f>IF(AD30=0,"",AD30/"1:00"-'Formule '!$D$10)</f>
        <v/>
      </c>
      <c r="AG30" s="11"/>
      <c r="AH30" s="12"/>
      <c r="AI30" s="12">
        <f t="shared" si="12"/>
        <v>0</v>
      </c>
      <c r="AJ30" s="12">
        <f>IF(AND(AG30&gt;AH30,AG30&gt;='Formule '!AF37),MOD(AH30-AG30,1),IF(OR(AG30&gt;AH30,AH30&gt;='Formule '!AF37),MOD(AH30-'Formule '!AF37,1),IF(AH30&lt;='Formule '!AG37,MOD(AH30-AG30,1),IF(AG30&lt;='Formule '!AG37,MOD('Formule '!AG37-AG30,1),0))))</f>
        <v>0</v>
      </c>
      <c r="AK30" s="33" t="str">
        <f>IF(AI30=0,"",AI30/"1:00"-'Formule '!$D$10)</f>
        <v/>
      </c>
      <c r="AR30" s="27" t="s">
        <v>17</v>
      </c>
      <c r="AS30" s="27" t="s">
        <v>18</v>
      </c>
      <c r="AT30" s="27" t="s">
        <v>14</v>
      </c>
    </row>
    <row r="31" spans="1:46" ht="15" thickBot="1">
      <c r="A31" s="9"/>
      <c r="B31" s="10"/>
      <c r="C31" s="11"/>
      <c r="D31" s="12"/>
      <c r="E31" s="12">
        <f t="shared" si="6"/>
        <v>0</v>
      </c>
      <c r="F31" s="12">
        <f>IF(AND(C31&gt;D31,C31&gt;='Formule '!B38),MOD(D31-C31,1),IF(OR(C31&gt;D31,D31&gt;='Formule '!B38),MOD(D31-'Formule '!B38,1),IF(D31&lt;='Formule '!C38,MOD(D31-C31,1),IF(C31&lt;='Formule '!C38,MOD('Formule '!C38-C31,1),0))))</f>
        <v>0</v>
      </c>
      <c r="G31" s="33" t="str">
        <f>IF(E31=0,"",E31/"1:00"-'Formule '!$D$10)</f>
        <v/>
      </c>
      <c r="H31" s="11"/>
      <c r="I31" s="12"/>
      <c r="J31" s="12">
        <f t="shared" si="7"/>
        <v>0</v>
      </c>
      <c r="K31" s="12">
        <f>IF(AND(H31&gt;I31,H31&gt;='Formule '!G38),MOD(I31-H31,1),IF(OR(H31&gt;I31,I31&gt;='Formule '!G38),MOD(I31-'Formule '!G38,1),IF(I31&lt;='Formule '!H38,MOD(I31-H31,1),IF(H31&lt;='Formule '!H38,MOD('Formule '!H38-H31,1),0))))</f>
        <v>0</v>
      </c>
      <c r="L31" s="33" t="str">
        <f>IF(J31=0,"",J31/"1:00"-'Formule '!$D$10)</f>
        <v/>
      </c>
      <c r="M31" s="11"/>
      <c r="N31" s="12"/>
      <c r="O31" s="12">
        <f t="shared" si="8"/>
        <v>0</v>
      </c>
      <c r="P31" s="12">
        <f>IF(AND(M31&gt;N31,M31&gt;='Formule '!L38),MOD(N31-M31,1),IF(OR(M31&gt;N31,N31&gt;='Formule '!L38),MOD(N31-'Formule '!L38,1),IF(N31&lt;='Formule '!M38,MOD(N31-M31,1),IF(M31&lt;='Formule '!M38,MOD('Formule '!M38-M31,1),0))))</f>
        <v>0</v>
      </c>
      <c r="Q31" s="33" t="str">
        <f>IF(O31=0,"",O31/"1:00"-'Formule '!$D$10)</f>
        <v/>
      </c>
      <c r="R31" s="11"/>
      <c r="S31" s="12"/>
      <c r="T31" s="12">
        <f t="shared" si="9"/>
        <v>0</v>
      </c>
      <c r="U31" s="12">
        <f>IF(AND(R31&gt;S31,R31&gt;='Formule '!Q38),MOD(S31-R31,1),IF(OR(R31&gt;S31,S31&gt;='Formule '!Q38),MOD(S31-'Formule '!Q38,1),IF(S31&lt;='Formule '!R38,MOD(S31-R31,1),IF(R31&lt;='Formule '!R38,MOD('Formule '!R38-R31,1),0))))</f>
        <v>0</v>
      </c>
      <c r="V31" s="33" t="str">
        <f>IF(T31=0,"",T31/"1:00"-'Formule '!$D$10)</f>
        <v/>
      </c>
      <c r="W31" s="11"/>
      <c r="X31" s="12"/>
      <c r="Y31" s="12">
        <f t="shared" si="10"/>
        <v>0</v>
      </c>
      <c r="Z31" s="12">
        <f>IF(AND(W31&gt;X31,W31&gt;='Formule '!V38),MOD(X31-W31,1),IF(OR(W31&gt;X31,X31&gt;='Formule '!V38),MOD(X31-'Formule '!V38,1),IF(X31&lt;='Formule '!W38,MOD(X31-W31,1),IF(W31&lt;='Formule '!W38,MOD('Formule '!W38-W31,1),0))))</f>
        <v>0</v>
      </c>
      <c r="AA31" s="33" t="str">
        <f>IF(Y31=0,"",Y31/"1:00"-'Formule '!$D$10)</f>
        <v/>
      </c>
      <c r="AB31" s="11"/>
      <c r="AC31" s="12"/>
      <c r="AD31" s="12">
        <f t="shared" si="11"/>
        <v>0</v>
      </c>
      <c r="AE31" s="12">
        <f>IF(AND(AB31&gt;AC31,AB31&gt;='Formule '!AA38),MOD(AC31-AB31,1),IF(OR(AB31&gt;AC31,AC31&gt;='Formule '!AA38),MOD(AC31-'Formule '!AA38,1),IF(AC31&lt;='Formule '!AB38,MOD(AC31-AB31,1),IF(AB31&lt;='Formule '!AB38,MOD('Formule '!AB38-AB31,1),0))))</f>
        <v>0</v>
      </c>
      <c r="AF31" s="33" t="str">
        <f>IF(AD31=0,"",AD31/"1:00"-'Formule '!$D$10)</f>
        <v/>
      </c>
      <c r="AG31" s="11"/>
      <c r="AH31" s="12"/>
      <c r="AI31" s="12">
        <f t="shared" si="12"/>
        <v>0</v>
      </c>
      <c r="AJ31" s="12">
        <f>IF(AND(AG31&gt;AH31,AG31&gt;='Formule '!AF38),MOD(AH31-AG31,1),IF(OR(AG31&gt;AH31,AH31&gt;='Formule '!AF38),MOD(AH31-'Formule '!AF38,1),IF(AH31&lt;='Formule '!AG38,MOD(AH31-AG31,1),IF(AG31&lt;='Formule '!AG38,MOD('Formule '!AG38-AG31,1),0))))</f>
        <v>0</v>
      </c>
      <c r="AK31" s="33" t="str">
        <f>IF(AI31=0,"",AI31/"1:00"-'Formule '!$D$10)</f>
        <v/>
      </c>
      <c r="AR31" s="12">
        <v>0.875</v>
      </c>
      <c r="AS31" s="12">
        <v>0.20833333333333334</v>
      </c>
      <c r="AT31" s="27">
        <v>7</v>
      </c>
    </row>
    <row r="32" spans="1:46" ht="15" thickBot="1">
      <c r="A32" s="15"/>
      <c r="B32" s="16"/>
      <c r="C32" s="11"/>
      <c r="D32" s="12"/>
      <c r="E32" s="12">
        <f t="shared" si="6"/>
        <v>0</v>
      </c>
      <c r="F32" s="12">
        <f>IF(AND(C32&gt;D32,C32&gt;='Formule '!B39),MOD(D32-C32,1),IF(OR(C32&gt;D32,D32&gt;='Formule '!B39),MOD(D32-'Formule '!B39,1),IF(D32&lt;='Formule '!C39,MOD(D32-C32,1),IF(C32&lt;='Formule '!C39,MOD('Formule '!C39-C32,1),0))))</f>
        <v>0</v>
      </c>
      <c r="G32" s="33" t="str">
        <f>IF(E32=0,"",E32/"1:00"-'Formule '!$D$10)</f>
        <v/>
      </c>
      <c r="H32" s="11"/>
      <c r="I32" s="12"/>
      <c r="J32" s="12">
        <f t="shared" si="7"/>
        <v>0</v>
      </c>
      <c r="K32" s="12">
        <f>IF(AND(H32&gt;I32,H32&gt;='Formule '!G39),MOD(I32-H32,1),IF(OR(H32&gt;I32,I32&gt;='Formule '!G39),MOD(I32-'Formule '!G39,1),IF(I32&lt;='Formule '!H39,MOD(I32-H32,1),IF(H32&lt;='Formule '!H39,MOD('Formule '!H39-H32,1),0))))</f>
        <v>0</v>
      </c>
      <c r="L32" s="33" t="str">
        <f>IF(J32=0,"",J32/"1:00"-'Formule '!$D$10)</f>
        <v/>
      </c>
      <c r="M32" s="11"/>
      <c r="N32" s="12"/>
      <c r="O32" s="12">
        <f t="shared" si="8"/>
        <v>0</v>
      </c>
      <c r="P32" s="12">
        <f>IF(AND(M32&gt;N32,M32&gt;='Formule '!L39),MOD(N32-M32,1),IF(OR(M32&gt;N32,N32&gt;='Formule '!L39),MOD(N32-'Formule '!L39,1),IF(N32&lt;='Formule '!M39,MOD(N32-M32,1),IF(M32&lt;='Formule '!M39,MOD('Formule '!M39-M32,1),0))))</f>
        <v>0</v>
      </c>
      <c r="Q32" s="33" t="str">
        <f>IF(O32=0,"",O32/"1:00"-'Formule '!$D$10)</f>
        <v/>
      </c>
      <c r="R32" s="11"/>
      <c r="S32" s="12"/>
      <c r="T32" s="12">
        <f t="shared" si="9"/>
        <v>0</v>
      </c>
      <c r="U32" s="12">
        <f>IF(AND(R32&gt;S32,R32&gt;='Formule '!Q39),MOD(S32-R32,1),IF(OR(R32&gt;S32,S32&gt;='Formule '!Q39),MOD(S32-'Formule '!Q39,1),IF(S32&lt;='Formule '!R39,MOD(S32-R32,1),IF(R32&lt;='Formule '!R39,MOD('Formule '!R39-R32,1),0))))</f>
        <v>0</v>
      </c>
      <c r="V32" s="33" t="str">
        <f>IF(T32=0,"",T32/"1:00"-'Formule '!$D$10)</f>
        <v/>
      </c>
      <c r="W32" s="11"/>
      <c r="X32" s="12"/>
      <c r="Y32" s="12">
        <f t="shared" si="10"/>
        <v>0</v>
      </c>
      <c r="Z32" s="12">
        <f>IF(AND(W32&gt;X32,W32&gt;='Formule '!V39),MOD(X32-W32,1),IF(OR(W32&gt;X32,X32&gt;='Formule '!V39),MOD(X32-'Formule '!V39,1),IF(X32&lt;='Formule '!W39,MOD(X32-W32,1),IF(W32&lt;='Formule '!W39,MOD('Formule '!W39-W32,1),0))))</f>
        <v>0</v>
      </c>
      <c r="AA32" s="33" t="str">
        <f>IF(Y32=0,"",Y32/"1:00"-'Formule '!$D$10)</f>
        <v/>
      </c>
      <c r="AB32" s="11"/>
      <c r="AC32" s="12"/>
      <c r="AD32" s="12">
        <f t="shared" si="11"/>
        <v>0</v>
      </c>
      <c r="AE32" s="12">
        <f>IF(AND(AB32&gt;AC32,AB32&gt;='Formule '!AA39),MOD(AC32-AB32,1),IF(OR(AB32&gt;AC32,AC32&gt;='Formule '!AA39),MOD(AC32-'Formule '!AA39,1),IF(AC32&lt;='Formule '!AB39,MOD(AC32-AB32,1),IF(AB32&lt;='Formule '!AB39,MOD('Formule '!AB39-AB32,1),0))))</f>
        <v>0</v>
      </c>
      <c r="AF32" s="33" t="str">
        <f>IF(AD32=0,"",AD32/"1:00"-'Formule '!$D$10)</f>
        <v/>
      </c>
      <c r="AG32" s="11"/>
      <c r="AH32" s="12"/>
      <c r="AI32" s="12">
        <f t="shared" si="12"/>
        <v>0</v>
      </c>
      <c r="AJ32" s="12">
        <f>IF(AND(AG32&gt;AH32,AG32&gt;='Formule '!AF39),MOD(AH32-AG32,1),IF(OR(AG32&gt;AH32,AH32&gt;='Formule '!AF39),MOD(AH32-'Formule '!AF39,1),IF(AH32&lt;='Formule '!AG39,MOD(AH32-AG32,1),IF(AG32&lt;='Formule '!AG39,MOD('Formule '!AG39-AG32,1),0))))</f>
        <v>0</v>
      </c>
      <c r="AK32" s="33" t="str">
        <f>IF(AI32=0,"",AI32/"1:00"-'Formule '!$D$10)</f>
        <v/>
      </c>
    </row>
    <row r="33" spans="1:37" ht="15" thickBot="1">
      <c r="A33" s="15"/>
      <c r="B33" s="16"/>
      <c r="C33" s="11"/>
      <c r="D33" s="12"/>
      <c r="E33" s="12">
        <f t="shared" si="6"/>
        <v>0</v>
      </c>
      <c r="F33" s="12">
        <f>IF(AND(C33&gt;D33,C33&gt;='Formule '!B40),MOD(D33-C33,1),IF(OR(C33&gt;D33,D33&gt;='Formule '!B40),MOD(D33-'Formule '!B40,1),IF(D33&lt;='Formule '!C40,MOD(D33-C33,1),IF(C33&lt;='Formule '!C40,MOD('Formule '!C40-C33,1),0))))</f>
        <v>0</v>
      </c>
      <c r="G33" s="33" t="str">
        <f>IF(E33=0,"",E33/"1:00"-'Formule '!$D$10)</f>
        <v/>
      </c>
      <c r="H33" s="11"/>
      <c r="I33" s="12"/>
      <c r="J33" s="12">
        <f t="shared" si="7"/>
        <v>0</v>
      </c>
      <c r="K33" s="12">
        <f>IF(AND(H33&gt;I33,H33&gt;='Formule '!G40),MOD(I33-H33,1),IF(OR(H33&gt;I33,I33&gt;='Formule '!G40),MOD(I33-'Formule '!G40,1),IF(I33&lt;='Formule '!H40,MOD(I33-H33,1),IF(H33&lt;='Formule '!H40,MOD('Formule '!H40-H33,1),0))))</f>
        <v>0</v>
      </c>
      <c r="L33" s="33" t="str">
        <f>IF(J33=0,"",J33/"1:00"-'Formule '!$D$10)</f>
        <v/>
      </c>
      <c r="M33" s="11"/>
      <c r="N33" s="12"/>
      <c r="O33" s="12">
        <f t="shared" si="8"/>
        <v>0</v>
      </c>
      <c r="P33" s="12">
        <f>IF(AND(M33&gt;N33,M33&gt;='Formule '!L40),MOD(N33-M33,1),IF(OR(M33&gt;N33,N33&gt;='Formule '!L40),MOD(N33-'Formule '!L40,1),IF(N33&lt;='Formule '!M40,MOD(N33-M33,1),IF(M33&lt;='Formule '!M40,MOD('Formule '!M40-M33,1),0))))</f>
        <v>0</v>
      </c>
      <c r="Q33" s="33" t="str">
        <f>IF(O33=0,"",O33/"1:00"-'Formule '!$D$10)</f>
        <v/>
      </c>
      <c r="R33" s="11"/>
      <c r="S33" s="12"/>
      <c r="T33" s="12">
        <f t="shared" si="9"/>
        <v>0</v>
      </c>
      <c r="U33" s="12">
        <f>IF(AND(R33&gt;S33,R33&gt;='Formule '!Q40),MOD(S33-R33,1),IF(OR(R33&gt;S33,S33&gt;='Formule '!Q40),MOD(S33-'Formule '!Q40,1),IF(S33&lt;='Formule '!R40,MOD(S33-R33,1),IF(R33&lt;='Formule '!R40,MOD('Formule '!R40-R33,1),0))))</f>
        <v>0</v>
      </c>
      <c r="V33" s="33" t="str">
        <f>IF(T33=0,"",T33/"1:00"-'Formule '!$D$10)</f>
        <v/>
      </c>
      <c r="W33" s="11"/>
      <c r="X33" s="12"/>
      <c r="Y33" s="12">
        <f t="shared" si="10"/>
        <v>0</v>
      </c>
      <c r="Z33" s="12">
        <f>IF(AND(W33&gt;X33,W33&gt;='Formule '!V40),MOD(X33-W33,1),IF(OR(W33&gt;X33,X33&gt;='Formule '!V40),MOD(X33-'Formule '!V40,1),IF(X33&lt;='Formule '!W40,MOD(X33-W33,1),IF(W33&lt;='Formule '!W40,MOD('Formule '!W40-W33,1),0))))</f>
        <v>0</v>
      </c>
      <c r="AA33" s="33" t="str">
        <f>IF(Y33=0,"",Y33/"1:00"-'Formule '!$D$10)</f>
        <v/>
      </c>
      <c r="AB33" s="11"/>
      <c r="AC33" s="12"/>
      <c r="AD33" s="12">
        <f t="shared" si="11"/>
        <v>0</v>
      </c>
      <c r="AE33" s="12">
        <f>IF(AND(AB33&gt;AC33,AB33&gt;='Formule '!AA40),MOD(AC33-AB33,1),IF(OR(AB33&gt;AC33,AC33&gt;='Formule '!AA40),MOD(AC33-'Formule '!AA40,1),IF(AC33&lt;='Formule '!AB40,MOD(AC33-AB33,1),IF(AB33&lt;='Formule '!AB40,MOD('Formule '!AB40-AB33,1),0))))</f>
        <v>0</v>
      </c>
      <c r="AF33" s="33" t="str">
        <f>IF(AD33=0,"",AD33/"1:00"-'Formule '!$D$10)</f>
        <v/>
      </c>
      <c r="AG33" s="11"/>
      <c r="AH33" s="12"/>
      <c r="AI33" s="12">
        <f t="shared" si="12"/>
        <v>0</v>
      </c>
      <c r="AJ33" s="12">
        <f>IF(AND(AG33&gt;AH33,AG33&gt;='Formule '!AF40),MOD(AH33-AG33,1),IF(OR(AG33&gt;AH33,AH33&gt;='Formule '!AF40),MOD(AH33-'Formule '!AF40,1),IF(AH33&lt;='Formule '!AG40,MOD(AH33-AG33,1),IF(AG33&lt;='Formule '!AG40,MOD('Formule '!AG40-AG33,1),0))))</f>
        <v>0</v>
      </c>
      <c r="AK33" s="33" t="str">
        <f>IF(AI33=0,"",AI33/"1:00"-'Formule '!$D$10)</f>
        <v/>
      </c>
    </row>
  </sheetData>
  <mergeCells count="10">
    <mergeCell ref="AG1:AK1"/>
    <mergeCell ref="AR25:AT25"/>
    <mergeCell ref="AR29:AT29"/>
    <mergeCell ref="AL1:AP1"/>
    <mergeCell ref="C1:G1"/>
    <mergeCell ref="H1:L1"/>
    <mergeCell ref="M1:Q1"/>
    <mergeCell ref="R1:V1"/>
    <mergeCell ref="W1:AA1"/>
    <mergeCell ref="AB1:AF1"/>
  </mergeCells>
  <phoneticPr fontId="1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5452D9-ED90-4B08-8D55-F2B418EF1B68}">
  <dimension ref="A1:E11"/>
  <sheetViews>
    <sheetView tabSelected="1" workbookViewId="0">
      <selection activeCell="D10" sqref="D10"/>
    </sheetView>
  </sheetViews>
  <sheetFormatPr baseColWidth="10" defaultRowHeight="14.5"/>
  <sheetData>
    <row r="1" spans="1:5">
      <c r="A1" s="19"/>
      <c r="B1" s="19"/>
      <c r="C1" s="19"/>
      <c r="D1" s="19"/>
      <c r="E1" s="19"/>
    </row>
    <row r="2" spans="1:5">
      <c r="A2" s="19"/>
      <c r="B2" s="19"/>
      <c r="C2" s="19"/>
      <c r="D2" s="19"/>
      <c r="E2" s="19"/>
    </row>
    <row r="3" spans="1:5" ht="15" thickBot="1">
      <c r="A3" s="19"/>
      <c r="B3" s="19"/>
      <c r="C3" s="19"/>
      <c r="D3" s="19"/>
      <c r="E3" s="19"/>
    </row>
    <row r="4" spans="1:5" ht="15.5">
      <c r="A4" s="19"/>
      <c r="B4" s="20" t="s">
        <v>12</v>
      </c>
      <c r="C4" s="21"/>
      <c r="D4" s="22"/>
      <c r="E4" s="19"/>
    </row>
    <row r="5" spans="1:5" ht="15" thickBot="1">
      <c r="A5" s="19"/>
      <c r="B5" s="23" t="s">
        <v>13</v>
      </c>
      <c r="C5" s="6" t="s">
        <v>14</v>
      </c>
      <c r="D5" s="24" t="s">
        <v>15</v>
      </c>
      <c r="E5" s="19"/>
    </row>
    <row r="6" spans="1:5" ht="15" thickBot="1">
      <c r="A6" s="19"/>
      <c r="B6" s="25">
        <v>8.8000000000000007</v>
      </c>
      <c r="C6" s="26">
        <v>0.15</v>
      </c>
      <c r="D6" s="26">
        <v>0.25</v>
      </c>
      <c r="E6" s="19"/>
    </row>
    <row r="7" spans="1:5" ht="15" thickBot="1">
      <c r="A7" s="19"/>
      <c r="B7" s="19"/>
      <c r="C7" s="19"/>
      <c r="D7" s="19"/>
      <c r="E7" s="19"/>
    </row>
    <row r="8" spans="1:5" ht="16" thickBot="1">
      <c r="A8" s="19"/>
      <c r="B8" s="20" t="s">
        <v>16</v>
      </c>
      <c r="C8" s="21"/>
      <c r="D8" s="22"/>
      <c r="E8" s="19"/>
    </row>
    <row r="9" spans="1:5" ht="15" thickBot="1">
      <c r="A9" s="19"/>
      <c r="B9" s="27" t="s">
        <v>17</v>
      </c>
      <c r="C9" s="27" t="s">
        <v>18</v>
      </c>
      <c r="D9" s="27" t="s">
        <v>14</v>
      </c>
      <c r="E9" s="19"/>
    </row>
    <row r="10" spans="1:5" ht="15" thickBot="1">
      <c r="A10" s="19"/>
      <c r="B10" s="12">
        <v>0.875</v>
      </c>
      <c r="C10" s="12">
        <v>0.20833333333333334</v>
      </c>
      <c r="D10" s="27">
        <v>7</v>
      </c>
      <c r="E10" s="19"/>
    </row>
    <row r="11" spans="1:5">
      <c r="A11" s="19"/>
      <c r="B11" s="19"/>
      <c r="C11" s="19"/>
      <c r="D11" s="19"/>
      <c r="E11" s="19"/>
    </row>
  </sheetData>
  <mergeCells count="2">
    <mergeCell ref="B4:D4"/>
    <mergeCell ref="B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V1</vt:lpstr>
      <vt:lpstr>V2</vt:lpstr>
      <vt:lpstr>Formule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Rigous</dc:creator>
  <cp:lastModifiedBy>Bastien Rigous</cp:lastModifiedBy>
  <dcterms:created xsi:type="dcterms:W3CDTF">2023-07-18T17:13:57Z</dcterms:created>
  <dcterms:modified xsi:type="dcterms:W3CDTF">2023-07-18T22:08:03Z</dcterms:modified>
</cp:coreProperties>
</file>