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L-5" sheetId="1" r:id="rId1"/>
  </sheets>
  <externalReferences>
    <externalReference r:id="rId2"/>
  </externalReferences>
  <definedNames>
    <definedName name="_xlnm._FilterDatabase" localSheetId="0" hidden="1">'L-5'!$H$9:$H$10</definedName>
    <definedName name="Fechas_Diagramas">OFFSET('[1]Datos Diagramas'!$C$2,,,,COUNTA('[1]Datos Diagramas'!$2:$2)-1)</definedName>
    <definedName name="Sets_Evaluados_L5">OFFSET('[1]Datos Diagramas'!$C$7,,,,COUNTA('[1]Datos Diagramas'!$7:$7)-1)</definedName>
  </definedNames>
  <calcPr calcId="124519"/>
</workbook>
</file>

<file path=xl/calcChain.xml><?xml version="1.0" encoding="utf-8"?>
<calcChain xmlns="http://schemas.openxmlformats.org/spreadsheetml/2006/main">
  <c r="C32" i="1"/>
  <c r="C61"/>
  <c r="C62"/>
  <c r="C63"/>
</calcChain>
</file>

<file path=xl/sharedStrings.xml><?xml version="1.0" encoding="utf-8"?>
<sst xmlns="http://schemas.openxmlformats.org/spreadsheetml/2006/main" count="30" uniqueCount="27">
  <si>
    <t>LINEA      5</t>
  </si>
  <si>
    <t>Num.</t>
  </si>
  <si>
    <t>Nombre de la pieza</t>
  </si>
  <si>
    <t>Evaluacion</t>
  </si>
  <si>
    <t>%</t>
  </si>
  <si>
    <t>Descripcion del problema</t>
  </si>
  <si>
    <t>Descripcion de la reparacion</t>
  </si>
  <si>
    <t>Observaciones</t>
  </si>
  <si>
    <t>Numero de sets :</t>
  </si>
  <si>
    <t>Numero de sets evaluados :</t>
  </si>
  <si>
    <t>Puntos Logrados</t>
  </si>
  <si>
    <t>Ref.    Maquina</t>
  </si>
  <si>
    <t>Machine 1</t>
  </si>
  <si>
    <t>Machine 2</t>
  </si>
  <si>
    <t>Machine 3</t>
  </si>
  <si>
    <t>Machine 4</t>
  </si>
  <si>
    <t>Machine 5</t>
  </si>
  <si>
    <t>Machine 6</t>
  </si>
  <si>
    <t>Machine 7</t>
  </si>
  <si>
    <t>Machine 8</t>
  </si>
  <si>
    <t>Machine 9</t>
  </si>
  <si>
    <t>Machine 10</t>
  </si>
  <si>
    <t>Machine 11</t>
  </si>
  <si>
    <t>Machine 12</t>
  </si>
  <si>
    <t>Machine 13</t>
  </si>
  <si>
    <t>Machine 14</t>
  </si>
  <si>
    <t>Dates</t>
  </si>
</sst>
</file>

<file path=xl/styles.xml><?xml version="1.0" encoding="utf-8"?>
<styleSheet xmlns="http://schemas.openxmlformats.org/spreadsheetml/2006/main">
  <numFmts count="1">
    <numFmt numFmtId="164" formatCode="dd/mm/yyyy;@"/>
  </numFmts>
  <fonts count="10">
    <font>
      <sz val="10"/>
      <name val="Arial"/>
    </font>
    <font>
      <sz val="10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b/>
      <i/>
      <sz val="10"/>
      <name val="Calibri"/>
      <family val="2"/>
    </font>
    <font>
      <b/>
      <sz val="11"/>
      <color indexed="8"/>
      <name val="Calibri"/>
      <family val="2"/>
    </font>
    <font>
      <sz val="9"/>
      <name val="Calibri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4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31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9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/>
    <xf numFmtId="0" fontId="1" fillId="0" borderId="0" xfId="0" applyFont="1"/>
    <xf numFmtId="0" fontId="2" fillId="0" borderId="0" xfId="0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9" fontId="6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 wrapText="1"/>
    </xf>
    <xf numFmtId="164" fontId="7" fillId="0" borderId="5" xfId="0" applyNumberFormat="1" applyFont="1" applyBorder="1" applyAlignment="1">
      <alignment horizontal="center" vertical="center"/>
    </xf>
    <xf numFmtId="0" fontId="8" fillId="3" borderId="5" xfId="0" applyNumberFormat="1" applyFont="1" applyFill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9" fontId="6" fillId="0" borderId="11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0" fillId="0" borderId="1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9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2" fontId="9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 wrapText="1"/>
    </xf>
    <xf numFmtId="0" fontId="0" fillId="0" borderId="9" xfId="0" applyNumberForma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2" fontId="5" fillId="2" borderId="5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9" fontId="5" fillId="2" borderId="6" xfId="0" applyNumberFormat="1" applyFont="1" applyFill="1" applyBorder="1" applyAlignment="1">
      <alignment horizontal="center" vertical="center" wrapText="1"/>
    </xf>
    <xf numFmtId="9" fontId="5" fillId="2" borderId="7" xfId="0" applyNumberFormat="1" applyFont="1" applyFill="1" applyBorder="1" applyAlignment="1">
      <alignment horizontal="center" vertical="center" wrapText="1"/>
    </xf>
    <xf numFmtId="164" fontId="5" fillId="2" borderId="5" xfId="0" applyNumberFormat="1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aul%20Boitard/Scrap%20Fall%20Management/FORMATOS/MACRO%20Scrap%20Fall%20Management%20SFT%20EXECUTIVE%20MATRIX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sumen"/>
      <sheetName val="Evolucion"/>
      <sheetName val="L-1"/>
      <sheetName val="L-2"/>
      <sheetName val="L-3"/>
      <sheetName val="L-4"/>
      <sheetName val="L-5"/>
      <sheetName val="L-6"/>
      <sheetName val="L-7"/>
      <sheetName val="L-8"/>
      <sheetName val="L-9"/>
      <sheetName val="L-10"/>
      <sheetName val="FORMAT"/>
      <sheetName val="Data por linea"/>
      <sheetName val="Datos Diagram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A2" t="str">
            <v>Fecha</v>
          </cell>
          <cell r="C2">
            <v>40485</v>
          </cell>
          <cell r="D2">
            <v>40516</v>
          </cell>
          <cell r="E2">
            <v>40544</v>
          </cell>
          <cell r="F2">
            <v>40577</v>
          </cell>
          <cell r="G2">
            <v>40607</v>
          </cell>
        </row>
        <row r="7">
          <cell r="B7" t="str">
            <v>L5</v>
          </cell>
          <cell r="C7">
            <v>8</v>
          </cell>
          <cell r="D7">
            <v>9</v>
          </cell>
          <cell r="E7">
            <v>14</v>
          </cell>
          <cell r="F7">
            <v>19</v>
          </cell>
          <cell r="G7">
            <v>24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7">
    <tabColor rgb="FF00B050"/>
    <pageSetUpPr fitToPage="1"/>
  </sheetPr>
  <dimension ref="A2:L63"/>
  <sheetViews>
    <sheetView tabSelected="1" showWhiteSpace="0" zoomScale="70" zoomScaleNormal="70" workbookViewId="0">
      <selection activeCell="H9" sqref="H9"/>
    </sheetView>
  </sheetViews>
  <sheetFormatPr defaultColWidth="9.140625" defaultRowHeight="12.75" outlineLevelRow="1"/>
  <cols>
    <col min="1" max="1" width="9.140625" style="35"/>
    <col min="2" max="2" width="35.28515625" style="36" bestFit="1" customWidth="1"/>
    <col min="3" max="3" width="32.28515625" style="37" bestFit="1" customWidth="1"/>
    <col min="4" max="4" width="5.7109375" style="37" customWidth="1"/>
    <col min="5" max="5" width="5.7109375" style="38" customWidth="1"/>
    <col min="6" max="6" width="42.5703125" style="37" customWidth="1"/>
    <col min="7" max="7" width="49.5703125" style="37" customWidth="1"/>
    <col min="8" max="8" width="10.85546875" style="39" bestFit="1" customWidth="1"/>
    <col min="9" max="10" width="13.7109375" customWidth="1"/>
  </cols>
  <sheetData>
    <row r="2" spans="1:12" s="9" customFormat="1">
      <c r="A2" s="1"/>
      <c r="B2" s="2"/>
      <c r="C2" s="3"/>
      <c r="D2" s="3"/>
      <c r="E2" s="4"/>
      <c r="F2" s="3"/>
      <c r="G2" s="3"/>
      <c r="H2" s="5"/>
      <c r="I2" s="6"/>
      <c r="J2" s="7"/>
      <c r="K2" s="7"/>
      <c r="L2" s="8"/>
    </row>
    <row r="3" spans="1:12" s="9" customFormat="1" ht="15.75">
      <c r="A3" s="1"/>
      <c r="B3" s="2"/>
      <c r="C3" s="3"/>
      <c r="D3" s="3"/>
      <c r="E3" s="4"/>
      <c r="F3" s="3"/>
      <c r="G3" s="10"/>
      <c r="H3" s="11"/>
      <c r="I3" s="12"/>
      <c r="L3" s="8"/>
    </row>
    <row r="4" spans="1:12" s="9" customFormat="1" ht="18" customHeight="1">
      <c r="A4" s="1"/>
      <c r="B4" s="2"/>
      <c r="C4" s="3"/>
      <c r="D4" s="3"/>
      <c r="E4" s="4"/>
      <c r="F4" s="3"/>
      <c r="G4" s="13"/>
      <c r="H4" s="14"/>
      <c r="I4" s="15"/>
      <c r="L4" s="8"/>
    </row>
    <row r="5" spans="1:12" s="9" customFormat="1" ht="25.5" customHeight="1" thickBot="1">
      <c r="A5" s="1"/>
      <c r="B5" s="2"/>
      <c r="C5" s="3"/>
      <c r="D5" s="3"/>
      <c r="E5" s="4"/>
      <c r="F5" s="3"/>
      <c r="G5" s="16"/>
      <c r="H5" s="5"/>
      <c r="I5" s="8"/>
      <c r="J5" s="17"/>
      <c r="K5" s="6"/>
      <c r="L5" s="8"/>
    </row>
    <row r="6" spans="1:12" ht="15" customHeight="1">
      <c r="A6" s="53" t="s">
        <v>0</v>
      </c>
      <c r="B6" s="54"/>
      <c r="C6" s="54"/>
      <c r="D6" s="54"/>
      <c r="E6" s="54"/>
      <c r="F6" s="54"/>
      <c r="G6" s="54"/>
      <c r="H6" s="54"/>
      <c r="I6" s="54"/>
      <c r="J6" s="55"/>
    </row>
    <row r="7" spans="1:12" ht="30" customHeight="1">
      <c r="A7" s="56" t="s">
        <v>1</v>
      </c>
      <c r="B7" s="57" t="s">
        <v>11</v>
      </c>
      <c r="C7" s="58" t="s">
        <v>2</v>
      </c>
      <c r="D7" s="58" t="s">
        <v>3</v>
      </c>
      <c r="E7" s="60" t="s">
        <v>4</v>
      </c>
      <c r="F7" s="58" t="s">
        <v>5</v>
      </c>
      <c r="G7" s="58" t="s">
        <v>6</v>
      </c>
      <c r="H7" s="62" t="s">
        <v>26</v>
      </c>
      <c r="I7" s="63" t="s">
        <v>7</v>
      </c>
      <c r="J7" s="64"/>
    </row>
    <row r="8" spans="1:12" ht="12.75" customHeight="1">
      <c r="A8" s="56"/>
      <c r="B8" s="57"/>
      <c r="C8" s="59"/>
      <c r="D8" s="59"/>
      <c r="E8" s="61"/>
      <c r="F8" s="59"/>
      <c r="G8" s="59"/>
      <c r="H8" s="62"/>
      <c r="I8" s="65"/>
      <c r="J8" s="66"/>
    </row>
    <row r="9" spans="1:12" ht="29.25" customHeight="1">
      <c r="A9" s="18">
        <v>1</v>
      </c>
      <c r="B9" s="40" t="s">
        <v>12</v>
      </c>
      <c r="C9" s="19"/>
      <c r="D9" s="20"/>
      <c r="E9" s="21"/>
      <c r="F9" s="22"/>
      <c r="G9" s="23"/>
      <c r="H9" s="24"/>
      <c r="I9" s="43"/>
      <c r="J9" s="44"/>
    </row>
    <row r="10" spans="1:12" ht="29.25" customHeight="1">
      <c r="A10" s="18">
        <v>2</v>
      </c>
      <c r="B10" s="40" t="s">
        <v>13</v>
      </c>
      <c r="C10" s="19"/>
      <c r="D10" s="20"/>
      <c r="E10" s="21"/>
      <c r="F10" s="22"/>
      <c r="G10" s="23"/>
      <c r="H10" s="24">
        <v>40385</v>
      </c>
      <c r="I10" s="43"/>
      <c r="J10" s="44"/>
    </row>
    <row r="11" spans="1:12" ht="29.25" customHeight="1">
      <c r="A11" s="18">
        <v>3</v>
      </c>
      <c r="B11" s="40" t="s">
        <v>14</v>
      </c>
      <c r="C11" s="19"/>
      <c r="D11" s="20"/>
      <c r="E11" s="21"/>
      <c r="F11" s="22"/>
      <c r="G11" s="25"/>
      <c r="H11" s="26"/>
      <c r="I11" s="51"/>
      <c r="J11" s="52"/>
    </row>
    <row r="12" spans="1:12" ht="29.25" customHeight="1">
      <c r="A12" s="18">
        <v>4</v>
      </c>
      <c r="B12" s="40" t="s">
        <v>15</v>
      </c>
      <c r="C12" s="19"/>
      <c r="D12" s="20"/>
      <c r="E12" s="21"/>
      <c r="F12" s="27"/>
      <c r="G12" s="23"/>
      <c r="H12" s="26"/>
      <c r="I12" s="43"/>
      <c r="J12" s="44"/>
    </row>
    <row r="13" spans="1:12" ht="29.25" customHeight="1">
      <c r="A13" s="18">
        <v>5</v>
      </c>
      <c r="B13" s="40" t="s">
        <v>16</v>
      </c>
      <c r="C13" s="19"/>
      <c r="D13" s="20"/>
      <c r="E13" s="21"/>
      <c r="F13" s="27"/>
      <c r="G13" s="23"/>
      <c r="H13" s="24"/>
      <c r="I13" s="43"/>
      <c r="J13" s="44"/>
    </row>
    <row r="14" spans="1:12" ht="29.25" customHeight="1">
      <c r="A14" s="18">
        <v>6</v>
      </c>
      <c r="B14" s="40" t="s">
        <v>17</v>
      </c>
      <c r="C14" s="19"/>
      <c r="D14" s="20"/>
      <c r="E14" s="21"/>
      <c r="F14" s="22"/>
      <c r="G14" s="25"/>
      <c r="H14" s="24">
        <v>40450</v>
      </c>
      <c r="I14" s="51"/>
      <c r="J14" s="52"/>
    </row>
    <row r="15" spans="1:12" ht="29.25" customHeight="1">
      <c r="A15" s="18">
        <v>7</v>
      </c>
      <c r="B15" s="40" t="s">
        <v>18</v>
      </c>
      <c r="C15" s="19"/>
      <c r="D15" s="20"/>
      <c r="E15" s="21"/>
      <c r="F15" s="27"/>
      <c r="G15" s="23"/>
      <c r="H15" s="26"/>
      <c r="I15" s="43"/>
      <c r="J15" s="44"/>
    </row>
    <row r="16" spans="1:12" ht="29.25" customHeight="1">
      <c r="A16" s="18">
        <v>8</v>
      </c>
      <c r="B16" s="40" t="s">
        <v>19</v>
      </c>
      <c r="C16" s="19"/>
      <c r="D16" s="20"/>
      <c r="E16" s="21"/>
      <c r="F16" s="22"/>
      <c r="G16" s="23"/>
      <c r="H16" s="24">
        <v>40386</v>
      </c>
      <c r="I16" s="43"/>
      <c r="J16" s="44"/>
    </row>
    <row r="17" spans="1:10" ht="29.25" customHeight="1">
      <c r="A17" s="18">
        <v>9</v>
      </c>
      <c r="B17" s="40" t="s">
        <v>20</v>
      </c>
      <c r="C17" s="19"/>
      <c r="D17" s="20"/>
      <c r="E17" s="21"/>
      <c r="F17" s="27"/>
      <c r="G17" s="23"/>
      <c r="H17" s="24">
        <v>40471</v>
      </c>
      <c r="I17" s="47"/>
      <c r="J17" s="48"/>
    </row>
    <row r="18" spans="1:10" ht="29.25" customHeight="1">
      <c r="A18" s="18">
        <v>10</v>
      </c>
      <c r="B18" s="40" t="s">
        <v>21</v>
      </c>
      <c r="C18" s="19"/>
      <c r="D18" s="20"/>
      <c r="E18" s="21"/>
      <c r="F18" s="27"/>
      <c r="G18" s="23"/>
      <c r="H18" s="26">
        <v>40458</v>
      </c>
      <c r="I18" s="43"/>
      <c r="J18" s="44"/>
    </row>
    <row r="19" spans="1:10" ht="29.25" customHeight="1" outlineLevel="1">
      <c r="A19" s="18"/>
      <c r="B19" s="40"/>
      <c r="C19" s="19"/>
      <c r="D19" s="20"/>
      <c r="E19" s="21"/>
      <c r="F19" s="27"/>
      <c r="G19" s="23"/>
      <c r="H19" s="24">
        <v>40474</v>
      </c>
      <c r="I19" s="49"/>
      <c r="J19" s="50"/>
    </row>
    <row r="20" spans="1:10" ht="29.25" customHeight="1">
      <c r="A20" s="18">
        <v>11</v>
      </c>
      <c r="B20" s="40" t="s">
        <v>22</v>
      </c>
      <c r="C20" s="19"/>
      <c r="D20" s="20"/>
      <c r="E20" s="21"/>
      <c r="F20" s="22"/>
      <c r="G20" s="23"/>
      <c r="H20" s="24">
        <v>40477</v>
      </c>
      <c r="I20" s="43"/>
      <c r="J20" s="44"/>
    </row>
    <row r="21" spans="1:10" ht="29.25" customHeight="1">
      <c r="A21" s="18">
        <v>12</v>
      </c>
      <c r="B21" s="40" t="s">
        <v>23</v>
      </c>
      <c r="C21" s="19"/>
      <c r="D21" s="20"/>
      <c r="E21" s="21"/>
      <c r="F21" s="22"/>
      <c r="G21" s="28"/>
      <c r="H21" s="24">
        <v>40473</v>
      </c>
      <c r="I21" s="43"/>
      <c r="J21" s="44"/>
    </row>
    <row r="22" spans="1:10" ht="29.25" customHeight="1">
      <c r="A22" s="18">
        <v>13</v>
      </c>
      <c r="B22" s="40" t="s">
        <v>24</v>
      </c>
      <c r="C22" s="19"/>
      <c r="D22" s="20"/>
      <c r="E22" s="21"/>
      <c r="F22" s="27"/>
      <c r="G22" s="23"/>
      <c r="H22" s="24">
        <v>40475</v>
      </c>
      <c r="I22" s="43"/>
      <c r="J22" s="44"/>
    </row>
    <row r="23" spans="1:10" ht="29.25" customHeight="1" outlineLevel="1">
      <c r="A23" s="18"/>
      <c r="B23" s="40" t="s">
        <v>24</v>
      </c>
      <c r="C23" s="19"/>
      <c r="D23" s="20"/>
      <c r="E23" s="21"/>
      <c r="F23" s="27"/>
      <c r="G23" s="23"/>
      <c r="H23" s="24">
        <v>40471</v>
      </c>
      <c r="I23" s="43"/>
      <c r="J23" s="44"/>
    </row>
    <row r="24" spans="1:10" ht="29.25" customHeight="1" outlineLevel="1">
      <c r="A24" s="18"/>
      <c r="B24" s="40" t="s">
        <v>24</v>
      </c>
      <c r="C24" s="19"/>
      <c r="D24" s="20"/>
      <c r="E24" s="21"/>
      <c r="F24" s="27"/>
      <c r="G24" s="23"/>
      <c r="H24" s="24">
        <v>40386</v>
      </c>
      <c r="I24" s="43"/>
      <c r="J24" s="44"/>
    </row>
    <row r="25" spans="1:10" ht="29.25" customHeight="1" outlineLevel="1">
      <c r="A25" s="18"/>
      <c r="B25" s="40" t="s">
        <v>24</v>
      </c>
      <c r="C25" s="19"/>
      <c r="D25" s="20"/>
      <c r="E25" s="21"/>
      <c r="F25" s="27"/>
      <c r="G25" s="23"/>
      <c r="H25" s="24">
        <v>40457</v>
      </c>
      <c r="I25" s="43"/>
      <c r="J25" s="44"/>
    </row>
    <row r="26" spans="1:10" ht="29.25" customHeight="1" thickBot="1">
      <c r="A26" s="29">
        <v>14</v>
      </c>
      <c r="B26" s="40" t="s">
        <v>25</v>
      </c>
      <c r="C26" s="30"/>
      <c r="D26" s="31"/>
      <c r="E26" s="32"/>
      <c r="F26" s="33"/>
      <c r="G26" s="34"/>
      <c r="H26" s="24"/>
      <c r="I26" s="45"/>
      <c r="J26" s="46"/>
    </row>
    <row r="32" spans="1:10">
      <c r="C32" s="37" t="str">
        <f>IF(ISERROR(LARGE(IF((Machines=B2)*(Dates&lt;&gt;""),Dates),COUNTIF($A$2:A2,A2))),"",LARGE(IF((Machines=B2)*(Dates&lt;&gt;""),Dates),COUNTIF($A$2:A2,A2)))</f>
        <v/>
      </c>
    </row>
    <row r="61" spans="1:3">
      <c r="A61" s="41" t="s">
        <v>8</v>
      </c>
      <c r="B61" s="42"/>
      <c r="C61" s="37">
        <f>COUNTA(A9:A26)</f>
        <v>14</v>
      </c>
    </row>
    <row r="62" spans="1:3">
      <c r="A62" s="41" t="s">
        <v>9</v>
      </c>
      <c r="B62" s="41"/>
      <c r="C62" s="37">
        <f>COUNTA(A9:A26)-COUNTBLANK(D9:D26)</f>
        <v>-4</v>
      </c>
    </row>
    <row r="63" spans="1:3">
      <c r="A63" s="42" t="s">
        <v>10</v>
      </c>
      <c r="B63" s="42"/>
      <c r="C63" s="37">
        <f>SUMIF(A9:A26,"&gt;0",D9:D26)</f>
        <v>0</v>
      </c>
    </row>
  </sheetData>
  <mergeCells count="31">
    <mergeCell ref="A6:J6"/>
    <mergeCell ref="A7:A8"/>
    <mergeCell ref="B7:B8"/>
    <mergeCell ref="C7:C8"/>
    <mergeCell ref="D7:D8"/>
    <mergeCell ref="E7:E8"/>
    <mergeCell ref="F7:F8"/>
    <mergeCell ref="G7:G8"/>
    <mergeCell ref="H7:H8"/>
    <mergeCell ref="I7:J8"/>
    <mergeCell ref="I20:J20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A61:B61"/>
    <mergeCell ref="A62:B62"/>
    <mergeCell ref="A63:B63"/>
    <mergeCell ref="I21:J21"/>
    <mergeCell ref="I22:J22"/>
    <mergeCell ref="I23:J23"/>
    <mergeCell ref="I24:J24"/>
    <mergeCell ref="I25:J25"/>
    <mergeCell ref="I26:J26"/>
  </mergeCells>
  <conditionalFormatting sqref="D1:D5 D7:D1048576">
    <cfRule type="cellIs" dxfId="2" priority="1" operator="equal">
      <formula>15</formula>
    </cfRule>
    <cfRule type="cellIs" dxfId="1" priority="2" operator="between">
      <formula>10</formula>
      <formula>14</formula>
    </cfRule>
    <cfRule type="cellIs" dxfId="0" priority="3" operator="between">
      <formula>5</formula>
      <formula>9</formula>
    </cfRule>
  </conditionalFormatting>
  <printOptions horizontalCentered="1" verticalCentered="1"/>
  <pageMargins left="0" right="0" top="0.25" bottom="0" header="0.25" footer="0"/>
  <pageSetup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L-5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pboitard</dc:creator>
  <cp:lastModifiedBy>pboitard</cp:lastModifiedBy>
  <dcterms:created xsi:type="dcterms:W3CDTF">2010-11-04T17:56:55Z</dcterms:created>
  <dcterms:modified xsi:type="dcterms:W3CDTF">2010-11-04T19:27:00Z</dcterms:modified>
</cp:coreProperties>
</file>