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tephanefranck/Desktop/"/>
    </mc:Choice>
  </mc:AlternateContent>
  <xr:revisionPtr revIDLastSave="0" documentId="13_ncr:1_{4F90E1AC-1897-D74C-90E5-AE81F7B62FD4}" xr6:coauthVersionLast="47" xr6:coauthVersionMax="47" xr10:uidLastSave="{00000000-0000-0000-0000-000000000000}"/>
  <bookViews>
    <workbookView xWindow="340" yWindow="500" windowWidth="28040" windowHeight="16360" xr2:uid="{FD886C18-1031-8F40-A8FE-586116B40E5F}"/>
  </bookViews>
  <sheets>
    <sheet name="Tirage Hexagramme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3" i="1" l="1"/>
  <c r="Q15" i="1"/>
  <c r="F13" i="1"/>
  <c r="M39" i="1" s="1"/>
  <c r="F15" i="1"/>
  <c r="C31" i="1" s="1"/>
  <c r="F17" i="1"/>
  <c r="E33" i="1" s="1"/>
  <c r="F19" i="1"/>
  <c r="C35" i="1" s="1"/>
  <c r="F21" i="1"/>
  <c r="C37" i="1" s="1"/>
  <c r="F23" i="1"/>
  <c r="C29" i="1" s="1"/>
  <c r="Q17" i="1" l="1"/>
  <c r="D31" i="1"/>
  <c r="E31" i="1"/>
  <c r="C39" i="1"/>
  <c r="E39" i="1"/>
  <c r="D39" i="1"/>
  <c r="D37" i="1"/>
  <c r="E37" i="1"/>
  <c r="E35" i="1"/>
  <c r="C33" i="1"/>
  <c r="E29" i="1"/>
</calcChain>
</file>

<file path=xl/sharedStrings.xml><?xml version="1.0" encoding="utf-8"?>
<sst xmlns="http://schemas.openxmlformats.org/spreadsheetml/2006/main" count="49" uniqueCount="44">
  <si>
    <t>N° Tirage</t>
  </si>
  <si>
    <t>Ligne de l'hexagramme</t>
  </si>
  <si>
    <t>Pile(2)/Face(3)</t>
  </si>
  <si>
    <t>Total</t>
  </si>
  <si>
    <t>6 = Yin mutante X</t>
  </si>
  <si>
    <t>9 = Yang mutant O</t>
  </si>
  <si>
    <t>Hexagramme Tiré</t>
  </si>
  <si>
    <t>Perspective</t>
  </si>
  <si>
    <t>H :</t>
  </si>
  <si>
    <t>Hex Tiré</t>
  </si>
  <si>
    <t>Opposé</t>
  </si>
  <si>
    <t>Retourné</t>
  </si>
  <si>
    <t>YANG</t>
  </si>
  <si>
    <t>YING</t>
  </si>
  <si>
    <t>Hex Nucléaire</t>
  </si>
  <si>
    <t>3 Plans</t>
  </si>
  <si>
    <t>Pensées</t>
  </si>
  <si>
    <t>Emotions</t>
  </si>
  <si>
    <t>Volonté</t>
  </si>
  <si>
    <t>3ème Incarné</t>
  </si>
  <si>
    <t>1er     Instant</t>
  </si>
  <si>
    <t>2ème    Intégré</t>
  </si>
  <si>
    <t>Ciel</t>
  </si>
  <si>
    <t>Terre</t>
  </si>
  <si>
    <t>HEX</t>
  </si>
  <si>
    <t>Titre</t>
  </si>
  <si>
    <t>Nom Hex</t>
  </si>
  <si>
    <t>QIAN</t>
  </si>
  <si>
    <t>KUN</t>
  </si>
  <si>
    <t xml:space="preserve">Créateur </t>
  </si>
  <si>
    <t xml:space="preserve">Receptif  </t>
  </si>
  <si>
    <t>Code</t>
  </si>
  <si>
    <t>Image</t>
  </si>
  <si>
    <t>Définition</t>
  </si>
  <si>
    <t>Elan créatif : Activation, vigueur, dynamisme, Capacité à imaginer le nouveau</t>
  </si>
  <si>
    <t>Elan receptif : Disponibilité, Souplesse, consentement, adaptabilté aux circonstances</t>
  </si>
  <si>
    <t>ZHUN</t>
  </si>
  <si>
    <t>Difficultes initiales : c'est la confusion des commencements</t>
  </si>
  <si>
    <t>Difficulté initiale</t>
  </si>
  <si>
    <t>la grande force devant la confusion</t>
  </si>
  <si>
    <t>MENG</t>
  </si>
  <si>
    <t>Le jeune fou</t>
  </si>
  <si>
    <t>Le petit torrent court au pied de la montagne</t>
  </si>
  <si>
    <t>Jeune Fou : C'et à la fois l'intrépide de la jeunesse at l'apprentissage qui permet de remédier à l'inexpérience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</si>
</sst>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 (Corps)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2" xfId="0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0" borderId="4" xfId="0" applyBorder="1" applyAlignment="1">
      <alignment horizontal="center" vertical="center" textRotation="90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2" fillId="0" borderId="0" xfId="0" applyFont="1"/>
    <xf numFmtId="0" fontId="0" fillId="0" borderId="0" xfId="0" applyAlignment="1">
      <alignment vertical="center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1" fontId="0" fillId="0" borderId="0" xfId="0" applyNumberForma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51">
    <dxf>
      <font>
        <b/>
        <i val="0"/>
        <u val="none"/>
      </font>
      <numFmt numFmtId="30" formatCode="@"/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73520-6A3E-8343-8567-5B0229D9AE8E}">
  <dimension ref="A4:V57"/>
  <sheetViews>
    <sheetView tabSelected="1" zoomScale="98" zoomScaleNormal="98" workbookViewId="0">
      <selection activeCell="Q13" sqref="Q13"/>
    </sheetView>
  </sheetViews>
  <sheetFormatPr baseColWidth="10" defaultRowHeight="16" x14ac:dyDescent="0.2"/>
  <sheetData>
    <row r="4" spans="1:22" x14ac:dyDescent="0.2">
      <c r="A4" s="4"/>
      <c r="B4" t="s">
        <v>12</v>
      </c>
    </row>
    <row r="6" spans="1:22" x14ac:dyDescent="0.2">
      <c r="A6" s="5"/>
      <c r="B6" t="s">
        <v>13</v>
      </c>
    </row>
    <row r="7" spans="1:22" ht="16" customHeight="1" x14ac:dyDescent="0.2">
      <c r="H7" t="s">
        <v>4</v>
      </c>
      <c r="M7" t="s">
        <v>5</v>
      </c>
    </row>
    <row r="10" spans="1:22" x14ac:dyDescent="0.2">
      <c r="H10" t="s">
        <v>6</v>
      </c>
      <c r="M10" t="s">
        <v>7</v>
      </c>
    </row>
    <row r="11" spans="1:22" x14ac:dyDescent="0.2">
      <c r="S11" s="9"/>
    </row>
    <row r="12" spans="1:22" ht="27" customHeight="1" x14ac:dyDescent="0.2">
      <c r="A12" s="6" t="s">
        <v>1</v>
      </c>
      <c r="B12" s="2" t="s">
        <v>0</v>
      </c>
      <c r="C12" s="2" t="s">
        <v>2</v>
      </c>
      <c r="D12" s="2"/>
      <c r="E12" s="2"/>
      <c r="F12" s="2" t="s">
        <v>3</v>
      </c>
    </row>
    <row r="13" spans="1:22" ht="25" customHeight="1" x14ac:dyDescent="0.2">
      <c r="A13" s="7"/>
      <c r="B13" s="22">
        <v>6</v>
      </c>
      <c r="C13" s="19">
        <v>3</v>
      </c>
      <c r="D13" s="19">
        <v>2</v>
      </c>
      <c r="E13" s="19">
        <v>2</v>
      </c>
      <c r="F13" s="19">
        <f>SUM(C13:E13)</f>
        <v>7</v>
      </c>
      <c r="H13" s="1"/>
      <c r="I13" s="1"/>
      <c r="J13" s="1"/>
      <c r="M13" s="1"/>
      <c r="N13" s="1"/>
      <c r="O13" s="1"/>
      <c r="Q13" s="16" t="e">
        <f>VLOOKUP(_xlfn.CONCAT(F13,F15,F17,F19,F21,F23),Feuil1!A2:E5,5,FALSE)</f>
        <v>#N/A</v>
      </c>
      <c r="R13" s="14"/>
      <c r="S13" s="14"/>
      <c r="T13" s="14"/>
      <c r="U13" s="14"/>
      <c r="V13" s="14"/>
    </row>
    <row r="14" spans="1:22" ht="8" customHeight="1" x14ac:dyDescent="0.2">
      <c r="A14" s="7"/>
      <c r="B14" s="23"/>
      <c r="C14" s="20"/>
      <c r="D14" s="20"/>
      <c r="E14" s="20"/>
      <c r="F14" s="20"/>
      <c r="Q14" s="14"/>
      <c r="R14" s="14"/>
      <c r="S14" s="14"/>
      <c r="T14" s="14"/>
      <c r="U14" s="14"/>
      <c r="V14" s="14"/>
    </row>
    <row r="15" spans="1:22" ht="25" customHeight="1" x14ac:dyDescent="0.2">
      <c r="A15" s="7"/>
      <c r="B15" s="22">
        <v>5</v>
      </c>
      <c r="C15" s="19">
        <v>2</v>
      </c>
      <c r="D15" s="19">
        <v>2</v>
      </c>
      <c r="E15" s="19">
        <v>3</v>
      </c>
      <c r="F15" s="19">
        <f t="shared" ref="F15:F23" si="0">SUM(C15:E15)</f>
        <v>7</v>
      </c>
      <c r="H15" s="1"/>
      <c r="I15" s="1"/>
      <c r="J15" s="1"/>
      <c r="M15" s="1"/>
      <c r="N15" s="1"/>
      <c r="O15" s="1"/>
      <c r="Q15" s="17" t="e">
        <f>VLOOKUP(S11,Feuil1!A2:F5,5,0)</f>
        <v>#N/A</v>
      </c>
      <c r="R15" s="17"/>
      <c r="S15" s="17"/>
      <c r="T15" s="14"/>
      <c r="U15" s="14"/>
      <c r="V15" s="14"/>
    </row>
    <row r="16" spans="1:22" ht="8" customHeight="1" x14ac:dyDescent="0.2">
      <c r="A16" s="7"/>
      <c r="B16" s="23"/>
      <c r="C16" s="20"/>
      <c r="D16" s="20"/>
      <c r="E16" s="20"/>
      <c r="F16" s="20"/>
      <c r="Q16" s="14"/>
      <c r="R16" s="14"/>
      <c r="S16" s="14"/>
      <c r="T16" s="14"/>
      <c r="U16" s="14"/>
      <c r="V16" s="14"/>
    </row>
    <row r="17" spans="1:22" ht="25" customHeight="1" x14ac:dyDescent="0.2">
      <c r="A17" s="7"/>
      <c r="B17" s="22">
        <v>4</v>
      </c>
      <c r="C17" s="19">
        <v>2</v>
      </c>
      <c r="D17" s="19">
        <v>2</v>
      </c>
      <c r="E17" s="19">
        <v>3</v>
      </c>
      <c r="F17" s="19">
        <f t="shared" si="0"/>
        <v>7</v>
      </c>
      <c r="H17" s="1"/>
      <c r="I17" s="1"/>
      <c r="J17" s="1"/>
      <c r="M17" s="1"/>
      <c r="N17" s="1"/>
      <c r="O17" s="1"/>
      <c r="Q17" s="15" t="e">
        <f>VLOOKUP(S11,Feuil1!A2:F5,6,0)</f>
        <v>#N/A</v>
      </c>
      <c r="R17" s="15"/>
      <c r="S17" s="15"/>
      <c r="T17" s="15"/>
      <c r="U17" s="15"/>
      <c r="V17" s="15"/>
    </row>
    <row r="18" spans="1:22" ht="8" customHeight="1" x14ac:dyDescent="0.2">
      <c r="A18" s="7"/>
      <c r="B18" s="23"/>
      <c r="C18" s="20"/>
      <c r="D18" s="20"/>
      <c r="E18" s="20"/>
      <c r="F18" s="20"/>
      <c r="Q18" s="15"/>
      <c r="R18" s="15"/>
      <c r="S18" s="15"/>
      <c r="T18" s="15"/>
      <c r="U18" s="15"/>
      <c r="V18" s="15"/>
    </row>
    <row r="19" spans="1:22" ht="25" customHeight="1" x14ac:dyDescent="0.2">
      <c r="A19" s="7"/>
      <c r="B19" s="22">
        <v>3</v>
      </c>
      <c r="C19" s="19">
        <v>2</v>
      </c>
      <c r="D19" s="19">
        <v>2</v>
      </c>
      <c r="E19" s="19">
        <v>3</v>
      </c>
      <c r="F19" s="19">
        <f t="shared" si="0"/>
        <v>7</v>
      </c>
      <c r="H19" s="1"/>
      <c r="I19" s="1"/>
      <c r="J19" s="1"/>
      <c r="M19" s="1"/>
      <c r="N19" s="1"/>
      <c r="O19" s="1"/>
      <c r="Q19" s="15"/>
      <c r="R19" s="15"/>
      <c r="S19" s="15"/>
      <c r="T19" s="15"/>
      <c r="U19" s="15"/>
      <c r="V19" s="15"/>
    </row>
    <row r="20" spans="1:22" ht="8" customHeight="1" x14ac:dyDescent="0.2">
      <c r="A20" s="7"/>
      <c r="B20" s="23"/>
      <c r="C20" s="20"/>
      <c r="D20" s="20"/>
      <c r="E20" s="20"/>
      <c r="F20" s="20"/>
      <c r="Q20" s="15"/>
      <c r="R20" s="15"/>
      <c r="S20" s="15"/>
      <c r="T20" s="15"/>
      <c r="U20" s="15"/>
      <c r="V20" s="15"/>
    </row>
    <row r="21" spans="1:22" ht="25" customHeight="1" x14ac:dyDescent="0.2">
      <c r="A21" s="7"/>
      <c r="B21" s="22">
        <v>2</v>
      </c>
      <c r="C21" s="19">
        <v>2</v>
      </c>
      <c r="D21" s="19">
        <v>3</v>
      </c>
      <c r="E21" s="19">
        <v>2</v>
      </c>
      <c r="F21" s="19">
        <f t="shared" si="0"/>
        <v>7</v>
      </c>
      <c r="H21" s="1"/>
      <c r="I21" s="1"/>
      <c r="J21" s="1"/>
      <c r="M21" s="1"/>
      <c r="N21" s="1"/>
      <c r="O21" s="1"/>
      <c r="Q21" s="15"/>
      <c r="R21" s="15"/>
      <c r="S21" s="15"/>
      <c r="T21" s="15"/>
      <c r="U21" s="15"/>
      <c r="V21" s="15"/>
    </row>
    <row r="22" spans="1:22" ht="8" customHeight="1" x14ac:dyDescent="0.2">
      <c r="A22" s="7"/>
      <c r="B22" s="23"/>
      <c r="C22" s="20"/>
      <c r="D22" s="20"/>
      <c r="E22" s="20"/>
      <c r="F22" s="20"/>
      <c r="Q22" s="15"/>
      <c r="R22" s="15"/>
      <c r="S22" s="15"/>
      <c r="T22" s="15"/>
      <c r="U22" s="15"/>
      <c r="V22" s="15"/>
    </row>
    <row r="23" spans="1:22" ht="25" customHeight="1" x14ac:dyDescent="0.2">
      <c r="A23" s="8"/>
      <c r="B23" s="22">
        <v>1</v>
      </c>
      <c r="C23" s="19">
        <v>2</v>
      </c>
      <c r="D23" s="19">
        <v>2</v>
      </c>
      <c r="E23" s="19">
        <v>3</v>
      </c>
      <c r="F23" s="19">
        <f t="shared" si="0"/>
        <v>7</v>
      </c>
      <c r="H23" s="1"/>
      <c r="I23" s="1"/>
      <c r="J23" s="1"/>
      <c r="M23" s="1"/>
      <c r="N23" s="1"/>
      <c r="O23" s="1"/>
      <c r="Q23" s="15"/>
      <c r="R23" s="15"/>
      <c r="S23" s="15"/>
      <c r="T23" s="15"/>
      <c r="U23" s="15"/>
      <c r="V23" s="15"/>
    </row>
    <row r="24" spans="1:22" x14ac:dyDescent="0.2">
      <c r="E24" s="21"/>
    </row>
    <row r="25" spans="1:22" x14ac:dyDescent="0.2">
      <c r="H25" t="s">
        <v>8</v>
      </c>
      <c r="M25" t="s">
        <v>8</v>
      </c>
    </row>
    <row r="27" spans="1:22" x14ac:dyDescent="0.2">
      <c r="C27" s="3" t="s">
        <v>9</v>
      </c>
      <c r="D27" s="3"/>
      <c r="E27" s="3"/>
      <c r="H27" s="3" t="s">
        <v>10</v>
      </c>
      <c r="I27" s="3"/>
      <c r="J27" s="3"/>
      <c r="M27" s="3" t="s">
        <v>11</v>
      </c>
      <c r="N27" s="3"/>
      <c r="O27" s="3"/>
    </row>
    <row r="29" spans="1:22" ht="25" customHeight="1" x14ac:dyDescent="0.2">
      <c r="C29" s="1" t="b">
        <f>F23=7</f>
        <v>1</v>
      </c>
      <c r="D29" s="1"/>
      <c r="E29" s="1" t="b">
        <f>F13=7</f>
        <v>1</v>
      </c>
      <c r="H29" s="1"/>
      <c r="I29" s="1"/>
      <c r="J29" s="1"/>
      <c r="M29" s="1"/>
      <c r="N29" s="1"/>
      <c r="O29" s="1"/>
    </row>
    <row r="30" spans="1:22" ht="8" customHeight="1" x14ac:dyDescent="0.2"/>
    <row r="31" spans="1:22" ht="25" customHeight="1" x14ac:dyDescent="0.2">
      <c r="C31" s="1" t="b">
        <f>F15=7</f>
        <v>1</v>
      </c>
      <c r="D31" s="1" t="b">
        <f>F15=7</f>
        <v>1</v>
      </c>
      <c r="E31" s="1" t="b">
        <f>F15=7</f>
        <v>1</v>
      </c>
      <c r="H31" s="1"/>
      <c r="I31" s="1"/>
      <c r="J31" s="1"/>
      <c r="M31" s="1"/>
      <c r="N31" s="1"/>
      <c r="O31" s="1"/>
    </row>
    <row r="32" spans="1:22" ht="8" customHeight="1" x14ac:dyDescent="0.2"/>
    <row r="33" spans="3:15" ht="25" customHeight="1" x14ac:dyDescent="0.2">
      <c r="C33" s="1" t="b">
        <f>F17=7</f>
        <v>1</v>
      </c>
      <c r="D33" s="1"/>
      <c r="E33" s="1" t="b">
        <f>F17=7</f>
        <v>1</v>
      </c>
      <c r="H33" s="1"/>
      <c r="I33" s="1"/>
      <c r="J33" s="1"/>
      <c r="M33" s="1"/>
      <c r="N33" s="1"/>
      <c r="O33" s="1"/>
    </row>
    <row r="34" spans="3:15" ht="8" customHeight="1" x14ac:dyDescent="0.2"/>
    <row r="35" spans="3:15" ht="25" customHeight="1" x14ac:dyDescent="0.2">
      <c r="C35" s="1" t="b">
        <f>F19=7</f>
        <v>1</v>
      </c>
      <c r="D35" s="1"/>
      <c r="E35" s="1" t="b">
        <f>F19=7</f>
        <v>1</v>
      </c>
      <c r="H35" s="1"/>
      <c r="I35" s="1"/>
      <c r="J35" s="1"/>
      <c r="M35" s="1"/>
      <c r="N35" s="1"/>
      <c r="O35" s="1"/>
    </row>
    <row r="36" spans="3:15" ht="8" customHeight="1" x14ac:dyDescent="0.2"/>
    <row r="37" spans="3:15" ht="25" customHeight="1" x14ac:dyDescent="0.2">
      <c r="C37" s="1" t="b">
        <f>F21=7</f>
        <v>1</v>
      </c>
      <c r="D37" s="1" t="b">
        <f>F21=7</f>
        <v>1</v>
      </c>
      <c r="E37" s="1" t="b">
        <f>F21=7</f>
        <v>1</v>
      </c>
      <c r="H37" s="1"/>
      <c r="I37" s="1"/>
      <c r="J37" s="1"/>
      <c r="M37" s="1"/>
      <c r="N37" s="1"/>
      <c r="O37" s="1"/>
    </row>
    <row r="38" spans="3:15" ht="8" customHeight="1" x14ac:dyDescent="0.2"/>
    <row r="39" spans="3:15" ht="25" customHeight="1" x14ac:dyDescent="0.2">
      <c r="C39" s="1" t="b">
        <f>F23=7</f>
        <v>1</v>
      </c>
      <c r="D39" s="1" t="b">
        <f>F23=7</f>
        <v>1</v>
      </c>
      <c r="E39" s="1" t="b">
        <f>F23=7</f>
        <v>1</v>
      </c>
      <c r="H39" s="1"/>
      <c r="I39" s="1"/>
      <c r="J39" s="1"/>
      <c r="M39" s="1" t="b">
        <f>F13=8</f>
        <v>0</v>
      </c>
      <c r="N39" s="1"/>
      <c r="O39" s="1"/>
    </row>
    <row r="41" spans="3:15" x14ac:dyDescent="0.2">
      <c r="D41" t="s">
        <v>8</v>
      </c>
      <c r="I41" t="s">
        <v>8</v>
      </c>
      <c r="N41" t="s">
        <v>8</v>
      </c>
    </row>
    <row r="43" spans="3:15" x14ac:dyDescent="0.2">
      <c r="C43" s="3" t="s">
        <v>14</v>
      </c>
      <c r="D43" s="3"/>
      <c r="E43" s="3"/>
    </row>
    <row r="45" spans="3:15" ht="25" customHeight="1" x14ac:dyDescent="0.2">
      <c r="C45" s="1"/>
      <c r="D45" s="1"/>
      <c r="E45" s="1"/>
      <c r="H45" s="11" t="s">
        <v>15</v>
      </c>
      <c r="I45" s="12" t="s">
        <v>20</v>
      </c>
      <c r="J45" s="12" t="s">
        <v>21</v>
      </c>
      <c r="K45" s="12" t="s">
        <v>19</v>
      </c>
    </row>
    <row r="46" spans="3:15" ht="8" customHeight="1" x14ac:dyDescent="0.2">
      <c r="H46" s="11"/>
      <c r="I46" s="12"/>
      <c r="J46" s="12"/>
      <c r="K46" s="12"/>
    </row>
    <row r="47" spans="3:15" ht="25" customHeight="1" x14ac:dyDescent="0.2">
      <c r="C47" s="1"/>
      <c r="D47" s="1"/>
      <c r="E47" s="1"/>
      <c r="H47" s="11" t="s">
        <v>16</v>
      </c>
      <c r="I47" s="10"/>
      <c r="J47" s="10"/>
      <c r="K47" s="10"/>
    </row>
    <row r="48" spans="3:15" ht="8" customHeight="1" x14ac:dyDescent="0.2">
      <c r="H48" s="11"/>
      <c r="I48" s="10"/>
      <c r="J48" s="10"/>
      <c r="K48" s="10"/>
    </row>
    <row r="49" spans="3:11" ht="25" customHeight="1" x14ac:dyDescent="0.2">
      <c r="C49" s="1"/>
      <c r="D49" s="1"/>
      <c r="E49" s="1"/>
      <c r="H49" s="11" t="s">
        <v>17</v>
      </c>
      <c r="I49" s="10"/>
      <c r="J49" s="10"/>
      <c r="K49" s="10"/>
    </row>
    <row r="50" spans="3:11" ht="8" customHeight="1" x14ac:dyDescent="0.2">
      <c r="H50" s="11"/>
      <c r="I50" s="10"/>
      <c r="J50" s="10"/>
      <c r="K50" s="10"/>
    </row>
    <row r="51" spans="3:11" ht="25" customHeight="1" x14ac:dyDescent="0.2">
      <c r="C51" s="1"/>
      <c r="D51" s="1"/>
      <c r="E51" s="1"/>
      <c r="H51" s="11" t="s">
        <v>18</v>
      </c>
      <c r="I51" s="10"/>
      <c r="J51" s="10"/>
      <c r="K51" s="10"/>
    </row>
    <row r="52" spans="3:11" ht="8" customHeight="1" x14ac:dyDescent="0.2">
      <c r="H52" s="11"/>
      <c r="I52" s="10"/>
      <c r="J52" s="10"/>
      <c r="K52" s="10"/>
    </row>
    <row r="53" spans="3:11" ht="25" customHeight="1" x14ac:dyDescent="0.2">
      <c r="C53" s="1"/>
      <c r="D53" s="1"/>
      <c r="E53" s="1"/>
    </row>
    <row r="54" spans="3:11" ht="8" customHeight="1" x14ac:dyDescent="0.2"/>
    <row r="55" spans="3:11" ht="25" customHeight="1" x14ac:dyDescent="0.2">
      <c r="C55" s="1"/>
      <c r="D55" s="1"/>
      <c r="E55" s="1"/>
    </row>
    <row r="57" spans="3:11" x14ac:dyDescent="0.2">
      <c r="D57" t="s">
        <v>8</v>
      </c>
    </row>
  </sheetData>
  <mergeCells count="23">
    <mergeCell ref="Q15:S15"/>
    <mergeCell ref="Q17:V23"/>
    <mergeCell ref="H49:H50"/>
    <mergeCell ref="I49:I50"/>
    <mergeCell ref="J49:J50"/>
    <mergeCell ref="K49:K50"/>
    <mergeCell ref="H51:H52"/>
    <mergeCell ref="I51:I52"/>
    <mergeCell ref="J51:J52"/>
    <mergeCell ref="K51:K52"/>
    <mergeCell ref="H45:H46"/>
    <mergeCell ref="I45:I46"/>
    <mergeCell ref="J45:J46"/>
    <mergeCell ref="K45:K46"/>
    <mergeCell ref="H47:H48"/>
    <mergeCell ref="I47:I48"/>
    <mergeCell ref="J47:J48"/>
    <mergeCell ref="K47:K48"/>
    <mergeCell ref="C27:E27"/>
    <mergeCell ref="H27:J27"/>
    <mergeCell ref="M27:O27"/>
    <mergeCell ref="C43:E43"/>
    <mergeCell ref="A12:A23"/>
  </mergeCells>
  <conditionalFormatting sqref="H13">
    <cfRule type="expression" dxfId="150" priority="145">
      <formula>F13=7</formula>
    </cfRule>
    <cfRule type="expression" dxfId="149" priority="148">
      <formula>F13=8</formula>
    </cfRule>
  </conditionalFormatting>
  <conditionalFormatting sqref="H15">
    <cfRule type="expression" dxfId="148" priority="150">
      <formula>F15=7</formula>
    </cfRule>
    <cfRule type="expression" dxfId="147" priority="153">
      <formula>F15=8</formula>
    </cfRule>
  </conditionalFormatting>
  <conditionalFormatting sqref="H17">
    <cfRule type="expression" dxfId="146" priority="155">
      <formula>F17=7</formula>
    </cfRule>
    <cfRule type="expression" dxfId="145" priority="158">
      <formula>F17=8</formula>
    </cfRule>
  </conditionalFormatting>
  <conditionalFormatting sqref="H19">
    <cfRule type="expression" dxfId="144" priority="160">
      <formula>F19=7</formula>
    </cfRule>
    <cfRule type="expression" dxfId="143" priority="163">
      <formula>F19=8</formula>
    </cfRule>
  </conditionalFormatting>
  <conditionalFormatting sqref="H21">
    <cfRule type="expression" dxfId="142" priority="165">
      <formula>F21=7</formula>
    </cfRule>
    <cfRule type="expression" dxfId="141" priority="168">
      <formula>F21=8</formula>
    </cfRule>
  </conditionalFormatting>
  <conditionalFormatting sqref="H23">
    <cfRule type="expression" dxfId="140" priority="170">
      <formula>F23=7</formula>
    </cfRule>
    <cfRule type="expression" dxfId="139" priority="173">
      <formula>F23=8</formula>
    </cfRule>
  </conditionalFormatting>
  <conditionalFormatting sqref="H29">
    <cfRule type="expression" dxfId="138" priority="108">
      <formula>F13=8</formula>
    </cfRule>
    <cfRule type="expression" dxfId="137" priority="143">
      <formula>F13=7</formula>
    </cfRule>
  </conditionalFormatting>
  <conditionalFormatting sqref="H31">
    <cfRule type="expression" dxfId="136" priority="110">
      <formula>F15=8</formula>
    </cfRule>
    <cfRule type="expression" dxfId="135" priority="137">
      <formula>F15=7</formula>
    </cfRule>
  </conditionalFormatting>
  <conditionalFormatting sqref="H33">
    <cfRule type="expression" dxfId="134" priority="112">
      <formula>F17=8</formula>
    </cfRule>
    <cfRule type="expression" dxfId="133" priority="138">
      <formula>F17=7</formula>
    </cfRule>
  </conditionalFormatting>
  <conditionalFormatting sqref="H35">
    <cfRule type="expression" dxfId="132" priority="115">
      <formula>F19=8</formula>
    </cfRule>
    <cfRule type="expression" dxfId="131" priority="139">
      <formula>F19=7</formula>
    </cfRule>
  </conditionalFormatting>
  <conditionalFormatting sqref="H37">
    <cfRule type="expression" dxfId="130" priority="118">
      <formula>F21=8</formula>
    </cfRule>
    <cfRule type="expression" dxfId="129" priority="119">
      <formula>F21=7</formula>
    </cfRule>
  </conditionalFormatting>
  <conditionalFormatting sqref="H39">
    <cfRule type="expression" dxfId="128" priority="122">
      <formula>F23=8</formula>
    </cfRule>
    <cfRule type="expression" dxfId="127" priority="135">
      <formula>F23=7</formula>
    </cfRule>
  </conditionalFormatting>
  <conditionalFormatting sqref="I13">
    <cfRule type="expression" dxfId="126" priority="147">
      <formula>F13=8</formula>
    </cfRule>
  </conditionalFormatting>
  <conditionalFormatting sqref="I15">
    <cfRule type="expression" dxfId="125" priority="152">
      <formula>F15=8</formula>
    </cfRule>
  </conditionalFormatting>
  <conditionalFormatting sqref="I17">
    <cfRule type="expression" dxfId="124" priority="157">
      <formula>F17=8</formula>
    </cfRule>
  </conditionalFormatting>
  <conditionalFormatting sqref="I19">
    <cfRule type="expression" dxfId="123" priority="162">
      <formula>F19=8</formula>
    </cfRule>
  </conditionalFormatting>
  <conditionalFormatting sqref="I21">
    <cfRule type="expression" dxfId="122" priority="167">
      <formula>F21=8</formula>
    </cfRule>
  </conditionalFormatting>
  <conditionalFormatting sqref="I23">
    <cfRule type="expression" dxfId="121" priority="172">
      <formula>F23=8</formula>
    </cfRule>
  </conditionalFormatting>
  <conditionalFormatting sqref="I29">
    <cfRule type="expression" dxfId="120" priority="124">
      <formula>F13=7</formula>
    </cfRule>
  </conditionalFormatting>
  <conditionalFormatting sqref="I31">
    <cfRule type="expression" dxfId="119" priority="126">
      <formula>F15=7</formula>
    </cfRule>
  </conditionalFormatting>
  <conditionalFormatting sqref="I33">
    <cfRule type="expression" dxfId="118" priority="128">
      <formula>F17=7</formula>
    </cfRule>
  </conditionalFormatting>
  <conditionalFormatting sqref="I35">
    <cfRule type="expression" dxfId="117" priority="130">
      <formula>F19=7</formula>
    </cfRule>
  </conditionalFormatting>
  <conditionalFormatting sqref="I37">
    <cfRule type="expression" dxfId="116" priority="132">
      <formula>F21=7</formula>
    </cfRule>
  </conditionalFormatting>
  <conditionalFormatting sqref="I39">
    <cfRule type="expression" dxfId="115" priority="134">
      <formula>F23=7</formula>
    </cfRule>
  </conditionalFormatting>
  <conditionalFormatting sqref="J13">
    <cfRule type="expression" dxfId="114" priority="144">
      <formula>F13=7</formula>
    </cfRule>
    <cfRule type="expression" dxfId="113" priority="146">
      <formula>F13=8</formula>
    </cfRule>
  </conditionalFormatting>
  <conditionalFormatting sqref="J15">
    <cfRule type="expression" dxfId="112" priority="149">
      <formula>F15=7</formula>
    </cfRule>
    <cfRule type="expression" dxfId="111" priority="151">
      <formula>F15=8</formula>
    </cfRule>
  </conditionalFormatting>
  <conditionalFormatting sqref="J17">
    <cfRule type="expression" dxfId="110" priority="154">
      <formula>F17=7</formula>
    </cfRule>
    <cfRule type="expression" dxfId="109" priority="156">
      <formula>F17=8</formula>
    </cfRule>
  </conditionalFormatting>
  <conditionalFormatting sqref="J19">
    <cfRule type="expression" dxfId="108" priority="159">
      <formula>F19=7</formula>
    </cfRule>
    <cfRule type="expression" dxfId="107" priority="161">
      <formula>F19=8</formula>
    </cfRule>
  </conditionalFormatting>
  <conditionalFormatting sqref="J21">
    <cfRule type="expression" dxfId="106" priority="164">
      <formula>F21=7</formula>
    </cfRule>
    <cfRule type="expression" dxfId="105" priority="166">
      <formula>F21=8</formula>
    </cfRule>
  </conditionalFormatting>
  <conditionalFormatting sqref="J23">
    <cfRule type="expression" dxfId="104" priority="169">
      <formula>F23=7</formula>
    </cfRule>
    <cfRule type="expression" dxfId="103" priority="171">
      <formula>F23=8</formula>
    </cfRule>
  </conditionalFormatting>
  <conditionalFormatting sqref="J29">
    <cfRule type="expression" dxfId="102" priority="107">
      <formula>F13=8</formula>
    </cfRule>
    <cfRule type="expression" dxfId="101" priority="123">
      <formula>F13=7</formula>
    </cfRule>
  </conditionalFormatting>
  <conditionalFormatting sqref="J31">
    <cfRule type="expression" dxfId="100" priority="109">
      <formula>F15=8</formula>
    </cfRule>
    <cfRule type="expression" dxfId="99" priority="125">
      <formula>F15=7</formula>
    </cfRule>
  </conditionalFormatting>
  <conditionalFormatting sqref="J33">
    <cfRule type="expression" dxfId="98" priority="111">
      <formula>F17=8</formula>
    </cfRule>
    <cfRule type="expression" dxfId="97" priority="127">
      <formula>F17=7</formula>
    </cfRule>
  </conditionalFormatting>
  <conditionalFormatting sqref="J35">
    <cfRule type="expression" dxfId="96" priority="113">
      <formula>F19=8</formula>
    </cfRule>
    <cfRule type="expression" dxfId="95" priority="114">
      <formula>F19=7</formula>
    </cfRule>
  </conditionalFormatting>
  <conditionalFormatting sqref="J37">
    <cfRule type="expression" dxfId="94" priority="116">
      <formula>F21=8</formula>
    </cfRule>
    <cfRule type="expression" dxfId="93" priority="117">
      <formula>F21=7</formula>
    </cfRule>
  </conditionalFormatting>
  <conditionalFormatting sqref="J39">
    <cfRule type="expression" dxfId="92" priority="120">
      <formula>F23=8</formula>
    </cfRule>
    <cfRule type="expression" dxfId="91" priority="121">
      <formula>H23=7</formula>
    </cfRule>
  </conditionalFormatting>
  <conditionalFormatting sqref="M39">
    <cfRule type="expression" dxfId="90" priority="96">
      <formula>F13=7</formula>
    </cfRule>
    <cfRule type="expression" dxfId="89" priority="102">
      <formula>F13=8</formula>
    </cfRule>
  </conditionalFormatting>
  <conditionalFormatting sqref="N39">
    <cfRule type="expression" dxfId="88" priority="101">
      <formula>F13=8</formula>
    </cfRule>
  </conditionalFormatting>
  <conditionalFormatting sqref="O39">
    <cfRule type="expression" dxfId="87" priority="98">
      <formula>F13=7</formula>
    </cfRule>
    <cfRule type="expression" dxfId="86" priority="99">
      <formula>F13=8</formula>
    </cfRule>
  </conditionalFormatting>
  <conditionalFormatting sqref="M37">
    <cfRule type="expression" dxfId="85" priority="94">
      <formula>F15=7</formula>
    </cfRule>
    <cfRule type="expression" dxfId="84" priority="95">
      <formula>F15=8</formula>
    </cfRule>
  </conditionalFormatting>
  <conditionalFormatting sqref="O37">
    <cfRule type="expression" dxfId="83" priority="92">
      <formula>F15=8</formula>
    </cfRule>
    <cfRule type="expression" dxfId="82" priority="93">
      <formula>F15=7</formula>
    </cfRule>
  </conditionalFormatting>
  <conditionalFormatting sqref="N37">
    <cfRule type="expression" dxfId="81" priority="91">
      <formula>F15=8</formula>
    </cfRule>
  </conditionalFormatting>
  <conditionalFormatting sqref="M35">
    <cfRule type="expression" dxfId="80" priority="89">
      <formula>F17=7</formula>
    </cfRule>
    <cfRule type="expression" dxfId="79" priority="90">
      <formula>F17=8</formula>
    </cfRule>
  </conditionalFormatting>
  <conditionalFormatting sqref="N35">
    <cfRule type="expression" dxfId="78" priority="88">
      <formula>F17=8</formula>
    </cfRule>
  </conditionalFormatting>
  <conditionalFormatting sqref="O35">
    <cfRule type="expression" dxfId="77" priority="85">
      <formula>F17=7</formula>
    </cfRule>
    <cfRule type="expression" dxfId="76" priority="86">
      <formula>F17=8</formula>
    </cfRule>
  </conditionalFormatting>
  <conditionalFormatting sqref="M33">
    <cfRule type="expression" dxfId="75" priority="77">
      <formula>F19=8</formula>
    </cfRule>
    <cfRule type="expression" dxfId="74" priority="83">
      <formula>F19=7</formula>
    </cfRule>
  </conditionalFormatting>
  <conditionalFormatting sqref="N33">
    <cfRule type="expression" dxfId="73" priority="78">
      <formula>F19=8</formula>
    </cfRule>
  </conditionalFormatting>
  <conditionalFormatting sqref="O33">
    <cfRule type="expression" dxfId="72" priority="75">
      <formula>F19=7</formula>
    </cfRule>
    <cfRule type="expression" dxfId="71" priority="76">
      <formula>F19=8</formula>
    </cfRule>
  </conditionalFormatting>
  <conditionalFormatting sqref="M31">
    <cfRule type="expression" dxfId="70" priority="73">
      <formula>F21=7</formula>
    </cfRule>
    <cfRule type="expression" dxfId="69" priority="74">
      <formula>F21=8</formula>
    </cfRule>
  </conditionalFormatting>
  <conditionalFormatting sqref="N31">
    <cfRule type="expression" dxfId="68" priority="72">
      <formula>F21=8</formula>
    </cfRule>
  </conditionalFormatting>
  <conditionalFormatting sqref="O31">
    <cfRule type="expression" dxfId="67" priority="70">
      <formula>F21=7</formula>
    </cfRule>
    <cfRule type="expression" dxfId="66" priority="71">
      <formula>F21=8</formula>
    </cfRule>
  </conditionalFormatting>
  <conditionalFormatting sqref="M29">
    <cfRule type="expression" dxfId="65" priority="79">
      <formula>F23=7</formula>
    </cfRule>
    <cfRule type="expression" dxfId="64" priority="80">
      <formula>F23=8</formula>
    </cfRule>
  </conditionalFormatting>
  <conditionalFormatting sqref="N29">
    <cfRule type="expression" dxfId="63" priority="69">
      <formula>F23=8</formula>
    </cfRule>
  </conditionalFormatting>
  <conditionalFormatting sqref="O29">
    <cfRule type="expression" dxfId="62" priority="67">
      <formula>F23=7</formula>
    </cfRule>
    <cfRule type="expression" dxfId="61" priority="68">
      <formula>F23=8</formula>
    </cfRule>
  </conditionalFormatting>
  <conditionalFormatting sqref="D29">
    <cfRule type="expression" dxfId="60" priority="65">
      <formula>F13=8</formula>
    </cfRule>
  </conditionalFormatting>
  <conditionalFormatting sqref="C29">
    <cfRule type="expression" dxfId="59" priority="63">
      <formula>F13=8</formula>
    </cfRule>
    <cfRule type="expression" dxfId="58" priority="64">
      <formula>F13=7</formula>
    </cfRule>
  </conditionalFormatting>
  <conditionalFormatting sqref="E29">
    <cfRule type="expression" dxfId="57" priority="61">
      <formula>F13=8</formula>
    </cfRule>
    <cfRule type="expression" dxfId="56" priority="62">
      <formula>F13=7</formula>
    </cfRule>
  </conditionalFormatting>
  <conditionalFormatting sqref="D31">
    <cfRule type="expression" dxfId="55" priority="59">
      <formula>F15=8</formula>
    </cfRule>
  </conditionalFormatting>
  <conditionalFormatting sqref="C31">
    <cfRule type="expression" dxfId="54" priority="57">
      <formula>F15=7</formula>
    </cfRule>
    <cfRule type="expression" dxfId="53" priority="58">
      <formula>F15=8</formula>
    </cfRule>
  </conditionalFormatting>
  <conditionalFormatting sqref="E31">
    <cfRule type="expression" dxfId="52" priority="55">
      <formula>F15=8</formula>
    </cfRule>
    <cfRule type="expression" dxfId="51" priority="56">
      <formula>F15=7</formula>
    </cfRule>
  </conditionalFormatting>
  <conditionalFormatting sqref="C33">
    <cfRule type="expression" dxfId="50" priority="53">
      <formula>F17=7</formula>
    </cfRule>
    <cfRule type="expression" dxfId="49" priority="54">
      <formula>F17=8</formula>
    </cfRule>
  </conditionalFormatting>
  <conditionalFormatting sqref="C35">
    <cfRule type="expression" dxfId="48" priority="51">
      <formula>F19=7</formula>
    </cfRule>
    <cfRule type="expression" dxfId="47" priority="52">
      <formula>F19=8</formula>
    </cfRule>
  </conditionalFormatting>
  <conditionalFormatting sqref="C37">
    <cfRule type="expression" dxfId="46" priority="49">
      <formula>F21=7</formula>
    </cfRule>
    <cfRule type="expression" dxfId="45" priority="50">
      <formula>F21=8</formula>
    </cfRule>
  </conditionalFormatting>
  <conditionalFormatting sqref="D33">
    <cfRule type="expression" dxfId="44" priority="48">
      <formula>F17=8</formula>
    </cfRule>
  </conditionalFormatting>
  <conditionalFormatting sqref="D35">
    <cfRule type="expression" dxfId="43" priority="47">
      <formula>F19=8</formula>
    </cfRule>
  </conditionalFormatting>
  <conditionalFormatting sqref="D37">
    <cfRule type="expression" dxfId="42" priority="46">
      <formula>F21=8</formula>
    </cfRule>
  </conditionalFormatting>
  <conditionalFormatting sqref="D39">
    <cfRule type="expression" dxfId="41" priority="45">
      <formula>F23=8</formula>
    </cfRule>
  </conditionalFormatting>
  <conditionalFormatting sqref="C39">
    <cfRule type="expression" dxfId="40" priority="43">
      <formula>F23=7</formula>
    </cfRule>
    <cfRule type="expression" dxfId="39" priority="44">
      <formula>F23=8</formula>
    </cfRule>
  </conditionalFormatting>
  <conditionalFormatting sqref="E33">
    <cfRule type="expression" dxfId="38" priority="41">
      <formula>F17=8</formula>
    </cfRule>
    <cfRule type="expression" dxfId="37" priority="42">
      <formula>F17=7</formula>
    </cfRule>
  </conditionalFormatting>
  <conditionalFormatting sqref="E35">
    <cfRule type="expression" dxfId="36" priority="39">
      <formula>F19=8</formula>
    </cfRule>
    <cfRule type="expression" dxfId="35" priority="40">
      <formula>F19=7</formula>
    </cfRule>
  </conditionalFormatting>
  <conditionalFormatting sqref="E37">
    <cfRule type="expression" dxfId="34" priority="37">
      <formula>F21=8</formula>
    </cfRule>
    <cfRule type="expression" dxfId="33" priority="38">
      <formula>F21=7</formula>
    </cfRule>
  </conditionalFormatting>
  <conditionalFormatting sqref="E39">
    <cfRule type="expression" dxfId="32" priority="35">
      <formula>F23=8</formula>
    </cfRule>
    <cfRule type="expression" dxfId="31" priority="36">
      <formula>F23=7</formula>
    </cfRule>
  </conditionalFormatting>
  <conditionalFormatting sqref="C45">
    <cfRule type="expression" dxfId="30" priority="31">
      <formula>F15=8</formula>
    </cfRule>
    <cfRule type="expression" dxfId="29" priority="32">
      <formula>F15=7</formula>
    </cfRule>
  </conditionalFormatting>
  <conditionalFormatting sqref="C47">
    <cfRule type="expression" dxfId="28" priority="29">
      <formula>F17=8</formula>
    </cfRule>
    <cfRule type="expression" dxfId="27" priority="30">
      <formula>F17=7</formula>
    </cfRule>
  </conditionalFormatting>
  <conditionalFormatting sqref="C49">
    <cfRule type="expression" dxfId="26" priority="27">
      <formula>F19=8</formula>
    </cfRule>
    <cfRule type="expression" dxfId="25" priority="28">
      <formula>F19=7</formula>
    </cfRule>
  </conditionalFormatting>
  <conditionalFormatting sqref="C51">
    <cfRule type="expression" dxfId="24" priority="25">
      <formula>F17=8</formula>
    </cfRule>
    <cfRule type="expression" dxfId="23" priority="26">
      <formula>F17=7</formula>
    </cfRule>
  </conditionalFormatting>
  <conditionalFormatting sqref="C53">
    <cfRule type="expression" dxfId="22" priority="23">
      <formula>F19=8</formula>
    </cfRule>
    <cfRule type="expression" dxfId="21" priority="24">
      <formula>F19=7</formula>
    </cfRule>
  </conditionalFormatting>
  <conditionalFormatting sqref="C55">
    <cfRule type="expression" dxfId="20" priority="21">
      <formula>F21=8</formula>
    </cfRule>
    <cfRule type="expression" dxfId="19" priority="22">
      <formula>F21=7</formula>
    </cfRule>
  </conditionalFormatting>
  <conditionalFormatting sqref="D45">
    <cfRule type="expression" dxfId="18" priority="20">
      <formula>F15=8</formula>
    </cfRule>
  </conditionalFormatting>
  <conditionalFormatting sqref="D47">
    <cfRule type="expression" dxfId="17" priority="19">
      <formula>F17=8</formula>
    </cfRule>
  </conditionalFormatting>
  <conditionalFormatting sqref="D49">
    <cfRule type="expression" dxfId="16" priority="18">
      <formula>F19=8</formula>
    </cfRule>
  </conditionalFormatting>
  <conditionalFormatting sqref="D51">
    <cfRule type="expression" dxfId="15" priority="17">
      <formula>F17=8</formula>
    </cfRule>
  </conditionalFormatting>
  <conditionalFormatting sqref="D53">
    <cfRule type="expression" dxfId="14" priority="16">
      <formula>F19=8</formula>
    </cfRule>
  </conditionalFormatting>
  <conditionalFormatting sqref="D55">
    <cfRule type="expression" dxfId="13" priority="15">
      <formula>F21=8</formula>
    </cfRule>
  </conditionalFormatting>
  <conditionalFormatting sqref="E45">
    <cfRule type="expression" dxfId="12" priority="13">
      <formula>F15=7</formula>
    </cfRule>
    <cfRule type="expression" dxfId="11" priority="14">
      <formula>F15=8</formula>
    </cfRule>
  </conditionalFormatting>
  <conditionalFormatting sqref="E47">
    <cfRule type="expression" dxfId="10" priority="11">
      <formula>F17=7</formula>
    </cfRule>
    <cfRule type="expression" dxfId="9" priority="12">
      <formula>F17=8</formula>
    </cfRule>
  </conditionalFormatting>
  <conditionalFormatting sqref="E49">
    <cfRule type="expression" dxfId="8" priority="9">
      <formula>F19=7</formula>
    </cfRule>
    <cfRule type="expression" dxfId="7" priority="10">
      <formula>F19=8</formula>
    </cfRule>
  </conditionalFormatting>
  <conditionalFormatting sqref="E51">
    <cfRule type="expression" dxfId="6" priority="7">
      <formula>F17=7</formula>
    </cfRule>
    <cfRule type="expression" dxfId="5" priority="8">
      <formula>F17=8</formula>
    </cfRule>
  </conditionalFormatting>
  <conditionalFormatting sqref="E53">
    <cfRule type="expression" dxfId="4" priority="5">
      <formula>F19=7</formula>
    </cfRule>
    <cfRule type="expression" dxfId="3" priority="6">
      <formula>F19=8</formula>
    </cfRule>
  </conditionalFormatting>
  <conditionalFormatting sqref="E55">
    <cfRule type="expression" dxfId="2" priority="3">
      <formula>F21=7</formula>
    </cfRule>
    <cfRule type="expression" dxfId="1" priority="4">
      <formula>F21=8</formula>
    </cfRule>
  </conditionalFormatting>
  <pageMargins left="0.7" right="0.7" top="0.75" bottom="0.75" header="0.3" footer="0.3"/>
  <ignoredErrors>
    <ignoredError sqref="F13 F15 F17 F19 F21 F2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57EE9-7BE6-F046-B7EE-6C588EB78BF0}">
  <dimension ref="A1:F5"/>
  <sheetViews>
    <sheetView workbookViewId="0">
      <selection activeCell="D15" sqref="D15"/>
    </sheetView>
  </sheetViews>
  <sheetFormatPr baseColWidth="10" defaultRowHeight="16" x14ac:dyDescent="0.2"/>
  <cols>
    <col min="2" max="2" width="8.83203125" customWidth="1"/>
    <col min="3" max="3" width="4.83203125" customWidth="1"/>
    <col min="4" max="4" width="32.5" customWidth="1"/>
    <col min="5" max="5" width="50.1640625" customWidth="1"/>
  </cols>
  <sheetData>
    <row r="1" spans="1:6" x14ac:dyDescent="0.2">
      <c r="A1" t="s">
        <v>31</v>
      </c>
      <c r="B1" t="s">
        <v>26</v>
      </c>
      <c r="C1" t="s">
        <v>24</v>
      </c>
      <c r="D1" t="s">
        <v>25</v>
      </c>
      <c r="E1" t="s">
        <v>32</v>
      </c>
      <c r="F1" t="s">
        <v>33</v>
      </c>
    </row>
    <row r="2" spans="1:6" ht="19" x14ac:dyDescent="0.25">
      <c r="A2" s="18">
        <v>888888</v>
      </c>
      <c r="B2" t="s">
        <v>27</v>
      </c>
      <c r="C2">
        <v>1</v>
      </c>
      <c r="D2" s="13" t="s">
        <v>29</v>
      </c>
      <c r="E2" t="s">
        <v>22</v>
      </c>
      <c r="F2" t="s">
        <v>34</v>
      </c>
    </row>
    <row r="3" spans="1:6" x14ac:dyDescent="0.2">
      <c r="A3" s="18">
        <v>777777</v>
      </c>
      <c r="B3" t="s">
        <v>28</v>
      </c>
      <c r="C3">
        <v>2</v>
      </c>
      <c r="D3" t="s">
        <v>30</v>
      </c>
      <c r="E3" t="s">
        <v>23</v>
      </c>
      <c r="F3" t="s">
        <v>35</v>
      </c>
    </row>
    <row r="4" spans="1:6" x14ac:dyDescent="0.2">
      <c r="A4" s="18">
        <v>787778</v>
      </c>
      <c r="B4" t="s">
        <v>36</v>
      </c>
      <c r="C4">
        <v>3</v>
      </c>
      <c r="D4" t="s">
        <v>38</v>
      </c>
      <c r="E4" t="s">
        <v>39</v>
      </c>
      <c r="F4" t="s">
        <v>37</v>
      </c>
    </row>
    <row r="5" spans="1:6" x14ac:dyDescent="0.2">
      <c r="A5" s="18">
        <v>877787</v>
      </c>
      <c r="B5" t="s">
        <v>40</v>
      </c>
      <c r="C5">
        <v>4</v>
      </c>
      <c r="D5" t="s">
        <v>41</v>
      </c>
      <c r="E5" t="s">
        <v>42</v>
      </c>
      <c r="F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 Hexagramme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2023-07-12T09:12:19Z</dcterms:created>
  <dcterms:modified xsi:type="dcterms:W3CDTF">2023-07-13T09:49:13Z</dcterms:modified>
</cp:coreProperties>
</file>