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binse\Desktop\GRDF\Formation\Excel\"/>
    </mc:Choice>
  </mc:AlternateContent>
  <xr:revisionPtr revIDLastSave="0" documentId="13_ncr:1_{F39CDC70-892A-4AE2-AEE7-0F1BB038BB7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Tableau de bord" sheetId="2" r:id="rId1"/>
    <sheet name="Stat 1" sheetId="1" r:id="rId2"/>
    <sheet name="Stat 2" sheetId="3" r:id="rId3"/>
    <sheet name="Export" sheetId="4" r:id="rId4"/>
    <sheet name="Calendrier absences" sheetId="5" r:id="rId5"/>
  </sheets>
  <externalReferences>
    <externalReference r:id="rId6"/>
  </externalReferences>
  <calcPr calcId="191029"/>
  <pivotCaches>
    <pivotCache cacheId="1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" l="1"/>
  <c r="J5" i="1"/>
  <c r="M5" i="1"/>
  <c r="L5" i="1"/>
  <c r="I5" i="1"/>
</calcChain>
</file>

<file path=xl/sharedStrings.xml><?xml version="1.0" encoding="utf-8"?>
<sst xmlns="http://schemas.openxmlformats.org/spreadsheetml/2006/main" count="566" uniqueCount="213">
  <si>
    <t>Semaine</t>
  </si>
  <si>
    <t>Volume</t>
  </si>
  <si>
    <t>ok</t>
  </si>
  <si>
    <t>pas encore soldé</t>
  </si>
  <si>
    <t>nok</t>
  </si>
  <si>
    <t>Taux d'avancement</t>
  </si>
  <si>
    <t>Moy</t>
  </si>
  <si>
    <t>S29-2023</t>
  </si>
  <si>
    <t>S30-2023</t>
  </si>
  <si>
    <t>S31-2023</t>
  </si>
  <si>
    <t>S32-2023</t>
  </si>
  <si>
    <t>S33-2023</t>
  </si>
  <si>
    <t>S34-2023</t>
  </si>
  <si>
    <t>S35-2023</t>
  </si>
  <si>
    <t>S36-2023</t>
  </si>
  <si>
    <t>S37-2023</t>
  </si>
  <si>
    <t>S38-2024</t>
  </si>
  <si>
    <t>S39-2023</t>
  </si>
  <si>
    <t>S40-2023</t>
  </si>
  <si>
    <t>S41-2023</t>
  </si>
  <si>
    <t>S42-2023</t>
  </si>
  <si>
    <t>S43-2023</t>
  </si>
  <si>
    <t>S44-2023</t>
  </si>
  <si>
    <t>S45-2023</t>
  </si>
  <si>
    <t>S46-2023</t>
  </si>
  <si>
    <t>S47-2023</t>
  </si>
  <si>
    <t>S48-2023</t>
  </si>
  <si>
    <t>S49-2023</t>
  </si>
  <si>
    <t>S50-2023</t>
  </si>
  <si>
    <t>S51-2023</t>
  </si>
  <si>
    <t>S52-2023</t>
  </si>
  <si>
    <t>S01-2024</t>
  </si>
  <si>
    <t>S02-2024</t>
  </si>
  <si>
    <t>S03-2024</t>
  </si>
  <si>
    <t>S04-2024</t>
  </si>
  <si>
    <t>S05-2024</t>
  </si>
  <si>
    <t>S06-2024</t>
  </si>
  <si>
    <t>S07-2024</t>
  </si>
  <si>
    <t>S08-2024</t>
  </si>
  <si>
    <t>S09-2024</t>
  </si>
  <si>
    <t>S10-2024</t>
  </si>
  <si>
    <t>S11-2024</t>
  </si>
  <si>
    <t>S12-2024</t>
  </si>
  <si>
    <t>S13-2024</t>
  </si>
  <si>
    <t>S14-2024</t>
  </si>
  <si>
    <t>S15-2024</t>
  </si>
  <si>
    <t>S16-2024</t>
  </si>
  <si>
    <t>S17-2024</t>
  </si>
  <si>
    <t>S18-2024</t>
  </si>
  <si>
    <t>S19-2024</t>
  </si>
  <si>
    <t>S20-2024</t>
  </si>
  <si>
    <t>S21-2024</t>
  </si>
  <si>
    <t>S22-2024</t>
  </si>
  <si>
    <t>S23-2024</t>
  </si>
  <si>
    <t>S24-2024</t>
  </si>
  <si>
    <t>S25-2024</t>
  </si>
  <si>
    <t>S26-2024</t>
  </si>
  <si>
    <t>S27-2024</t>
  </si>
  <si>
    <t>S28-2024</t>
  </si>
  <si>
    <t>S29-2024</t>
  </si>
  <si>
    <t>S30-2024</t>
  </si>
  <si>
    <t>Total général</t>
  </si>
  <si>
    <r>
      <t xml:space="preserve">Tableau de bord équipe
</t>
    </r>
    <r>
      <rPr>
        <sz val="26"/>
        <color theme="1"/>
        <rFont val="Calibri"/>
        <family val="2"/>
        <scheme val="minor"/>
      </rPr>
      <t>Période 2023-2024</t>
    </r>
  </si>
  <si>
    <t>Planning absences équipe</t>
  </si>
  <si>
    <t>Mois</t>
  </si>
  <si>
    <t>AOUT</t>
  </si>
  <si>
    <t>SEPTEMBRE</t>
  </si>
  <si>
    <t>OCTOBRE</t>
  </si>
  <si>
    <t>NOVEMBRE</t>
  </si>
  <si>
    <t>DECEMBRE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</si>
  <si>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</si>
  <si>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</si>
  <si>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</si>
  <si>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</si>
  <si>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</si>
  <si>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</si>
  <si>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</si>
  <si>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</si>
  <si>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</si>
  <si>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</si>
  <si>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</si>
  <si>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</si>
  <si>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</si>
  <si>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</si>
  <si>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</si>
  <si>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</si>
  <si>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</si>
  <si>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</si>
  <si>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</si>
  <si>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</si>
  <si>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</si>
  <si>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</si>
  <si>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Date</t>
  </si>
  <si>
    <t>1-Aug</t>
  </si>
  <si>
    <t>2-Aug</t>
  </si>
  <si>
    <t>3-Aug</t>
  </si>
  <si>
    <t>4-Aug</t>
  </si>
  <si>
    <t>5-Aug</t>
  </si>
  <si>
    <t>6-Aug</t>
  </si>
  <si>
    <t>7-Aug</t>
  </si>
  <si>
    <t>8-Aug</t>
  </si>
  <si>
    <t>9-Aug</t>
  </si>
  <si>
    <t>10-Aug</t>
  </si>
  <si>
    <t>11-Aug</t>
  </si>
  <si>
    <t>12-Aug</t>
  </si>
  <si>
    <t>13-Aug</t>
  </si>
  <si>
    <t>14-Aug</t>
  </si>
  <si>
    <t>15-Aug</t>
  </si>
  <si>
    <t>16-Aug</t>
  </si>
  <si>
    <t>17-Aug</t>
  </si>
  <si>
    <t>18-Aug</t>
  </si>
  <si>
    <t>19-Aug</t>
  </si>
  <si>
    <t>20-Aug</t>
  </si>
  <si>
    <t>21-Aug</t>
  </si>
  <si>
    <t>22-Aug</t>
  </si>
  <si>
    <t>23-Aug</t>
  </si>
  <si>
    <t>24-Aug</t>
  </si>
  <si>
    <t>25-Aug</t>
  </si>
  <si>
    <t>26-Aug</t>
  </si>
  <si>
    <t>27-Aug</t>
  </si>
  <si>
    <t>28-Aug</t>
  </si>
  <si>
    <t>29-Aug</t>
  </si>
  <si>
    <t>30-Aug</t>
  </si>
  <si>
    <t>31-Aug</t>
  </si>
  <si>
    <t>1-Dec</t>
  </si>
  <si>
    <t>2-Dec</t>
  </si>
  <si>
    <t>3-Dec</t>
  </si>
  <si>
    <t>4-Dec</t>
  </si>
  <si>
    <t>5-Dec</t>
  </si>
  <si>
    <t>6-Dec</t>
  </si>
  <si>
    <t>7-Dec</t>
  </si>
  <si>
    <t>8-Dec</t>
  </si>
  <si>
    <t>9-Dec</t>
  </si>
  <si>
    <t>10-Dec</t>
  </si>
  <si>
    <t>11-Dec</t>
  </si>
  <si>
    <t>12-Dec</t>
  </si>
  <si>
    <t>13-Dec</t>
  </si>
  <si>
    <t>14-Dec</t>
  </si>
  <si>
    <t>15-Dec</t>
  </si>
  <si>
    <t>16-Dec</t>
  </si>
  <si>
    <t>17-Dec</t>
  </si>
  <si>
    <t>18-Dec</t>
  </si>
  <si>
    <t>19-Dec</t>
  </si>
  <si>
    <t>20-Dec</t>
  </si>
  <si>
    <t>21-Dec</t>
  </si>
  <si>
    <t>22-Dec</t>
  </si>
  <si>
    <t>23-Dec</t>
  </si>
  <si>
    <t>24-Dec</t>
  </si>
  <si>
    <t>25-Dec</t>
  </si>
  <si>
    <t>26-Dec</t>
  </si>
  <si>
    <t>27-Dec</t>
  </si>
  <si>
    <t>28-Dec</t>
  </si>
  <si>
    <t>29-Dec</t>
  </si>
  <si>
    <t>30-Dec</t>
  </si>
  <si>
    <t>31-Dec</t>
  </si>
  <si>
    <t>Dimanche</t>
  </si>
  <si>
    <t>Samedi</t>
  </si>
  <si>
    <t>Férié</t>
  </si>
  <si>
    <t>Equipe 1</t>
  </si>
  <si>
    <t>Nom 1</t>
  </si>
  <si>
    <t>Nom 2</t>
  </si>
  <si>
    <t>Nom 3</t>
  </si>
  <si>
    <t>Nom 4</t>
  </si>
  <si>
    <t>Prénom 1</t>
  </si>
  <si>
    <t>Prénom 2</t>
  </si>
  <si>
    <t>Prénom 3</t>
  </si>
  <si>
    <t>Prénom 4</t>
  </si>
  <si>
    <t>Contrat</t>
  </si>
  <si>
    <t>Client</t>
  </si>
  <si>
    <t>Réussite</t>
  </si>
  <si>
    <t>Rdv 2 planifié</t>
  </si>
  <si>
    <t>MR X</t>
  </si>
  <si>
    <t>MME U</t>
  </si>
  <si>
    <t>MR et MME Y</t>
  </si>
  <si>
    <t>Melle A</t>
  </si>
  <si>
    <t>MR O</t>
  </si>
  <si>
    <t>MR et MME B</t>
  </si>
  <si>
    <t>MR et MME C</t>
  </si>
  <si>
    <t>MR et MME D</t>
  </si>
  <si>
    <t>MME P</t>
  </si>
  <si>
    <t>MME N</t>
  </si>
  <si>
    <t>MME Ux</t>
  </si>
  <si>
    <t>OUI</t>
  </si>
  <si>
    <t>NON</t>
  </si>
  <si>
    <t>Cause</t>
  </si>
  <si>
    <t>Absent</t>
  </si>
  <si>
    <t>NC</t>
  </si>
  <si>
    <t>Adresse erronée</t>
  </si>
  <si>
    <t>RESPECT DU JALON</t>
  </si>
  <si>
    <t>ABSENCE EQUIPE</t>
  </si>
  <si>
    <t>Cout</t>
  </si>
  <si>
    <t>Règlement</t>
  </si>
  <si>
    <t>Chèque</t>
  </si>
  <si>
    <t>Espèces</t>
  </si>
  <si>
    <t>Virement</t>
  </si>
  <si>
    <t>Traitement</t>
  </si>
  <si>
    <t>(Tous)</t>
  </si>
  <si>
    <t>Étiquettes de lignes</t>
  </si>
  <si>
    <t>Nombre de Contrat</t>
  </si>
  <si>
    <t>SUIVI CLIENT</t>
  </si>
  <si>
    <t>Les calculs de cette feuille se trouvent sur le réseau sharepoint.</t>
  </si>
  <si>
    <t>Ici les calculs sont fixes pour pouvoir réaliser le modèle attendu</t>
  </si>
  <si>
    <t>Bonjour,</t>
  </si>
  <si>
    <t>Traitement réalisé</t>
  </si>
  <si>
    <t>Cause échec intervention</t>
  </si>
  <si>
    <t>Deuxième rdv planifié</t>
  </si>
  <si>
    <t>Date de mise à jour</t>
  </si>
  <si>
    <t>SATISFACTION CLIENT</t>
  </si>
  <si>
    <t>% de réussite hebdo</t>
  </si>
  <si>
    <t>% de réussite hebdomadaire</t>
  </si>
  <si>
    <t>2 sur 3</t>
  </si>
  <si>
    <t>1 sur 3</t>
  </si>
  <si>
    <t>3 sur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</si>
</sst>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10ABDB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name val="Calibri"/>
      <family val="2"/>
      <scheme val="minor"/>
    </font>
    <font>
      <sz val="4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8"/>
      <color rgb="FFFFFFFF"/>
      <name val="Calibri"/>
      <family val="2"/>
      <scheme val="minor"/>
    </font>
    <font>
      <sz val="10"/>
      <color rgb="FFFFFFFF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0" tint="-0.499984740745262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8EA9DB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rgb="FF00206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70AD47"/>
        <bgColor rgb="FF000000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</borders>
  <cellStyleXfs count="4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0">
    <xf numFmtId="0" fontId="0" fillId="0" borderId="0" xfId="0"/>
    <xf numFmtId="0" fontId="18" fillId="0" borderId="0" xfId="0" applyFont="1"/>
    <xf numFmtId="0" fontId="19" fillId="0" borderId="0" xfId="0" applyFont="1"/>
    <xf numFmtId="0" fontId="21" fillId="33" borderId="0" xfId="0" applyFont="1" applyFill="1"/>
    <xf numFmtId="0" fontId="21" fillId="33" borderId="0" xfId="0" applyFont="1" applyFill="1" applyAlignment="1">
      <alignment horizontal="center" vertical="center"/>
    </xf>
    <xf numFmtId="0" fontId="18" fillId="0" borderId="0" xfId="0" applyFont="1" applyAlignment="1">
      <alignment horizontal="center"/>
    </xf>
    <xf numFmtId="0" fontId="19" fillId="34" borderId="0" xfId="0" applyFont="1" applyFill="1" applyAlignment="1">
      <alignment horizontal="center" vertical="center"/>
    </xf>
    <xf numFmtId="1" fontId="19" fillId="34" borderId="0" xfId="0" applyNumberFormat="1" applyFont="1" applyFill="1" applyAlignment="1">
      <alignment horizontal="center" vertical="center"/>
    </xf>
    <xf numFmtId="9" fontId="19" fillId="34" borderId="0" xfId="2" applyFont="1" applyFill="1" applyAlignment="1">
      <alignment horizontal="center" vertical="center"/>
    </xf>
    <xf numFmtId="0" fontId="22" fillId="34" borderId="0" xfId="0" applyFont="1" applyFill="1" applyAlignment="1">
      <alignment horizontal="center" vertical="center"/>
    </xf>
    <xf numFmtId="164" fontId="22" fillId="34" borderId="0" xfId="1" applyNumberFormat="1" applyFont="1" applyFill="1" applyAlignment="1">
      <alignment horizontal="center" vertical="center"/>
    </xf>
    <xf numFmtId="9" fontId="22" fillId="34" borderId="0" xfId="2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9" fontId="19" fillId="0" borderId="0" xfId="2" applyFont="1" applyAlignment="1">
      <alignment horizontal="center" vertical="center"/>
    </xf>
    <xf numFmtId="0" fontId="0" fillId="0" borderId="0" xfId="0" applyAlignment="1">
      <alignment vertical="center"/>
    </xf>
    <xf numFmtId="0" fontId="23" fillId="0" borderId="0" xfId="0" applyFont="1" applyAlignment="1">
      <alignment vertical="center"/>
    </xf>
    <xf numFmtId="0" fontId="26" fillId="0" borderId="0" xfId="0" applyFont="1" applyAlignment="1">
      <alignment horizontal="center" vertical="center"/>
    </xf>
    <xf numFmtId="0" fontId="27" fillId="35" borderId="16" xfId="0" applyFont="1" applyFill="1" applyBorder="1" applyAlignment="1">
      <alignment horizontal="center" vertical="center"/>
    </xf>
    <xf numFmtId="16" fontId="0" fillId="0" borderId="0" xfId="0" applyNumberFormat="1"/>
    <xf numFmtId="16" fontId="28" fillId="37" borderId="13" xfId="0" applyNumberFormat="1" applyFont="1" applyFill="1" applyBorder="1" applyAlignment="1">
      <alignment horizontal="center" vertical="center"/>
    </xf>
    <xf numFmtId="0" fontId="28" fillId="37" borderId="13" xfId="0" applyFont="1" applyFill="1" applyBorder="1" applyAlignment="1">
      <alignment horizontal="center" vertical="center"/>
    </xf>
    <xf numFmtId="0" fontId="26" fillId="37" borderId="13" xfId="0" applyFont="1" applyFill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30" fillId="0" borderId="13" xfId="0" applyFont="1" applyBorder="1" applyAlignment="1">
      <alignment horizontal="center" vertical="center"/>
    </xf>
    <xf numFmtId="0" fontId="30" fillId="38" borderId="13" xfId="0" applyFont="1" applyFill="1" applyBorder="1" applyAlignment="1">
      <alignment horizontal="center" vertical="center"/>
    </xf>
    <xf numFmtId="0" fontId="26" fillId="39" borderId="13" xfId="0" applyFont="1" applyFill="1" applyBorder="1" applyAlignment="1">
      <alignment horizontal="center" vertical="center"/>
    </xf>
    <xf numFmtId="0" fontId="26" fillId="38" borderId="13" xfId="0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top"/>
    </xf>
    <xf numFmtId="0" fontId="30" fillId="0" borderId="0" xfId="0" applyFont="1" applyAlignment="1">
      <alignment horizontal="center" vertical="top"/>
    </xf>
    <xf numFmtId="0" fontId="31" fillId="0" borderId="0" xfId="0" applyFont="1" applyAlignment="1">
      <alignment horizontal="center" vertical="top"/>
    </xf>
    <xf numFmtId="0" fontId="30" fillId="0" borderId="0" xfId="0" applyFont="1" applyAlignment="1">
      <alignment horizontal="left" vertical="top" wrapText="1"/>
    </xf>
    <xf numFmtId="0" fontId="33" fillId="0" borderId="0" xfId="0" applyFont="1"/>
    <xf numFmtId="0" fontId="0" fillId="0" borderId="20" xfId="0" applyBorder="1"/>
    <xf numFmtId="0" fontId="0" fillId="0" borderId="21" xfId="0" applyBorder="1"/>
    <xf numFmtId="0" fontId="0" fillId="0" borderId="19" xfId="0" applyBorder="1" applyAlignment="1">
      <alignment horizontal="left"/>
    </xf>
    <xf numFmtId="14" fontId="0" fillId="0" borderId="0" xfId="0" applyNumberFormat="1"/>
    <xf numFmtId="0" fontId="0" fillId="0" borderId="18" xfId="0" applyBorder="1" applyAlignment="1">
      <alignment horizontal="left"/>
    </xf>
    <xf numFmtId="0" fontId="0" fillId="0" borderId="18" xfId="0" pivotButton="1" applyBorder="1"/>
    <xf numFmtId="14" fontId="0" fillId="0" borderId="19" xfId="0" applyNumberFormat="1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1" xfId="0" pivotButton="1" applyBorder="1"/>
    <xf numFmtId="0" fontId="0" fillId="0" borderId="22" xfId="0" applyBorder="1"/>
    <xf numFmtId="0" fontId="26" fillId="35" borderId="14" xfId="0" applyFont="1" applyFill="1" applyBorder="1" applyAlignment="1">
      <alignment horizontal="center" vertical="center"/>
    </xf>
    <xf numFmtId="0" fontId="26" fillId="35" borderId="15" xfId="0" applyFont="1" applyFill="1" applyBorder="1" applyAlignment="1">
      <alignment horizontal="center" vertical="center"/>
    </xf>
    <xf numFmtId="0" fontId="29" fillId="37" borderId="14" xfId="0" applyFont="1" applyFill="1" applyBorder="1" applyAlignment="1">
      <alignment horizontal="center" vertical="center"/>
    </xf>
    <xf numFmtId="0" fontId="29" fillId="37" borderId="15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7" fillId="36" borderId="17" xfId="0" applyFont="1" applyFill="1" applyBorder="1" applyAlignment="1">
      <alignment horizontal="center"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20" fillId="0" borderId="12" xfId="0" applyFont="1" applyBorder="1" applyAlignment="1">
      <alignment horizontal="center" vertical="center" wrapText="1"/>
    </xf>
    <xf numFmtId="0" fontId="21" fillId="33" borderId="0" xfId="0" applyFont="1" applyFill="1" applyAlignment="1">
      <alignment horizontal="center" wrapText="1"/>
    </xf>
    <xf numFmtId="0" fontId="27" fillId="35" borderId="16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1" fillId="33" borderId="0" xfId="0" applyNumberFormat="1" applyFont="1" applyFill="1" applyAlignment="1">
      <alignment horizontal="center" vertical="center"/>
    </xf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Milliers" xfId="1" builtinId="3"/>
    <cellStyle name="Neutre" xfId="10" builtinId="28" customBuiltin="1"/>
    <cellStyle name="Normal" xfId="0" builtinId="0"/>
    <cellStyle name="Note" xfId="17" builtinId="10" customBuiltin="1"/>
    <cellStyle name="Pourcentage" xfId="2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[1]Pilotage!$Z$4</c:f>
              <c:strCache>
                <c:ptCount val="1"/>
                <c:pt idx="0">
                  <c:v>Volume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[1]Pilotage!$Z$6:$Z$59</c:f>
              <c:numCache>
                <c:formatCode>General</c:formatCode>
                <c:ptCount val="54"/>
                <c:pt idx="0">
                  <c:v>0</c:v>
                </c:pt>
                <c:pt idx="1">
                  <c:v>94</c:v>
                </c:pt>
                <c:pt idx="2">
                  <c:v>90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14-416A-AA07-88FA1F4FC4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251423960"/>
        <c:axId val="1173703928"/>
      </c:barChart>
      <c:lineChart>
        <c:grouping val="standard"/>
        <c:varyColors val="0"/>
        <c:ser>
          <c:idx val="1"/>
          <c:order val="1"/>
          <c:tx>
            <c:strRef>
              <c:f>[1]Pilotage!$AA$4</c:f>
              <c:strCache>
                <c:ptCount val="1"/>
                <c:pt idx="0">
                  <c:v>ok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[1]Pilotage!$AA$6:$AA$59</c:f>
              <c:numCache>
                <c:formatCode>General</c:formatCode>
                <c:ptCount val="54"/>
                <c:pt idx="0">
                  <c:v>0</c:v>
                </c:pt>
                <c:pt idx="1">
                  <c:v>1</c:v>
                </c:pt>
                <c:pt idx="2">
                  <c:v>0.98888888888888893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C14-416A-AA07-88FA1F4FC464}"/>
            </c:ext>
          </c:extLst>
        </c:ser>
        <c:ser>
          <c:idx val="2"/>
          <c:order val="2"/>
          <c:tx>
            <c:strRef>
              <c:f>[1]Pilotage!$AB$4</c:f>
              <c:strCache>
                <c:ptCount val="1"/>
                <c:pt idx="0">
                  <c:v>pas encore soldé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[1]Pilotage!$AB$6:$AB$59</c:f>
              <c:numCache>
                <c:formatCode>General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1.1111111111111112E-2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C14-416A-AA07-88FA1F4FC464}"/>
            </c:ext>
          </c:extLst>
        </c:ser>
        <c:ser>
          <c:idx val="3"/>
          <c:order val="3"/>
          <c:tx>
            <c:strRef>
              <c:f>[1]Pilotage!$AC$4</c:f>
              <c:strCache>
                <c:ptCount val="1"/>
                <c:pt idx="0">
                  <c:v>nok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[1]Pilotage!$AC$6:$AC$59</c:f>
              <c:numCache>
                <c:formatCode>General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C14-416A-AA07-88FA1F4FC4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13070424"/>
        <c:axId val="1413067544"/>
      </c:lineChart>
      <c:catAx>
        <c:axId val="1251423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3703928"/>
        <c:crosses val="autoZero"/>
        <c:auto val="1"/>
        <c:lblAlgn val="ctr"/>
        <c:lblOffset val="100"/>
        <c:noMultiLvlLbl val="0"/>
      </c:catAx>
      <c:valAx>
        <c:axId val="1173703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1423960"/>
        <c:crosses val="autoZero"/>
        <c:crossBetween val="between"/>
      </c:valAx>
      <c:valAx>
        <c:axId val="141306754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070424"/>
        <c:crosses val="max"/>
        <c:crossBetween val="between"/>
      </c:valAx>
      <c:catAx>
        <c:axId val="14130704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130675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Respect du jalon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[1]Pilotage!$Z$4</c:f>
              <c:strCache>
                <c:ptCount val="1"/>
                <c:pt idx="0">
                  <c:v>Volume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[1]Pilotage!$Z$6:$Z$59</c:f>
              <c:numCache>
                <c:formatCode>General</c:formatCode>
                <c:ptCount val="54"/>
                <c:pt idx="0">
                  <c:v>0</c:v>
                </c:pt>
                <c:pt idx="1">
                  <c:v>94</c:v>
                </c:pt>
                <c:pt idx="2">
                  <c:v>90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C5-4802-8657-B865DADA6BF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251423960"/>
        <c:axId val="1173703928"/>
      </c:barChart>
      <c:lineChart>
        <c:grouping val="standard"/>
        <c:varyColors val="0"/>
        <c:ser>
          <c:idx val="1"/>
          <c:order val="1"/>
          <c:tx>
            <c:strRef>
              <c:f>[1]Pilotage!$AA$4</c:f>
              <c:strCache>
                <c:ptCount val="1"/>
                <c:pt idx="0">
                  <c:v>ok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[1]Pilotage!$AA$6:$AA$59</c:f>
              <c:numCache>
                <c:formatCode>General</c:formatCode>
                <c:ptCount val="54"/>
                <c:pt idx="0">
                  <c:v>0</c:v>
                </c:pt>
                <c:pt idx="1">
                  <c:v>1</c:v>
                </c:pt>
                <c:pt idx="2">
                  <c:v>0.98888888888888893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3C5-4802-8657-B865DADA6BF9}"/>
            </c:ext>
          </c:extLst>
        </c:ser>
        <c:ser>
          <c:idx val="2"/>
          <c:order val="2"/>
          <c:tx>
            <c:strRef>
              <c:f>[1]Pilotage!$AB$4</c:f>
              <c:strCache>
                <c:ptCount val="1"/>
                <c:pt idx="0">
                  <c:v>pas encore soldé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[1]Pilotage!$AB$6:$AB$59</c:f>
              <c:numCache>
                <c:formatCode>General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1.1111111111111112E-2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3C5-4802-8657-B865DADA6BF9}"/>
            </c:ext>
          </c:extLst>
        </c:ser>
        <c:ser>
          <c:idx val="3"/>
          <c:order val="3"/>
          <c:tx>
            <c:strRef>
              <c:f>[1]Pilotage!$AC$4</c:f>
              <c:strCache>
                <c:ptCount val="1"/>
                <c:pt idx="0">
                  <c:v>nok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[1]Pilotage!$Y$6:$Y$59</c:f>
              <c:strCache>
                <c:ptCount val="54"/>
                <c:pt idx="0">
                  <c:v>S29-2023</c:v>
                </c:pt>
                <c:pt idx="1">
                  <c:v>S30-2023</c:v>
                </c:pt>
                <c:pt idx="2">
                  <c:v>S31-2023</c:v>
                </c:pt>
                <c:pt idx="3">
                  <c:v>S32-2023</c:v>
                </c:pt>
                <c:pt idx="4">
                  <c:v>S33-2023</c:v>
                </c:pt>
                <c:pt idx="5">
                  <c:v>S34-2023</c:v>
                </c:pt>
                <c:pt idx="6">
                  <c:v>S35-2023</c:v>
                </c:pt>
                <c:pt idx="7">
                  <c:v>S36-2023</c:v>
                </c:pt>
                <c:pt idx="8">
                  <c:v>S37-2023</c:v>
                </c:pt>
                <c:pt idx="9">
                  <c:v>S38-2024</c:v>
                </c:pt>
                <c:pt idx="10">
                  <c:v>S39-2023</c:v>
                </c:pt>
                <c:pt idx="11">
                  <c:v>S40-2023</c:v>
                </c:pt>
                <c:pt idx="12">
                  <c:v>S41-2023</c:v>
                </c:pt>
                <c:pt idx="13">
                  <c:v>S42-2023</c:v>
                </c:pt>
                <c:pt idx="14">
                  <c:v>S43-2023</c:v>
                </c:pt>
                <c:pt idx="15">
                  <c:v>S44-2023</c:v>
                </c:pt>
                <c:pt idx="16">
                  <c:v>S45-2023</c:v>
                </c:pt>
                <c:pt idx="17">
                  <c:v>S46-2023</c:v>
                </c:pt>
                <c:pt idx="18">
                  <c:v>S47-2023</c:v>
                </c:pt>
                <c:pt idx="19">
                  <c:v>S48-2023</c:v>
                </c:pt>
                <c:pt idx="20">
                  <c:v>S49-2023</c:v>
                </c:pt>
                <c:pt idx="21">
                  <c:v>S50-2023</c:v>
                </c:pt>
                <c:pt idx="22">
                  <c:v>S51-2023</c:v>
                </c:pt>
                <c:pt idx="23">
                  <c:v>S52-2023</c:v>
                </c:pt>
                <c:pt idx="24">
                  <c:v>S01-2024</c:v>
                </c:pt>
                <c:pt idx="25">
                  <c:v>S02-2024</c:v>
                </c:pt>
                <c:pt idx="26">
                  <c:v>S03-2024</c:v>
                </c:pt>
                <c:pt idx="27">
                  <c:v>S04-2024</c:v>
                </c:pt>
                <c:pt idx="28">
                  <c:v>S05-2024</c:v>
                </c:pt>
                <c:pt idx="29">
                  <c:v>S06-2024</c:v>
                </c:pt>
                <c:pt idx="30">
                  <c:v>S07-2024</c:v>
                </c:pt>
                <c:pt idx="31">
                  <c:v>S08-2024</c:v>
                </c:pt>
                <c:pt idx="32">
                  <c:v>S09-2024</c:v>
                </c:pt>
                <c:pt idx="33">
                  <c:v>S10-2024</c:v>
                </c:pt>
                <c:pt idx="34">
                  <c:v>S11-2024</c:v>
                </c:pt>
                <c:pt idx="35">
                  <c:v>S12-2024</c:v>
                </c:pt>
                <c:pt idx="36">
                  <c:v>S13-2024</c:v>
                </c:pt>
                <c:pt idx="37">
                  <c:v>S14-2024</c:v>
                </c:pt>
                <c:pt idx="38">
                  <c:v>S15-2024</c:v>
                </c:pt>
                <c:pt idx="39">
                  <c:v>S16-2024</c:v>
                </c:pt>
                <c:pt idx="40">
                  <c:v>S17-2024</c:v>
                </c:pt>
                <c:pt idx="41">
                  <c:v>S18-2024</c:v>
                </c:pt>
                <c:pt idx="42">
                  <c:v>S19-2024</c:v>
                </c:pt>
                <c:pt idx="43">
                  <c:v>S20-2024</c:v>
                </c:pt>
                <c:pt idx="44">
                  <c:v>S21-2024</c:v>
                </c:pt>
                <c:pt idx="45">
                  <c:v>S22-2024</c:v>
                </c:pt>
                <c:pt idx="46">
                  <c:v>S23-2024</c:v>
                </c:pt>
                <c:pt idx="47">
                  <c:v>S24-2024</c:v>
                </c:pt>
                <c:pt idx="48">
                  <c:v>S25-2024</c:v>
                </c:pt>
                <c:pt idx="49">
                  <c:v>S26-2024</c:v>
                </c:pt>
                <c:pt idx="50">
                  <c:v>S27-2024</c:v>
                </c:pt>
                <c:pt idx="51">
                  <c:v>S28-2024</c:v>
                </c:pt>
                <c:pt idx="52">
                  <c:v>S29-2024</c:v>
                </c:pt>
                <c:pt idx="53">
                  <c:v>S30-2024</c:v>
                </c:pt>
              </c:strCache>
            </c:strRef>
          </c:cat>
          <c:val>
            <c:numRef>
              <c:f>[1]Pilotage!$AC$6:$AC$59</c:f>
              <c:numCache>
                <c:formatCode>General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3C5-4802-8657-B865DADA6BF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13070424"/>
        <c:axId val="1413067544"/>
      </c:lineChart>
      <c:catAx>
        <c:axId val="1251423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3703928"/>
        <c:crosses val="autoZero"/>
        <c:auto val="1"/>
        <c:lblAlgn val="ctr"/>
        <c:lblOffset val="100"/>
        <c:noMultiLvlLbl val="0"/>
      </c:catAx>
      <c:valAx>
        <c:axId val="1173703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1423960"/>
        <c:crosses val="autoZero"/>
        <c:crossBetween val="between"/>
      </c:valAx>
      <c:valAx>
        <c:axId val="141306754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3070424"/>
        <c:crosses val="max"/>
        <c:crossBetween val="between"/>
      </c:valAx>
      <c:catAx>
        <c:axId val="14130704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130675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740833</xdr:colOff>
      <xdr:row>12</xdr:row>
      <xdr:rowOff>158749</xdr:rowOff>
    </xdr:from>
    <xdr:to>
      <xdr:col>9</xdr:col>
      <xdr:colOff>497416</xdr:colOff>
      <xdr:row>34</xdr:row>
      <xdr:rowOff>10583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EA02F4D-CC9B-4157-9072-4052637AD1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30</xdr:row>
      <xdr:rowOff>0</xdr:rowOff>
    </xdr:from>
    <xdr:to>
      <xdr:col>0</xdr:col>
      <xdr:colOff>303212</xdr:colOff>
      <xdr:row>31</xdr:row>
      <xdr:rowOff>133349</xdr:rowOff>
    </xdr:to>
    <xdr:sp macro="" textlink="">
      <xdr:nvSpPr>
        <xdr:cNvPr id="4" name="AutoShape 2" descr="Logo Coupe De Foot Clipart (#5493082) - PikPng">
          <a:extLst>
            <a:ext uri="{FF2B5EF4-FFF2-40B4-BE49-F238E27FC236}">
              <a16:creationId xmlns:a16="http://schemas.microsoft.com/office/drawing/2014/main" id="{5C130D79-B51A-4329-902B-8CEAB6DC8AA4}"/>
            </a:ext>
          </a:extLst>
        </xdr:cNvPr>
        <xdr:cNvSpPr>
          <a:spLocks noChangeAspect="1" noChangeArrowheads="1"/>
        </xdr:cNvSpPr>
      </xdr:nvSpPr>
      <xdr:spPr bwMode="auto">
        <a:xfrm>
          <a:off x="28657550" y="5581650"/>
          <a:ext cx="303212" cy="266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303212</xdr:colOff>
      <xdr:row>31</xdr:row>
      <xdr:rowOff>133349</xdr:rowOff>
    </xdr:to>
    <xdr:sp macro="" textlink="">
      <xdr:nvSpPr>
        <xdr:cNvPr id="10" name="AutoShape 2" descr="Logo Coupe De Foot Clipart (#5493082) - PikPng">
          <a:extLst>
            <a:ext uri="{FF2B5EF4-FFF2-40B4-BE49-F238E27FC236}">
              <a16:creationId xmlns:a16="http://schemas.microsoft.com/office/drawing/2014/main" id="{307E4321-76F3-4947-BC55-97765C105389}"/>
            </a:ext>
          </a:extLst>
        </xdr:cNvPr>
        <xdr:cNvSpPr>
          <a:spLocks noChangeAspect="1" noChangeArrowheads="1"/>
        </xdr:cNvSpPr>
      </xdr:nvSpPr>
      <xdr:spPr bwMode="auto">
        <a:xfrm>
          <a:off x="28657550" y="5581650"/>
          <a:ext cx="303212" cy="266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303212</xdr:colOff>
      <xdr:row>31</xdr:row>
      <xdr:rowOff>133349</xdr:rowOff>
    </xdr:to>
    <xdr:sp macro="" textlink="">
      <xdr:nvSpPr>
        <xdr:cNvPr id="13" name="AutoShape 2" descr="Logo Coupe De Foot Clipart (#5493082) - PikPng">
          <a:extLst>
            <a:ext uri="{FF2B5EF4-FFF2-40B4-BE49-F238E27FC236}">
              <a16:creationId xmlns:a16="http://schemas.microsoft.com/office/drawing/2014/main" id="{F89ABF43-7E68-4DEF-8843-21AAB64B13DB}"/>
            </a:ext>
          </a:extLst>
        </xdr:cNvPr>
        <xdr:cNvSpPr>
          <a:spLocks noChangeAspect="1" noChangeArrowheads="1"/>
        </xdr:cNvSpPr>
      </xdr:nvSpPr>
      <xdr:spPr bwMode="auto">
        <a:xfrm>
          <a:off x="28657550" y="5581650"/>
          <a:ext cx="303212" cy="266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43655</xdr:colOff>
      <xdr:row>6</xdr:row>
      <xdr:rowOff>1587</xdr:rowOff>
    </xdr:from>
    <xdr:to>
      <xdr:col>13</xdr:col>
      <xdr:colOff>91280</xdr:colOff>
      <xdr:row>26</xdr:row>
      <xdr:rowOff>50800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9ACEFFC6-7DFF-4C2A-941D-FFECADF0935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pgemini.sharepoint.com/sites/AMIENS-CDG-Inventaire/Shared%20Documents/Inventaire/LOD/01_INVENTAIRE/00_Fichiers%20Analyses/Analyses_OK/Suivi_OK_LOD_global_v2.xlsm" TargetMode="External"/><Relationship Id="rId1" Type="http://schemas.openxmlformats.org/officeDocument/2006/relationships/externalLinkPath" Target="https://capgemini.sharepoint.com/sites/AMIENS-CDG-Inventaire/Shared%20Documents/Inventaire/LOD/01_INVENTAIRE/00_Fichiers%20Analyses/Analyses_OK/Suivi_OK_LOD_global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OK"/>
      <sheetName val="TCD revue KO"/>
      <sheetName val="Champ info"/>
      <sheetName val="Mémo"/>
      <sheetName val="ACR"/>
      <sheetName val="IVAR"/>
      <sheetName val="QPS"/>
      <sheetName val="Stats"/>
      <sheetName val="Avancement"/>
      <sheetName val="Stat technicien"/>
      <sheetName val="Stat vendredi"/>
      <sheetName val="Outil"/>
      <sheetName val="Pilota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Z4" t="str">
            <v>Volume</v>
          </cell>
          <cell r="AA4" t="str">
            <v>ok</v>
          </cell>
          <cell r="AB4" t="str">
            <v>pas encore soldé</v>
          </cell>
          <cell r="AC4" t="str">
            <v>nok</v>
          </cell>
        </row>
        <row r="6">
          <cell r="Y6" t="str">
            <v>S29-2023</v>
          </cell>
          <cell r="Z6">
            <v>0</v>
          </cell>
          <cell r="AA6" t="e">
            <v>#DIV/0!</v>
          </cell>
          <cell r="AB6" t="e">
            <v>#DIV/0!</v>
          </cell>
          <cell r="AC6" t="e">
            <v>#DIV/0!</v>
          </cell>
        </row>
        <row r="7">
          <cell r="Y7" t="str">
            <v>S30-2023</v>
          </cell>
          <cell r="Z7">
            <v>94</v>
          </cell>
          <cell r="AA7">
            <v>1</v>
          </cell>
          <cell r="AB7">
            <v>0</v>
          </cell>
          <cell r="AC7">
            <v>0</v>
          </cell>
        </row>
        <row r="8">
          <cell r="Y8" t="str">
            <v>S31-2023</v>
          </cell>
          <cell r="Z8">
            <v>90</v>
          </cell>
          <cell r="AA8">
            <v>0.98888888888888893</v>
          </cell>
          <cell r="AB8">
            <v>1.1111111111111112E-2</v>
          </cell>
          <cell r="AC8">
            <v>0</v>
          </cell>
        </row>
        <row r="9">
          <cell r="Y9" t="str">
            <v>S32-2023</v>
          </cell>
          <cell r="Z9">
            <v>0</v>
          </cell>
          <cell r="AA9" t="e">
            <v>#DIV/0!</v>
          </cell>
          <cell r="AB9" t="e">
            <v>#DIV/0!</v>
          </cell>
          <cell r="AC9" t="e">
            <v>#DIV/0!</v>
          </cell>
        </row>
        <row r="10">
          <cell r="Y10" t="str">
            <v>S33-2023</v>
          </cell>
          <cell r="Z10">
            <v>0</v>
          </cell>
          <cell r="AA10" t="e">
            <v>#DIV/0!</v>
          </cell>
          <cell r="AB10" t="e">
            <v>#DIV/0!</v>
          </cell>
          <cell r="AC10" t="e">
            <v>#DIV/0!</v>
          </cell>
        </row>
        <row r="11">
          <cell r="Y11" t="str">
            <v>S34-2023</v>
          </cell>
          <cell r="Z11">
            <v>0</v>
          </cell>
          <cell r="AA11" t="e">
            <v>#DIV/0!</v>
          </cell>
          <cell r="AB11" t="e">
            <v>#DIV/0!</v>
          </cell>
          <cell r="AC11" t="e">
            <v>#DIV/0!</v>
          </cell>
        </row>
        <row r="12">
          <cell r="Y12" t="str">
            <v>S35-2023</v>
          </cell>
          <cell r="Z12">
            <v>0</v>
          </cell>
          <cell r="AA12" t="e">
            <v>#DIV/0!</v>
          </cell>
          <cell r="AB12" t="e">
            <v>#DIV/0!</v>
          </cell>
          <cell r="AC12" t="e">
            <v>#DIV/0!</v>
          </cell>
        </row>
        <row r="13">
          <cell r="Y13" t="str">
            <v>S36-2023</v>
          </cell>
          <cell r="Z13">
            <v>0</v>
          </cell>
          <cell r="AA13" t="e">
            <v>#DIV/0!</v>
          </cell>
          <cell r="AB13" t="e">
            <v>#DIV/0!</v>
          </cell>
          <cell r="AC13" t="e">
            <v>#DIV/0!</v>
          </cell>
        </row>
        <row r="14">
          <cell r="Y14" t="str">
            <v>S37-2023</v>
          </cell>
          <cell r="Z14">
            <v>0</v>
          </cell>
          <cell r="AA14" t="e">
            <v>#DIV/0!</v>
          </cell>
          <cell r="AB14" t="e">
            <v>#DIV/0!</v>
          </cell>
          <cell r="AC14" t="e">
            <v>#DIV/0!</v>
          </cell>
        </row>
        <row r="15">
          <cell r="Y15" t="str">
            <v>S38-2024</v>
          </cell>
          <cell r="Z15">
            <v>0</v>
          </cell>
          <cell r="AA15" t="e">
            <v>#DIV/0!</v>
          </cell>
          <cell r="AB15" t="e">
            <v>#DIV/0!</v>
          </cell>
          <cell r="AC15" t="e">
            <v>#DIV/0!</v>
          </cell>
        </row>
        <row r="16">
          <cell r="Y16" t="str">
            <v>S39-2023</v>
          </cell>
          <cell r="Z16">
            <v>0</v>
          </cell>
          <cell r="AA16" t="e">
            <v>#DIV/0!</v>
          </cell>
          <cell r="AB16" t="e">
            <v>#DIV/0!</v>
          </cell>
          <cell r="AC16" t="e">
            <v>#DIV/0!</v>
          </cell>
        </row>
        <row r="17">
          <cell r="Y17" t="str">
            <v>S40-2023</v>
          </cell>
          <cell r="Z17">
            <v>0</v>
          </cell>
          <cell r="AA17" t="e">
            <v>#DIV/0!</v>
          </cell>
          <cell r="AB17" t="e">
            <v>#DIV/0!</v>
          </cell>
          <cell r="AC17" t="e">
            <v>#DIV/0!</v>
          </cell>
        </row>
        <row r="18">
          <cell r="Y18" t="str">
            <v>S41-2023</v>
          </cell>
          <cell r="Z18">
            <v>0</v>
          </cell>
          <cell r="AA18" t="e">
            <v>#DIV/0!</v>
          </cell>
          <cell r="AB18" t="e">
            <v>#DIV/0!</v>
          </cell>
          <cell r="AC18" t="e">
            <v>#DIV/0!</v>
          </cell>
        </row>
        <row r="19">
          <cell r="Y19" t="str">
            <v>S42-2023</v>
          </cell>
          <cell r="Z19">
            <v>0</v>
          </cell>
          <cell r="AA19" t="e">
            <v>#DIV/0!</v>
          </cell>
          <cell r="AB19" t="e">
            <v>#DIV/0!</v>
          </cell>
          <cell r="AC19" t="e">
            <v>#DIV/0!</v>
          </cell>
        </row>
        <row r="20">
          <cell r="Y20" t="str">
            <v>S43-2023</v>
          </cell>
          <cell r="Z20">
            <v>0</v>
          </cell>
          <cell r="AA20" t="e">
            <v>#DIV/0!</v>
          </cell>
          <cell r="AB20" t="e">
            <v>#DIV/0!</v>
          </cell>
          <cell r="AC20" t="e">
            <v>#DIV/0!</v>
          </cell>
        </row>
        <row r="21">
          <cell r="Y21" t="str">
            <v>S44-2023</v>
          </cell>
          <cell r="Z21">
            <v>0</v>
          </cell>
          <cell r="AA21" t="e">
            <v>#DIV/0!</v>
          </cell>
          <cell r="AB21" t="e">
            <v>#DIV/0!</v>
          </cell>
          <cell r="AC21" t="e">
            <v>#DIV/0!</v>
          </cell>
        </row>
        <row r="22">
          <cell r="Y22" t="str">
            <v>S45-2023</v>
          </cell>
          <cell r="Z22">
            <v>0</v>
          </cell>
          <cell r="AA22" t="e">
            <v>#DIV/0!</v>
          </cell>
          <cell r="AB22" t="e">
            <v>#DIV/0!</v>
          </cell>
          <cell r="AC22" t="e">
            <v>#DIV/0!</v>
          </cell>
        </row>
        <row r="23">
          <cell r="Y23" t="str">
            <v>S46-2023</v>
          </cell>
          <cell r="Z23">
            <v>0</v>
          </cell>
          <cell r="AA23" t="e">
            <v>#DIV/0!</v>
          </cell>
          <cell r="AB23" t="e">
            <v>#DIV/0!</v>
          </cell>
          <cell r="AC23" t="e">
            <v>#DIV/0!</v>
          </cell>
        </row>
        <row r="24">
          <cell r="Y24" t="str">
            <v>S47-2023</v>
          </cell>
          <cell r="Z24">
            <v>0</v>
          </cell>
          <cell r="AA24" t="e">
            <v>#DIV/0!</v>
          </cell>
          <cell r="AB24" t="e">
            <v>#DIV/0!</v>
          </cell>
          <cell r="AC24" t="e">
            <v>#DIV/0!</v>
          </cell>
        </row>
        <row r="25">
          <cell r="Y25" t="str">
            <v>S48-2023</v>
          </cell>
          <cell r="Z25">
            <v>0</v>
          </cell>
          <cell r="AA25" t="e">
            <v>#DIV/0!</v>
          </cell>
          <cell r="AB25" t="e">
            <v>#DIV/0!</v>
          </cell>
          <cell r="AC25" t="e">
            <v>#DIV/0!</v>
          </cell>
        </row>
        <row r="26">
          <cell r="Y26" t="str">
            <v>S49-2023</v>
          </cell>
          <cell r="Z26">
            <v>0</v>
          </cell>
          <cell r="AA26" t="e">
            <v>#DIV/0!</v>
          </cell>
          <cell r="AB26" t="e">
            <v>#DIV/0!</v>
          </cell>
          <cell r="AC26" t="e">
            <v>#DIV/0!</v>
          </cell>
        </row>
        <row r="27">
          <cell r="Y27" t="str">
            <v>S50-2023</v>
          </cell>
          <cell r="Z27">
            <v>0</v>
          </cell>
          <cell r="AA27" t="e">
            <v>#DIV/0!</v>
          </cell>
          <cell r="AB27" t="e">
            <v>#DIV/0!</v>
          </cell>
          <cell r="AC27" t="e">
            <v>#DIV/0!</v>
          </cell>
        </row>
        <row r="28">
          <cell r="Y28" t="str">
            <v>S51-2023</v>
          </cell>
          <cell r="Z28">
            <v>0</v>
          </cell>
          <cell r="AA28" t="e">
            <v>#DIV/0!</v>
          </cell>
          <cell r="AB28" t="e">
            <v>#DIV/0!</v>
          </cell>
          <cell r="AC28" t="e">
            <v>#DIV/0!</v>
          </cell>
        </row>
        <row r="29">
          <cell r="Y29" t="str">
            <v>S52-2023</v>
          </cell>
          <cell r="Z29">
            <v>0</v>
          </cell>
          <cell r="AA29" t="e">
            <v>#DIV/0!</v>
          </cell>
          <cell r="AB29" t="e">
            <v>#DIV/0!</v>
          </cell>
          <cell r="AC29" t="e">
            <v>#DIV/0!</v>
          </cell>
        </row>
        <row r="30">
          <cell r="Y30" t="str">
            <v>S01-2024</v>
          </cell>
          <cell r="Z30">
            <v>0</v>
          </cell>
          <cell r="AA30" t="e">
            <v>#DIV/0!</v>
          </cell>
          <cell r="AB30" t="e">
            <v>#DIV/0!</v>
          </cell>
          <cell r="AC30" t="e">
            <v>#DIV/0!</v>
          </cell>
        </row>
        <row r="31">
          <cell r="Y31" t="str">
            <v>S02-2024</v>
          </cell>
          <cell r="Z31">
            <v>0</v>
          </cell>
          <cell r="AA31" t="e">
            <v>#DIV/0!</v>
          </cell>
          <cell r="AB31" t="e">
            <v>#DIV/0!</v>
          </cell>
          <cell r="AC31" t="e">
            <v>#DIV/0!</v>
          </cell>
        </row>
        <row r="32">
          <cell r="Y32" t="str">
            <v>S03-2024</v>
          </cell>
          <cell r="Z32">
            <v>0</v>
          </cell>
          <cell r="AA32" t="e">
            <v>#DIV/0!</v>
          </cell>
          <cell r="AB32" t="e">
            <v>#DIV/0!</v>
          </cell>
          <cell r="AC32" t="e">
            <v>#DIV/0!</v>
          </cell>
        </row>
        <row r="33">
          <cell r="Y33" t="str">
            <v>S04-2024</v>
          </cell>
          <cell r="Z33">
            <v>0</v>
          </cell>
          <cell r="AA33" t="e">
            <v>#DIV/0!</v>
          </cell>
          <cell r="AB33" t="e">
            <v>#DIV/0!</v>
          </cell>
          <cell r="AC33" t="e">
            <v>#DIV/0!</v>
          </cell>
        </row>
        <row r="34">
          <cell r="Y34" t="str">
            <v>S05-2024</v>
          </cell>
          <cell r="Z34">
            <v>0</v>
          </cell>
          <cell r="AA34" t="e">
            <v>#DIV/0!</v>
          </cell>
          <cell r="AB34" t="e">
            <v>#DIV/0!</v>
          </cell>
          <cell r="AC34" t="e">
            <v>#DIV/0!</v>
          </cell>
        </row>
        <row r="35">
          <cell r="Y35" t="str">
            <v>S06-2024</v>
          </cell>
          <cell r="Z35">
            <v>0</v>
          </cell>
          <cell r="AA35" t="e">
            <v>#DIV/0!</v>
          </cell>
          <cell r="AB35" t="e">
            <v>#DIV/0!</v>
          </cell>
          <cell r="AC35" t="e">
            <v>#DIV/0!</v>
          </cell>
        </row>
        <row r="36">
          <cell r="Y36" t="str">
            <v>S07-2024</v>
          </cell>
          <cell r="Z36">
            <v>0</v>
          </cell>
          <cell r="AA36" t="e">
            <v>#DIV/0!</v>
          </cell>
          <cell r="AB36" t="e">
            <v>#DIV/0!</v>
          </cell>
          <cell r="AC36" t="e">
            <v>#DIV/0!</v>
          </cell>
        </row>
        <row r="37">
          <cell r="Y37" t="str">
            <v>S08-2024</v>
          </cell>
          <cell r="Z37">
            <v>0</v>
          </cell>
          <cell r="AA37" t="e">
            <v>#DIV/0!</v>
          </cell>
          <cell r="AB37" t="e">
            <v>#DIV/0!</v>
          </cell>
          <cell r="AC37" t="e">
            <v>#DIV/0!</v>
          </cell>
        </row>
        <row r="38">
          <cell r="Y38" t="str">
            <v>S09-2024</v>
          </cell>
          <cell r="Z38">
            <v>0</v>
          </cell>
          <cell r="AA38" t="e">
            <v>#DIV/0!</v>
          </cell>
          <cell r="AB38" t="e">
            <v>#DIV/0!</v>
          </cell>
          <cell r="AC38" t="e">
            <v>#DIV/0!</v>
          </cell>
        </row>
        <row r="39">
          <cell r="Y39" t="str">
            <v>S10-2024</v>
          </cell>
          <cell r="Z39">
            <v>0</v>
          </cell>
          <cell r="AA39" t="e">
            <v>#DIV/0!</v>
          </cell>
          <cell r="AB39" t="e">
            <v>#DIV/0!</v>
          </cell>
          <cell r="AC39" t="e">
            <v>#DIV/0!</v>
          </cell>
        </row>
        <row r="40">
          <cell r="Y40" t="str">
            <v>S11-2024</v>
          </cell>
          <cell r="Z40">
            <v>0</v>
          </cell>
          <cell r="AA40" t="e">
            <v>#DIV/0!</v>
          </cell>
          <cell r="AB40" t="e">
            <v>#DIV/0!</v>
          </cell>
          <cell r="AC40" t="e">
            <v>#DIV/0!</v>
          </cell>
        </row>
        <row r="41">
          <cell r="Y41" t="str">
            <v>S12-2024</v>
          </cell>
          <cell r="Z41">
            <v>0</v>
          </cell>
          <cell r="AA41" t="e">
            <v>#DIV/0!</v>
          </cell>
          <cell r="AB41" t="e">
            <v>#DIV/0!</v>
          </cell>
          <cell r="AC41" t="e">
            <v>#DIV/0!</v>
          </cell>
        </row>
        <row r="42">
          <cell r="Y42" t="str">
            <v>S13-2024</v>
          </cell>
          <cell r="Z42">
            <v>0</v>
          </cell>
          <cell r="AA42" t="e">
            <v>#DIV/0!</v>
          </cell>
          <cell r="AB42" t="e">
            <v>#DIV/0!</v>
          </cell>
          <cell r="AC42" t="e">
            <v>#DIV/0!</v>
          </cell>
        </row>
        <row r="43">
          <cell r="Y43" t="str">
            <v>S14-2024</v>
          </cell>
          <cell r="Z43">
            <v>0</v>
          </cell>
          <cell r="AA43" t="e">
            <v>#DIV/0!</v>
          </cell>
          <cell r="AB43" t="e">
            <v>#DIV/0!</v>
          </cell>
          <cell r="AC43" t="e">
            <v>#DIV/0!</v>
          </cell>
        </row>
        <row r="44">
          <cell r="Y44" t="str">
            <v>S15-2024</v>
          </cell>
          <cell r="Z44">
            <v>0</v>
          </cell>
          <cell r="AA44" t="e">
            <v>#DIV/0!</v>
          </cell>
          <cell r="AB44" t="e">
            <v>#DIV/0!</v>
          </cell>
          <cell r="AC44" t="e">
            <v>#DIV/0!</v>
          </cell>
        </row>
        <row r="45">
          <cell r="Y45" t="str">
            <v>S16-2024</v>
          </cell>
          <cell r="Z45">
            <v>0</v>
          </cell>
          <cell r="AA45" t="e">
            <v>#DIV/0!</v>
          </cell>
          <cell r="AB45" t="e">
            <v>#DIV/0!</v>
          </cell>
          <cell r="AC45" t="e">
            <v>#DIV/0!</v>
          </cell>
        </row>
        <row r="46">
          <cell r="Y46" t="str">
            <v>S17-2024</v>
          </cell>
          <cell r="Z46">
            <v>0</v>
          </cell>
          <cell r="AA46" t="e">
            <v>#DIV/0!</v>
          </cell>
          <cell r="AB46" t="e">
            <v>#DIV/0!</v>
          </cell>
          <cell r="AC46" t="e">
            <v>#DIV/0!</v>
          </cell>
        </row>
        <row r="47">
          <cell r="Y47" t="str">
            <v>S18-2024</v>
          </cell>
          <cell r="Z47">
            <v>0</v>
          </cell>
          <cell r="AA47" t="e">
            <v>#DIV/0!</v>
          </cell>
          <cell r="AB47" t="e">
            <v>#DIV/0!</v>
          </cell>
          <cell r="AC47" t="e">
            <v>#DIV/0!</v>
          </cell>
        </row>
        <row r="48">
          <cell r="Y48" t="str">
            <v>S19-2024</v>
          </cell>
          <cell r="Z48">
            <v>0</v>
          </cell>
          <cell r="AA48" t="e">
            <v>#DIV/0!</v>
          </cell>
          <cell r="AB48" t="e">
            <v>#DIV/0!</v>
          </cell>
          <cell r="AC48" t="e">
            <v>#DIV/0!</v>
          </cell>
        </row>
        <row r="49">
          <cell r="Y49" t="str">
            <v>S20-2024</v>
          </cell>
          <cell r="Z49">
            <v>0</v>
          </cell>
          <cell r="AA49" t="e">
            <v>#DIV/0!</v>
          </cell>
          <cell r="AB49" t="e">
            <v>#DIV/0!</v>
          </cell>
          <cell r="AC49" t="e">
            <v>#DIV/0!</v>
          </cell>
        </row>
        <row r="50">
          <cell r="Y50" t="str">
            <v>S21-2024</v>
          </cell>
          <cell r="Z50">
            <v>0</v>
          </cell>
          <cell r="AA50" t="e">
            <v>#DIV/0!</v>
          </cell>
          <cell r="AB50" t="e">
            <v>#DIV/0!</v>
          </cell>
          <cell r="AC50" t="e">
            <v>#DIV/0!</v>
          </cell>
        </row>
        <row r="51">
          <cell r="Y51" t="str">
            <v>S22-2024</v>
          </cell>
          <cell r="Z51">
            <v>0</v>
          </cell>
          <cell r="AA51" t="e">
            <v>#DIV/0!</v>
          </cell>
          <cell r="AB51" t="e">
            <v>#DIV/0!</v>
          </cell>
          <cell r="AC51" t="e">
            <v>#DIV/0!</v>
          </cell>
        </row>
        <row r="52">
          <cell r="Y52" t="str">
            <v>S23-2024</v>
          </cell>
          <cell r="Z52">
            <v>0</v>
          </cell>
          <cell r="AA52" t="e">
            <v>#DIV/0!</v>
          </cell>
          <cell r="AB52" t="e">
            <v>#DIV/0!</v>
          </cell>
          <cell r="AC52" t="e">
            <v>#DIV/0!</v>
          </cell>
        </row>
        <row r="53">
          <cell r="Y53" t="str">
            <v>S24-2024</v>
          </cell>
          <cell r="Z53">
            <v>0</v>
          </cell>
          <cell r="AA53" t="e">
            <v>#DIV/0!</v>
          </cell>
          <cell r="AB53" t="e">
            <v>#DIV/0!</v>
          </cell>
          <cell r="AC53" t="e">
            <v>#DIV/0!</v>
          </cell>
        </row>
        <row r="54">
          <cell r="Y54" t="str">
            <v>S25-2024</v>
          </cell>
          <cell r="Z54">
            <v>0</v>
          </cell>
          <cell r="AA54" t="e">
            <v>#DIV/0!</v>
          </cell>
          <cell r="AB54" t="e">
            <v>#DIV/0!</v>
          </cell>
          <cell r="AC54" t="e">
            <v>#DIV/0!</v>
          </cell>
        </row>
        <row r="55">
          <cell r="Y55" t="str">
            <v>S26-2024</v>
          </cell>
          <cell r="Z55">
            <v>0</v>
          </cell>
          <cell r="AA55" t="e">
            <v>#DIV/0!</v>
          </cell>
          <cell r="AB55" t="e">
            <v>#DIV/0!</v>
          </cell>
          <cell r="AC55" t="e">
            <v>#DIV/0!</v>
          </cell>
        </row>
        <row r="56">
          <cell r="Y56" t="str">
            <v>S27-2024</v>
          </cell>
          <cell r="Z56">
            <v>0</v>
          </cell>
          <cell r="AA56" t="e">
            <v>#DIV/0!</v>
          </cell>
          <cell r="AB56" t="e">
            <v>#DIV/0!</v>
          </cell>
          <cell r="AC56" t="e">
            <v>#DIV/0!</v>
          </cell>
        </row>
        <row r="57">
          <cell r="Y57" t="str">
            <v>S28-2024</v>
          </cell>
          <cell r="Z57">
            <v>0</v>
          </cell>
          <cell r="AA57" t="e">
            <v>#DIV/0!</v>
          </cell>
          <cell r="AB57" t="e">
            <v>#DIV/0!</v>
          </cell>
          <cell r="AC57" t="e">
            <v>#DIV/0!</v>
          </cell>
        </row>
        <row r="58">
          <cell r="Y58" t="str">
            <v>S29-2024</v>
          </cell>
          <cell r="Z58">
            <v>0</v>
          </cell>
          <cell r="AA58" t="e">
            <v>#DIV/0!</v>
          </cell>
          <cell r="AB58" t="e">
            <v>#DIV/0!</v>
          </cell>
          <cell r="AC58" t="e">
            <v>#DIV/0!</v>
          </cell>
        </row>
        <row r="59">
          <cell r="Y59" t="str">
            <v>S30-2024</v>
          </cell>
          <cell r="Z59">
            <v>0</v>
          </cell>
          <cell r="AA59" t="e">
            <v>#DIV/0!</v>
          </cell>
          <cell r="AB59" t="e">
            <v>#DIV/0!</v>
          </cell>
          <cell r="AC59" t="e">
            <v>#DIV/0!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INSE, Manon" refreshedDate="45146.400417245372" createdVersion="8" refreshedVersion="8" minRefreshableVersion="3" recordCount="11" xr:uid="{00000000-000A-0000-FFFF-FFFF95000000}">
  <cacheSource type="worksheet">
    <worksheetSource ref="A1:H12" sheet="Export"/>
  </cacheSource>
  <cacheFields count="8">
    <cacheField name="Contrat" numFmtId="0">
      <sharedItems containsSemiMixedTypes="0" containsString="0" containsNumber="1" containsInteger="1" minValue="11133345" maxValue="11339221"/>
    </cacheField>
    <cacheField name="Client" numFmtId="0">
      <sharedItems/>
    </cacheField>
    <cacheField name="Réussite" numFmtId="0">
      <sharedItems containsBlank="1" count="3">
        <s v="OUI"/>
        <s v="NON"/>
        <m/>
      </sharedItems>
    </cacheField>
    <cacheField name="Rdv 2 planifié" numFmtId="0">
      <sharedItems containsDate="1" containsBlank="1" containsMixedTypes="1" minDate="2023-09-04T00:00:00" maxDate="2023-09-05T00:00:00" count="3">
        <m/>
        <s v="NON"/>
        <d v="2023-09-04T00:00:00"/>
      </sharedItems>
    </cacheField>
    <cacheField name="Cause" numFmtId="0">
      <sharedItems containsBlank="1" count="4">
        <m/>
        <s v="Absent"/>
        <s v="Adresse erronée"/>
        <s v="NC"/>
      </sharedItems>
    </cacheField>
    <cacheField name="Cout" numFmtId="0">
      <sharedItems containsString="0" containsBlank="1" containsNumber="1" containsInteger="1" minValue="250" maxValue="500"/>
    </cacheField>
    <cacheField name="Règlement" numFmtId="0">
      <sharedItems containsBlank="1"/>
    </cacheField>
    <cacheField name="Traitement" numFmtId="0">
      <sharedItems count="3">
        <s v="Nom 2"/>
        <s v="Nom 3"/>
        <s v="Nom 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n v="11133345"/>
    <s v="MR X"/>
    <x v="0"/>
    <x v="0"/>
    <x v="0"/>
    <n v="500"/>
    <s v="Chèque"/>
    <x v="0"/>
  </r>
  <r>
    <n v="11136781"/>
    <s v="MME U"/>
    <x v="1"/>
    <x v="1"/>
    <x v="1"/>
    <m/>
    <m/>
    <x v="1"/>
  </r>
  <r>
    <n v="11136782"/>
    <s v="MR et MME Y"/>
    <x v="1"/>
    <x v="1"/>
    <x v="2"/>
    <m/>
    <m/>
    <x v="1"/>
  </r>
  <r>
    <n v="11138238"/>
    <s v="Melle A"/>
    <x v="1"/>
    <x v="1"/>
    <x v="3"/>
    <m/>
    <m/>
    <x v="0"/>
  </r>
  <r>
    <n v="11139128"/>
    <s v="MR O"/>
    <x v="1"/>
    <x v="1"/>
    <x v="3"/>
    <m/>
    <m/>
    <x v="1"/>
  </r>
  <r>
    <n v="11141595"/>
    <s v="MR et MME B"/>
    <x v="0"/>
    <x v="0"/>
    <x v="0"/>
    <n v="250"/>
    <s v="Espèces"/>
    <x v="2"/>
  </r>
  <r>
    <n v="11169434"/>
    <s v="MR et MME C"/>
    <x v="0"/>
    <x v="0"/>
    <x v="0"/>
    <n v="300"/>
    <s v="Chèque"/>
    <x v="0"/>
  </r>
  <r>
    <n v="11169435"/>
    <s v="MR et MME D"/>
    <x v="0"/>
    <x v="0"/>
    <x v="0"/>
    <n v="300"/>
    <s v="Virement"/>
    <x v="1"/>
  </r>
  <r>
    <n v="11227267"/>
    <s v="MME P"/>
    <x v="2"/>
    <x v="0"/>
    <x v="1"/>
    <m/>
    <m/>
    <x v="1"/>
  </r>
  <r>
    <n v="11249489"/>
    <s v="MME N"/>
    <x v="2"/>
    <x v="0"/>
    <x v="1"/>
    <m/>
    <m/>
    <x v="2"/>
  </r>
  <r>
    <n v="11339221"/>
    <s v="MME Ux"/>
    <x v="1"/>
    <x v="2"/>
    <x v="3"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1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P17:Q21" firstHeaderRow="1" firstDataRow="1" firstDataCol="1" rowPageCount="1" colPageCount="1"/>
  <pivotFields count="8">
    <pivotField dataField="1" showAll="0"/>
    <pivotField showAll="0"/>
    <pivotField axis="axisPage" showAll="0">
      <items count="4">
        <item x="1"/>
        <item x="0"/>
        <item x="2"/>
        <item t="default"/>
      </items>
    </pivotField>
    <pivotField showAll="0"/>
    <pivotField axis="axisRow" showAll="0">
      <items count="5">
        <item x="1"/>
        <item x="2"/>
        <item x="3"/>
        <item x="0"/>
        <item t="default"/>
      </items>
    </pivotField>
    <pivotField showAll="0"/>
    <pivotField showAll="0"/>
    <pivotField showAll="0">
      <items count="4">
        <item x="0"/>
        <item x="1"/>
        <item x="2"/>
        <item t="default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item="0" hier="-1"/>
  </pageFields>
  <dataFields count="1">
    <dataField name="Nombre de Contrat" fld="0" subtotal="count" baseField="7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4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M17:N21" firstHeaderRow="1" firstDataRow="1" firstDataCol="1" rowPageCount="1" colPageCount="1"/>
  <pivotFields count="8">
    <pivotField dataField="1" showAll="0"/>
    <pivotField showAll="0"/>
    <pivotField axis="axisPage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</pivotFields>
  <rowFields count="1">
    <field x="7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hier="-1"/>
  </pageFields>
  <dataFields count="1">
    <dataField name="Nombre de Contrat" fld="0" subtotal="count" baseField="7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2000000}" name="Tableau croisé dynamique17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S17:T20" firstHeaderRow="1" firstDataRow="1" firstDataCol="1" rowPageCount="1" colPageCount="1"/>
  <pivotFields count="8">
    <pivotField dataField="1" showAll="0"/>
    <pivotField showAll="0"/>
    <pivotField axis="axisPage" showAll="0">
      <items count="4">
        <item x="1"/>
        <item x="0"/>
        <item x="2"/>
        <item t="default"/>
      </items>
    </pivotField>
    <pivotField axis="axisRow" showAll="0">
      <items count="4">
        <item x="1"/>
        <item x="2"/>
        <item x="0"/>
        <item t="default"/>
      </items>
    </pivotField>
    <pivotField showAll="0">
      <items count="5">
        <item x="1"/>
        <item x="2"/>
        <item x="3"/>
        <item x="0"/>
        <item t="default"/>
      </items>
    </pivotField>
    <pivotField showAll="0"/>
    <pivotField showAll="0"/>
    <pivotField showAll="0">
      <items count="4">
        <item x="0"/>
        <item x="1"/>
        <item x="2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pageFields count="1">
    <pageField fld="2" item="0" hier="-1"/>
  </pageFields>
  <dataFields count="1">
    <dataField name="Nombre de Contrat" fld="0" subtotal="count" baseField="7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/>
  </sheetPr>
  <dimension ref="A1:X48"/>
  <sheetViews>
    <sheetView showGridLines="0" tabSelected="1" zoomScale="60" zoomScaleNormal="60" workbookViewId="0">
      <selection activeCell="N28" sqref="N28"/>
    </sheetView>
  </sheetViews>
  <sheetFormatPr baseColWidth="10" defaultRowHeight="14.5" x14ac:dyDescent="0.35"/>
  <cols>
    <col min="13" max="13" width="21" bestFit="1" customWidth="1"/>
    <col min="14" max="14" width="11.7265625" bestFit="1" customWidth="1"/>
    <col min="15" max="15" width="17" bestFit="1" customWidth="1"/>
    <col min="16" max="16" width="21" bestFit="1" customWidth="1"/>
    <col min="17" max="17" width="17" bestFit="1" customWidth="1"/>
    <col min="19" max="19" width="21" bestFit="1" customWidth="1"/>
    <col min="20" max="20" width="17" bestFit="1" customWidth="1"/>
  </cols>
  <sheetData>
    <row r="1" spans="1:24" x14ac:dyDescent="0.3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</row>
    <row r="2" spans="1:24" ht="14.5" customHeight="1" x14ac:dyDescent="0.35">
      <c r="A2" s="15"/>
      <c r="B2" s="48" t="s">
        <v>62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16"/>
      <c r="W2" s="16"/>
      <c r="X2" s="16"/>
    </row>
    <row r="3" spans="1:24" ht="14.5" customHeight="1" x14ac:dyDescent="0.35">
      <c r="A3" s="15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16"/>
      <c r="W3" s="16"/>
      <c r="X3" s="16"/>
    </row>
    <row r="4" spans="1:24" ht="14.5" customHeight="1" x14ac:dyDescent="0.35">
      <c r="A4" s="15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16"/>
      <c r="W4" s="16"/>
      <c r="X4" s="16"/>
    </row>
    <row r="5" spans="1:24" ht="14.5" customHeight="1" x14ac:dyDescent="0.35">
      <c r="A5" s="15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16"/>
      <c r="W5" s="16"/>
      <c r="X5" s="16"/>
    </row>
    <row r="6" spans="1:24" ht="14.5" customHeight="1" x14ac:dyDescent="0.35"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16"/>
      <c r="W6" s="16"/>
      <c r="X6" s="16"/>
    </row>
    <row r="7" spans="1:24" ht="14.5" customHeight="1" x14ac:dyDescent="0.35"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16"/>
      <c r="W7" s="16"/>
      <c r="X7" s="16"/>
    </row>
    <row r="8" spans="1:24" ht="14.5" customHeight="1" x14ac:dyDescent="0.35">
      <c r="B8" s="48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16"/>
      <c r="W8" s="16"/>
      <c r="X8" s="16"/>
    </row>
    <row r="9" spans="1:24" x14ac:dyDescent="0.35"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</row>
    <row r="10" spans="1:24" x14ac:dyDescent="0.35">
      <c r="S10" t="s">
        <v>206</v>
      </c>
      <c r="T10" s="37">
        <v>45146</v>
      </c>
    </row>
    <row r="12" spans="1:24" ht="21" x14ac:dyDescent="0.5">
      <c r="B12" s="33" t="s">
        <v>188</v>
      </c>
      <c r="M12" s="33" t="s">
        <v>199</v>
      </c>
    </row>
    <row r="14" spans="1:24" x14ac:dyDescent="0.35">
      <c r="M14" t="s">
        <v>203</v>
      </c>
      <c r="P14" t="s">
        <v>204</v>
      </c>
      <c r="S14" t="s">
        <v>205</v>
      </c>
    </row>
    <row r="15" spans="1:24" x14ac:dyDescent="0.35">
      <c r="M15" s="42" t="s">
        <v>169</v>
      </c>
      <c r="N15" s="35" t="s">
        <v>196</v>
      </c>
      <c r="P15" s="42" t="s">
        <v>169</v>
      </c>
      <c r="Q15" s="35" t="s">
        <v>183</v>
      </c>
      <c r="S15" s="42" t="s">
        <v>169</v>
      </c>
      <c r="T15" s="35" t="s">
        <v>183</v>
      </c>
    </row>
    <row r="17" spans="13:20" x14ac:dyDescent="0.35">
      <c r="M17" s="39" t="s">
        <v>197</v>
      </c>
      <c r="N17" s="34" t="s">
        <v>198</v>
      </c>
      <c r="P17" s="39" t="s">
        <v>197</v>
      </c>
      <c r="Q17" s="34" t="s">
        <v>198</v>
      </c>
      <c r="S17" s="39" t="s">
        <v>197</v>
      </c>
      <c r="T17" s="34" t="s">
        <v>198</v>
      </c>
    </row>
    <row r="18" spans="13:20" x14ac:dyDescent="0.35">
      <c r="M18" s="38" t="s">
        <v>160</v>
      </c>
      <c r="N18" s="34">
        <v>3</v>
      </c>
      <c r="P18" s="38" t="s">
        <v>185</v>
      </c>
      <c r="Q18" s="34">
        <v>1</v>
      </c>
      <c r="S18" s="38" t="s">
        <v>183</v>
      </c>
      <c r="T18" s="34">
        <v>4</v>
      </c>
    </row>
    <row r="19" spans="13:20" x14ac:dyDescent="0.35">
      <c r="M19" s="36" t="s">
        <v>161</v>
      </c>
      <c r="N19" s="43">
        <v>5</v>
      </c>
      <c r="P19" s="36" t="s">
        <v>187</v>
      </c>
      <c r="Q19" s="43">
        <v>1</v>
      </c>
      <c r="S19" s="40">
        <v>45173</v>
      </c>
      <c r="T19" s="43">
        <v>1</v>
      </c>
    </row>
    <row r="20" spans="13:20" x14ac:dyDescent="0.35">
      <c r="M20" s="36" t="s">
        <v>162</v>
      </c>
      <c r="N20" s="43">
        <v>3</v>
      </c>
      <c r="P20" s="36" t="s">
        <v>186</v>
      </c>
      <c r="Q20" s="43">
        <v>3</v>
      </c>
      <c r="S20" s="41" t="s">
        <v>61</v>
      </c>
      <c r="T20" s="35">
        <v>5</v>
      </c>
    </row>
    <row r="21" spans="13:20" x14ac:dyDescent="0.35">
      <c r="M21" s="41" t="s">
        <v>61</v>
      </c>
      <c r="N21" s="35">
        <v>11</v>
      </c>
      <c r="P21" s="41" t="s">
        <v>61</v>
      </c>
      <c r="Q21" s="35">
        <v>5</v>
      </c>
    </row>
    <row r="37" spans="2:13" ht="21" x14ac:dyDescent="0.5">
      <c r="B37" s="33" t="s">
        <v>189</v>
      </c>
      <c r="M37" s="33" t="s">
        <v>207</v>
      </c>
    </row>
    <row r="39" spans="2:13" x14ac:dyDescent="0.35">
      <c r="B39" s="44" t="s">
        <v>64</v>
      </c>
      <c r="C39" s="45"/>
      <c r="D39" s="18"/>
      <c r="E39" s="18" t="s">
        <v>65</v>
      </c>
      <c r="F39" s="18"/>
      <c r="G39" s="18"/>
      <c r="H39" s="18"/>
      <c r="I39" s="18"/>
      <c r="J39" s="18"/>
    </row>
    <row r="40" spans="2:13" x14ac:dyDescent="0.35">
      <c r="B40" s="44" t="s">
        <v>0</v>
      </c>
      <c r="C40" s="45"/>
      <c r="D40" s="49" t="s">
        <v>70</v>
      </c>
      <c r="E40" s="49"/>
      <c r="F40" s="49"/>
      <c r="G40" s="49"/>
      <c r="H40" s="49"/>
      <c r="I40" s="49"/>
      <c r="J40" s="49"/>
    </row>
    <row r="41" spans="2:13" x14ac:dyDescent="0.35">
      <c r="B41" s="44" t="s">
        <v>92</v>
      </c>
      <c r="C41" s="45"/>
      <c r="D41" s="20">
        <v>45138</v>
      </c>
      <c r="E41" s="21" t="s">
        <v>93</v>
      </c>
      <c r="F41" s="21" t="s">
        <v>94</v>
      </c>
      <c r="G41" s="21" t="s">
        <v>95</v>
      </c>
      <c r="H41" s="21" t="s">
        <v>96</v>
      </c>
      <c r="I41" s="21" t="s">
        <v>97</v>
      </c>
      <c r="J41" s="21" t="s">
        <v>98</v>
      </c>
    </row>
    <row r="42" spans="2:13" x14ac:dyDescent="0.35">
      <c r="B42" s="46" t="s">
        <v>158</v>
      </c>
      <c r="C42" s="47"/>
      <c r="D42" s="22"/>
      <c r="E42" s="22"/>
      <c r="F42" s="22"/>
      <c r="G42" s="22"/>
      <c r="H42" s="22"/>
      <c r="I42" s="22"/>
      <c r="J42" s="22"/>
    </row>
    <row r="43" spans="2:13" x14ac:dyDescent="0.35">
      <c r="B43" s="23" t="s">
        <v>159</v>
      </c>
      <c r="C43" s="23" t="s">
        <v>163</v>
      </c>
      <c r="D43" s="25"/>
      <c r="E43" s="25"/>
      <c r="F43" s="25"/>
      <c r="G43" s="25"/>
      <c r="H43" s="25"/>
      <c r="I43" s="24" t="s">
        <v>156</v>
      </c>
      <c r="J43" s="24" t="s">
        <v>155</v>
      </c>
    </row>
    <row r="44" spans="2:13" x14ac:dyDescent="0.35">
      <c r="B44" s="23" t="s">
        <v>160</v>
      </c>
      <c r="C44" s="23" t="s">
        <v>164</v>
      </c>
      <c r="D44" s="24"/>
      <c r="E44" s="24"/>
      <c r="F44" s="23"/>
      <c r="G44" s="23"/>
      <c r="H44" s="23"/>
      <c r="I44" s="24" t="s">
        <v>156</v>
      </c>
      <c r="J44" s="24" t="s">
        <v>155</v>
      </c>
    </row>
    <row r="45" spans="2:13" x14ac:dyDescent="0.35">
      <c r="B45" s="23" t="s">
        <v>161</v>
      </c>
      <c r="C45" s="23" t="s">
        <v>165</v>
      </c>
      <c r="D45" s="24"/>
      <c r="E45" s="24"/>
      <c r="F45" s="23"/>
      <c r="G45" s="23"/>
      <c r="H45" s="23"/>
      <c r="I45" s="24" t="s">
        <v>156</v>
      </c>
      <c r="J45" s="24" t="s">
        <v>155</v>
      </c>
    </row>
    <row r="46" spans="2:13" x14ac:dyDescent="0.35">
      <c r="B46" s="23" t="s">
        <v>162</v>
      </c>
      <c r="C46" s="23" t="s">
        <v>166</v>
      </c>
      <c r="D46" s="24"/>
      <c r="E46" s="24"/>
      <c r="F46" s="23"/>
      <c r="G46" s="23"/>
      <c r="H46" s="23"/>
      <c r="I46" s="24" t="s">
        <v>156</v>
      </c>
      <c r="J46" s="24" t="s">
        <v>155</v>
      </c>
    </row>
    <row r="47" spans="2:13" x14ac:dyDescent="0.35">
      <c r="B47" s="23"/>
      <c r="C47" s="23"/>
      <c r="D47" s="24"/>
      <c r="E47" s="24"/>
      <c r="F47" s="23"/>
      <c r="G47" s="23"/>
      <c r="H47" s="23"/>
      <c r="I47" s="24" t="s">
        <v>156</v>
      </c>
      <c r="J47" s="24" t="s">
        <v>155</v>
      </c>
    </row>
    <row r="48" spans="2:13" x14ac:dyDescent="0.35">
      <c r="B48" s="23"/>
      <c r="C48" s="23"/>
      <c r="D48" s="24"/>
      <c r="E48" s="24"/>
      <c r="F48" s="23"/>
      <c r="G48" s="23"/>
      <c r="H48" s="23"/>
      <c r="I48" s="24" t="s">
        <v>156</v>
      </c>
      <c r="J48" s="24" t="s">
        <v>155</v>
      </c>
    </row>
  </sheetData>
  <mergeCells count="6">
    <mergeCell ref="B41:C41"/>
    <mergeCell ref="B42:C42"/>
    <mergeCell ref="B2:U9"/>
    <mergeCell ref="B39:C39"/>
    <mergeCell ref="B40:C40"/>
    <mergeCell ref="D40:J40"/>
  </mergeCell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59"/>
  <sheetViews>
    <sheetView workbookViewId="0">
      <selection activeCell="O5" sqref="O5"/>
    </sheetView>
  </sheetViews>
  <sheetFormatPr baseColWidth="10" defaultColWidth="10.81640625" defaultRowHeight="11.25" customHeight="1" x14ac:dyDescent="0.25"/>
  <cols>
    <col min="1" max="1" width="5.54296875" style="1" customWidth="1"/>
    <col min="2" max="6" width="9.81640625" style="2" customWidth="1"/>
    <col min="7" max="13" width="10.81640625" style="2"/>
    <col min="14" max="14" width="2.54296875" style="2" customWidth="1"/>
    <col min="15" max="15" width="23.6328125" style="2" customWidth="1"/>
    <col min="16" max="16384" width="10.81640625" style="2"/>
  </cols>
  <sheetData>
    <row r="1" spans="1:15" ht="11" thickBot="1" x14ac:dyDescent="0.3"/>
    <row r="2" spans="1:15" ht="15.5" thickTop="1" thickBot="1" x14ac:dyDescent="0.3">
      <c r="B2" s="50" t="s">
        <v>208</v>
      </c>
      <c r="C2" s="51"/>
      <c r="D2" s="51"/>
      <c r="E2" s="51"/>
      <c r="F2" s="52"/>
      <c r="H2" s="53" t="s">
        <v>209</v>
      </c>
      <c r="I2" s="54"/>
      <c r="J2" s="54"/>
      <c r="K2" s="54"/>
      <c r="L2" s="55"/>
    </row>
    <row r="3" spans="1:15" ht="11" thickTop="1" x14ac:dyDescent="0.25">
      <c r="O3" s="2" t="s">
        <v>202</v>
      </c>
    </row>
    <row r="4" spans="1:15" ht="10.5" x14ac:dyDescent="0.25">
      <c r="B4" s="3" t="s">
        <v>0</v>
      </c>
      <c r="C4" s="4" t="s">
        <v>1</v>
      </c>
      <c r="D4" s="59" t="s">
        <v>212</v>
      </c>
      <c r="E4" s="59" t="s">
        <v>210</v>
      </c>
      <c r="F4" s="59" t="s">
        <v>211</v>
      </c>
      <c r="H4" s="56" t="s">
        <v>5</v>
      </c>
      <c r="I4" s="4" t="s">
        <v>0</v>
      </c>
      <c r="J4" s="4" t="s">
        <v>1</v>
      </c>
      <c r="K4" s="4" t="s">
        <v>2</v>
      </c>
      <c r="L4" s="4" t="s">
        <v>3</v>
      </c>
      <c r="M4" s="4" t="s">
        <v>4</v>
      </c>
      <c r="O4" s="2" t="s">
        <v>200</v>
      </c>
    </row>
    <row r="5" spans="1:15" ht="12" x14ac:dyDescent="0.25">
      <c r="A5" s="5" t="s">
        <v>6</v>
      </c>
      <c r="B5" s="6">
        <v>1</v>
      </c>
      <c r="C5" s="7">
        <v>0</v>
      </c>
      <c r="D5" s="8" t="e">
        <v>#DIV/0!</v>
      </c>
      <c r="E5" s="8" t="e">
        <v>#DIV/0!</v>
      </c>
      <c r="F5" s="8" t="e">
        <v>#DIV/0!</v>
      </c>
      <c r="H5" s="56"/>
      <c r="I5" s="9" t="str">
        <f>B9</f>
        <v>S32-2023</v>
      </c>
      <c r="J5" s="10">
        <f>SUM(C6:C8)</f>
        <v>184</v>
      </c>
      <c r="K5" s="11">
        <f>D8</f>
        <v>0.98888888888888893</v>
      </c>
      <c r="L5" s="11">
        <f>E8</f>
        <v>1.1111111111111112E-2</v>
      </c>
      <c r="M5" s="11">
        <f>F8</f>
        <v>0</v>
      </c>
      <c r="O5" s="2" t="s">
        <v>201</v>
      </c>
    </row>
    <row r="6" spans="1:15" ht="10.5" x14ac:dyDescent="0.25">
      <c r="A6" s="1">
        <v>1</v>
      </c>
      <c r="B6" s="12" t="s">
        <v>7</v>
      </c>
      <c r="C6" s="13">
        <v>0</v>
      </c>
      <c r="D6" s="14" t="e">
        <v>#DIV/0!</v>
      </c>
      <c r="E6" s="14" t="e">
        <v>#DIV/0!</v>
      </c>
      <c r="F6" s="14" t="e">
        <v>#DIV/0!</v>
      </c>
    </row>
    <row r="7" spans="1:15" ht="10.5" x14ac:dyDescent="0.25">
      <c r="A7" s="1">
        <v>1</v>
      </c>
      <c r="B7" s="12" t="s">
        <v>8</v>
      </c>
      <c r="C7" s="13">
        <v>94</v>
      </c>
      <c r="D7" s="14">
        <v>1</v>
      </c>
      <c r="E7" s="14">
        <v>0</v>
      </c>
      <c r="F7" s="14">
        <v>0</v>
      </c>
    </row>
    <row r="8" spans="1:15" ht="10.5" x14ac:dyDescent="0.25">
      <c r="A8" s="1">
        <v>1</v>
      </c>
      <c r="B8" s="12" t="s">
        <v>9</v>
      </c>
      <c r="C8" s="13">
        <v>90</v>
      </c>
      <c r="D8" s="14">
        <v>0.98888888888888893</v>
      </c>
      <c r="E8" s="14">
        <v>1.1111111111111112E-2</v>
      </c>
      <c r="F8" s="14">
        <v>0</v>
      </c>
    </row>
    <row r="9" spans="1:15" ht="10.5" x14ac:dyDescent="0.25">
      <c r="A9" s="1">
        <v>1</v>
      </c>
      <c r="B9" s="12" t="s">
        <v>10</v>
      </c>
      <c r="C9" s="13">
        <v>0</v>
      </c>
      <c r="D9" s="14" t="e">
        <v>#DIV/0!</v>
      </c>
      <c r="E9" s="14" t="e">
        <v>#DIV/0!</v>
      </c>
      <c r="F9" s="14" t="e">
        <v>#DIV/0!</v>
      </c>
    </row>
    <row r="10" spans="1:15" ht="10.5" x14ac:dyDescent="0.25">
      <c r="A10" s="1">
        <v>1</v>
      </c>
      <c r="B10" s="12" t="s">
        <v>11</v>
      </c>
      <c r="C10" s="13">
        <v>0</v>
      </c>
      <c r="D10" s="14" t="e">
        <v>#DIV/0!</v>
      </c>
      <c r="E10" s="14" t="e">
        <v>#DIV/0!</v>
      </c>
      <c r="F10" s="14" t="e">
        <v>#DIV/0!</v>
      </c>
    </row>
    <row r="11" spans="1:15" ht="10.5" x14ac:dyDescent="0.25">
      <c r="A11" s="1">
        <v>1</v>
      </c>
      <c r="B11" s="12" t="s">
        <v>12</v>
      </c>
      <c r="C11" s="13">
        <v>0</v>
      </c>
      <c r="D11" s="14" t="e">
        <v>#DIV/0!</v>
      </c>
      <c r="E11" s="14" t="e">
        <v>#DIV/0!</v>
      </c>
      <c r="F11" s="14" t="e">
        <v>#DIV/0!</v>
      </c>
    </row>
    <row r="12" spans="1:15" ht="10.5" x14ac:dyDescent="0.25">
      <c r="A12" s="1">
        <v>1</v>
      </c>
      <c r="B12" s="12" t="s">
        <v>13</v>
      </c>
      <c r="C12" s="13">
        <v>0</v>
      </c>
      <c r="D12" s="14" t="e">
        <v>#DIV/0!</v>
      </c>
      <c r="E12" s="14" t="e">
        <v>#DIV/0!</v>
      </c>
      <c r="F12" s="14" t="e">
        <v>#DIV/0!</v>
      </c>
    </row>
    <row r="13" spans="1:15" ht="10.5" x14ac:dyDescent="0.25">
      <c r="A13" s="1">
        <v>1</v>
      </c>
      <c r="B13" s="12" t="s">
        <v>14</v>
      </c>
      <c r="C13" s="13">
        <v>0</v>
      </c>
      <c r="D13" s="14" t="e">
        <v>#DIV/0!</v>
      </c>
      <c r="E13" s="14" t="e">
        <v>#DIV/0!</v>
      </c>
      <c r="F13" s="14" t="e">
        <v>#DIV/0!</v>
      </c>
    </row>
    <row r="14" spans="1:15" ht="10.5" x14ac:dyDescent="0.25">
      <c r="A14" s="1">
        <v>1</v>
      </c>
      <c r="B14" s="12" t="s">
        <v>15</v>
      </c>
      <c r="C14" s="13">
        <v>0</v>
      </c>
      <c r="D14" s="14" t="e">
        <v>#DIV/0!</v>
      </c>
      <c r="E14" s="14" t="e">
        <v>#DIV/0!</v>
      </c>
      <c r="F14" s="14" t="e">
        <v>#DIV/0!</v>
      </c>
    </row>
    <row r="15" spans="1:15" ht="10.5" x14ac:dyDescent="0.25">
      <c r="A15" s="1">
        <v>1</v>
      </c>
      <c r="B15" s="12" t="s">
        <v>16</v>
      </c>
      <c r="C15" s="13">
        <v>0</v>
      </c>
      <c r="D15" s="14" t="e">
        <v>#DIV/0!</v>
      </c>
      <c r="E15" s="14" t="e">
        <v>#DIV/0!</v>
      </c>
      <c r="F15" s="14" t="e">
        <v>#DIV/0!</v>
      </c>
    </row>
    <row r="16" spans="1:15" ht="10.5" x14ac:dyDescent="0.25">
      <c r="A16" s="1">
        <v>1</v>
      </c>
      <c r="B16" s="12" t="s">
        <v>17</v>
      </c>
      <c r="C16" s="13">
        <v>0</v>
      </c>
      <c r="D16" s="14" t="e">
        <v>#DIV/0!</v>
      </c>
      <c r="E16" s="14" t="e">
        <v>#DIV/0!</v>
      </c>
      <c r="F16" s="14" t="e">
        <v>#DIV/0!</v>
      </c>
    </row>
    <row r="17" spans="1:6" ht="10.5" x14ac:dyDescent="0.25">
      <c r="A17" s="1">
        <v>1</v>
      </c>
      <c r="B17" s="12" t="s">
        <v>18</v>
      </c>
      <c r="C17" s="13">
        <v>0</v>
      </c>
      <c r="D17" s="14" t="e">
        <v>#DIV/0!</v>
      </c>
      <c r="E17" s="14" t="e">
        <v>#DIV/0!</v>
      </c>
      <c r="F17" s="14" t="e">
        <v>#DIV/0!</v>
      </c>
    </row>
    <row r="18" spans="1:6" ht="10.5" x14ac:dyDescent="0.25">
      <c r="A18" s="1">
        <v>1</v>
      </c>
      <c r="B18" s="12" t="s">
        <v>19</v>
      </c>
      <c r="C18" s="13">
        <v>0</v>
      </c>
      <c r="D18" s="14" t="e">
        <v>#DIV/0!</v>
      </c>
      <c r="E18" s="14" t="e">
        <v>#DIV/0!</v>
      </c>
      <c r="F18" s="14" t="e">
        <v>#DIV/0!</v>
      </c>
    </row>
    <row r="19" spans="1:6" ht="10.5" x14ac:dyDescent="0.25">
      <c r="A19" s="1">
        <v>1</v>
      </c>
      <c r="B19" s="12" t="s">
        <v>20</v>
      </c>
      <c r="C19" s="13">
        <v>0</v>
      </c>
      <c r="D19" s="14" t="e">
        <v>#DIV/0!</v>
      </c>
      <c r="E19" s="14" t="e">
        <v>#DIV/0!</v>
      </c>
      <c r="F19" s="14" t="e">
        <v>#DIV/0!</v>
      </c>
    </row>
    <row r="20" spans="1:6" ht="10.5" x14ac:dyDescent="0.25">
      <c r="A20" s="1">
        <v>1</v>
      </c>
      <c r="B20" s="12" t="s">
        <v>21</v>
      </c>
      <c r="C20" s="13">
        <v>0</v>
      </c>
      <c r="D20" s="14" t="e">
        <v>#DIV/0!</v>
      </c>
      <c r="E20" s="14" t="e">
        <v>#DIV/0!</v>
      </c>
      <c r="F20" s="14" t="e">
        <v>#DIV/0!</v>
      </c>
    </row>
    <row r="21" spans="1:6" ht="10.5" x14ac:dyDescent="0.25">
      <c r="A21" s="1">
        <v>1</v>
      </c>
      <c r="B21" s="12" t="s">
        <v>22</v>
      </c>
      <c r="C21" s="13">
        <v>0</v>
      </c>
      <c r="D21" s="14" t="e">
        <v>#DIV/0!</v>
      </c>
      <c r="E21" s="14" t="e">
        <v>#DIV/0!</v>
      </c>
      <c r="F21" s="14" t="e">
        <v>#DIV/0!</v>
      </c>
    </row>
    <row r="22" spans="1:6" ht="10.5" x14ac:dyDescent="0.25">
      <c r="A22" s="1">
        <v>1</v>
      </c>
      <c r="B22" s="12" t="s">
        <v>23</v>
      </c>
      <c r="C22" s="13">
        <v>0</v>
      </c>
      <c r="D22" s="14" t="e">
        <v>#DIV/0!</v>
      </c>
      <c r="E22" s="14" t="e">
        <v>#DIV/0!</v>
      </c>
      <c r="F22" s="14" t="e">
        <v>#DIV/0!</v>
      </c>
    </row>
    <row r="23" spans="1:6" ht="10.5" x14ac:dyDescent="0.25">
      <c r="A23" s="1">
        <v>1</v>
      </c>
      <c r="B23" s="12" t="s">
        <v>24</v>
      </c>
      <c r="C23" s="13">
        <v>0</v>
      </c>
      <c r="D23" s="14" t="e">
        <v>#DIV/0!</v>
      </c>
      <c r="E23" s="14" t="e">
        <v>#DIV/0!</v>
      </c>
      <c r="F23" s="14" t="e">
        <v>#DIV/0!</v>
      </c>
    </row>
    <row r="24" spans="1:6" ht="10.5" x14ac:dyDescent="0.25">
      <c r="A24" s="1">
        <v>1</v>
      </c>
      <c r="B24" s="12" t="s">
        <v>25</v>
      </c>
      <c r="C24" s="13">
        <v>0</v>
      </c>
      <c r="D24" s="14" t="e">
        <v>#DIV/0!</v>
      </c>
      <c r="E24" s="14" t="e">
        <v>#DIV/0!</v>
      </c>
      <c r="F24" s="14" t="e">
        <v>#DIV/0!</v>
      </c>
    </row>
    <row r="25" spans="1:6" ht="10.5" x14ac:dyDescent="0.25">
      <c r="A25" s="1">
        <v>1</v>
      </c>
      <c r="B25" s="12" t="s">
        <v>26</v>
      </c>
      <c r="C25" s="13">
        <v>0</v>
      </c>
      <c r="D25" s="14" t="e">
        <v>#DIV/0!</v>
      </c>
      <c r="E25" s="14" t="e">
        <v>#DIV/0!</v>
      </c>
      <c r="F25" s="14" t="e">
        <v>#DIV/0!</v>
      </c>
    </row>
    <row r="26" spans="1:6" ht="10.5" x14ac:dyDescent="0.25">
      <c r="A26" s="1">
        <v>1</v>
      </c>
      <c r="B26" s="12" t="s">
        <v>27</v>
      </c>
      <c r="C26" s="13">
        <v>0</v>
      </c>
      <c r="D26" s="14" t="e">
        <v>#DIV/0!</v>
      </c>
      <c r="E26" s="14" t="e">
        <v>#DIV/0!</v>
      </c>
      <c r="F26" s="14" t="e">
        <v>#DIV/0!</v>
      </c>
    </row>
    <row r="27" spans="1:6" ht="10.5" x14ac:dyDescent="0.25">
      <c r="A27" s="1">
        <v>1</v>
      </c>
      <c r="B27" s="12" t="s">
        <v>28</v>
      </c>
      <c r="C27" s="13">
        <v>0</v>
      </c>
      <c r="D27" s="14" t="e">
        <v>#DIV/0!</v>
      </c>
      <c r="E27" s="14" t="e">
        <v>#DIV/0!</v>
      </c>
      <c r="F27" s="14" t="e">
        <v>#DIV/0!</v>
      </c>
    </row>
    <row r="28" spans="1:6" ht="10.5" x14ac:dyDescent="0.25">
      <c r="A28" s="1">
        <v>1</v>
      </c>
      <c r="B28" s="12" t="s">
        <v>29</v>
      </c>
      <c r="C28" s="13">
        <v>0</v>
      </c>
      <c r="D28" s="14" t="e">
        <v>#DIV/0!</v>
      </c>
      <c r="E28" s="14" t="e">
        <v>#DIV/0!</v>
      </c>
      <c r="F28" s="14" t="e">
        <v>#DIV/0!</v>
      </c>
    </row>
    <row r="29" spans="1:6" ht="10.5" x14ac:dyDescent="0.25">
      <c r="A29" s="1">
        <v>1</v>
      </c>
      <c r="B29" s="12" t="s">
        <v>30</v>
      </c>
      <c r="C29" s="13">
        <v>0</v>
      </c>
      <c r="D29" s="14" t="e">
        <v>#DIV/0!</v>
      </c>
      <c r="E29" s="14" t="e">
        <v>#DIV/0!</v>
      </c>
      <c r="F29" s="14" t="e">
        <v>#DIV/0!</v>
      </c>
    </row>
    <row r="30" spans="1:6" ht="10.5" x14ac:dyDescent="0.25">
      <c r="A30" s="1">
        <v>1</v>
      </c>
      <c r="B30" s="12" t="s">
        <v>31</v>
      </c>
      <c r="C30" s="13">
        <v>0</v>
      </c>
      <c r="D30" s="14" t="e">
        <v>#DIV/0!</v>
      </c>
      <c r="E30" s="14" t="e">
        <v>#DIV/0!</v>
      </c>
      <c r="F30" s="14" t="e">
        <v>#DIV/0!</v>
      </c>
    </row>
    <row r="31" spans="1:6" ht="10.5" x14ac:dyDescent="0.25">
      <c r="A31" s="1">
        <v>1</v>
      </c>
      <c r="B31" s="12" t="s">
        <v>32</v>
      </c>
      <c r="C31" s="13">
        <v>0</v>
      </c>
      <c r="D31" s="14" t="e">
        <v>#DIV/0!</v>
      </c>
      <c r="E31" s="14" t="e">
        <v>#DIV/0!</v>
      </c>
      <c r="F31" s="14" t="e">
        <v>#DIV/0!</v>
      </c>
    </row>
    <row r="32" spans="1:6" ht="10.5" x14ac:dyDescent="0.25">
      <c r="A32" s="1">
        <v>1</v>
      </c>
      <c r="B32" s="12" t="s">
        <v>33</v>
      </c>
      <c r="C32" s="13">
        <v>0</v>
      </c>
      <c r="D32" s="14" t="e">
        <v>#DIV/0!</v>
      </c>
      <c r="E32" s="14" t="e">
        <v>#DIV/0!</v>
      </c>
      <c r="F32" s="14" t="e">
        <v>#DIV/0!</v>
      </c>
    </row>
    <row r="33" spans="1:6" ht="10.5" x14ac:dyDescent="0.25">
      <c r="A33" s="1">
        <v>1</v>
      </c>
      <c r="B33" s="12" t="s">
        <v>34</v>
      </c>
      <c r="C33" s="13">
        <v>0</v>
      </c>
      <c r="D33" s="14" t="e">
        <v>#DIV/0!</v>
      </c>
      <c r="E33" s="14" t="e">
        <v>#DIV/0!</v>
      </c>
      <c r="F33" s="14" t="e">
        <v>#DIV/0!</v>
      </c>
    </row>
    <row r="34" spans="1:6" ht="10.5" x14ac:dyDescent="0.25">
      <c r="A34" s="1">
        <v>1</v>
      </c>
      <c r="B34" s="12" t="s">
        <v>35</v>
      </c>
      <c r="C34" s="13">
        <v>0</v>
      </c>
      <c r="D34" s="14" t="e">
        <v>#DIV/0!</v>
      </c>
      <c r="E34" s="14" t="e">
        <v>#DIV/0!</v>
      </c>
      <c r="F34" s="14" t="e">
        <v>#DIV/0!</v>
      </c>
    </row>
    <row r="35" spans="1:6" ht="10.5" x14ac:dyDescent="0.25">
      <c r="A35" s="1">
        <v>1</v>
      </c>
      <c r="B35" s="12" t="s">
        <v>36</v>
      </c>
      <c r="C35" s="13">
        <v>0</v>
      </c>
      <c r="D35" s="14" t="e">
        <v>#DIV/0!</v>
      </c>
      <c r="E35" s="14" t="e">
        <v>#DIV/0!</v>
      </c>
      <c r="F35" s="14" t="e">
        <v>#DIV/0!</v>
      </c>
    </row>
    <row r="36" spans="1:6" ht="10.5" x14ac:dyDescent="0.25">
      <c r="A36" s="1">
        <v>1</v>
      </c>
      <c r="B36" s="12" t="s">
        <v>37</v>
      </c>
      <c r="C36" s="13">
        <v>0</v>
      </c>
      <c r="D36" s="14" t="e">
        <v>#DIV/0!</v>
      </c>
      <c r="E36" s="14" t="e">
        <v>#DIV/0!</v>
      </c>
      <c r="F36" s="14" t="e">
        <v>#DIV/0!</v>
      </c>
    </row>
    <row r="37" spans="1:6" ht="10.5" x14ac:dyDescent="0.25">
      <c r="A37" s="1">
        <v>1</v>
      </c>
      <c r="B37" s="12" t="s">
        <v>38</v>
      </c>
      <c r="C37" s="13">
        <v>0</v>
      </c>
      <c r="D37" s="14" t="e">
        <v>#DIV/0!</v>
      </c>
      <c r="E37" s="14" t="e">
        <v>#DIV/0!</v>
      </c>
      <c r="F37" s="14" t="e">
        <v>#DIV/0!</v>
      </c>
    </row>
    <row r="38" spans="1:6" ht="10.5" x14ac:dyDescent="0.25">
      <c r="A38" s="1">
        <v>1</v>
      </c>
      <c r="B38" s="12" t="s">
        <v>39</v>
      </c>
      <c r="C38" s="13">
        <v>0</v>
      </c>
      <c r="D38" s="14" t="e">
        <v>#DIV/0!</v>
      </c>
      <c r="E38" s="14" t="e">
        <v>#DIV/0!</v>
      </c>
      <c r="F38" s="14" t="e">
        <v>#DIV/0!</v>
      </c>
    </row>
    <row r="39" spans="1:6" ht="10.5" x14ac:dyDescent="0.25">
      <c r="A39" s="1">
        <v>1</v>
      </c>
      <c r="B39" s="12" t="s">
        <v>40</v>
      </c>
      <c r="C39" s="13">
        <v>0</v>
      </c>
      <c r="D39" s="14" t="e">
        <v>#DIV/0!</v>
      </c>
      <c r="E39" s="14" t="e">
        <v>#DIV/0!</v>
      </c>
      <c r="F39" s="14" t="e">
        <v>#DIV/0!</v>
      </c>
    </row>
    <row r="40" spans="1:6" ht="10.5" x14ac:dyDescent="0.25">
      <c r="A40" s="1">
        <v>1</v>
      </c>
      <c r="B40" s="12" t="s">
        <v>41</v>
      </c>
      <c r="C40" s="13">
        <v>0</v>
      </c>
      <c r="D40" s="14" t="e">
        <v>#DIV/0!</v>
      </c>
      <c r="E40" s="14" t="e">
        <v>#DIV/0!</v>
      </c>
      <c r="F40" s="14" t="e">
        <v>#DIV/0!</v>
      </c>
    </row>
    <row r="41" spans="1:6" ht="10.5" x14ac:dyDescent="0.25">
      <c r="A41" s="1">
        <v>1</v>
      </c>
      <c r="B41" s="12" t="s">
        <v>42</v>
      </c>
      <c r="C41" s="13">
        <v>0</v>
      </c>
      <c r="D41" s="14" t="e">
        <v>#DIV/0!</v>
      </c>
      <c r="E41" s="14" t="e">
        <v>#DIV/0!</v>
      </c>
      <c r="F41" s="14" t="e">
        <v>#DIV/0!</v>
      </c>
    </row>
    <row r="42" spans="1:6" ht="10.5" x14ac:dyDescent="0.25">
      <c r="A42" s="1">
        <v>1</v>
      </c>
      <c r="B42" s="12" t="s">
        <v>43</v>
      </c>
      <c r="C42" s="13">
        <v>0</v>
      </c>
      <c r="D42" s="14" t="e">
        <v>#DIV/0!</v>
      </c>
      <c r="E42" s="14" t="e">
        <v>#DIV/0!</v>
      </c>
      <c r="F42" s="14" t="e">
        <v>#DIV/0!</v>
      </c>
    </row>
    <row r="43" spans="1:6" ht="10.5" x14ac:dyDescent="0.25">
      <c r="A43" s="1">
        <v>1</v>
      </c>
      <c r="B43" s="12" t="s">
        <v>44</v>
      </c>
      <c r="C43" s="13">
        <v>0</v>
      </c>
      <c r="D43" s="14" t="e">
        <v>#DIV/0!</v>
      </c>
      <c r="E43" s="14" t="e">
        <v>#DIV/0!</v>
      </c>
      <c r="F43" s="14" t="e">
        <v>#DIV/0!</v>
      </c>
    </row>
    <row r="44" spans="1:6" ht="10.5" x14ac:dyDescent="0.25">
      <c r="A44" s="1">
        <v>1</v>
      </c>
      <c r="B44" s="12" t="s">
        <v>45</v>
      </c>
      <c r="C44" s="13">
        <v>0</v>
      </c>
      <c r="D44" s="14" t="e">
        <v>#DIV/0!</v>
      </c>
      <c r="E44" s="14" t="e">
        <v>#DIV/0!</v>
      </c>
      <c r="F44" s="14" t="e">
        <v>#DIV/0!</v>
      </c>
    </row>
    <row r="45" spans="1:6" ht="10.5" x14ac:dyDescent="0.25">
      <c r="A45" s="1">
        <v>1</v>
      </c>
      <c r="B45" s="12" t="s">
        <v>46</v>
      </c>
      <c r="C45" s="13">
        <v>0</v>
      </c>
      <c r="D45" s="14" t="e">
        <v>#DIV/0!</v>
      </c>
      <c r="E45" s="14" t="e">
        <v>#DIV/0!</v>
      </c>
      <c r="F45" s="14" t="e">
        <v>#DIV/0!</v>
      </c>
    </row>
    <row r="46" spans="1:6" ht="10.5" x14ac:dyDescent="0.25">
      <c r="A46" s="1">
        <v>1</v>
      </c>
      <c r="B46" s="12" t="s">
        <v>47</v>
      </c>
      <c r="C46" s="13">
        <v>0</v>
      </c>
      <c r="D46" s="14" t="e">
        <v>#DIV/0!</v>
      </c>
      <c r="E46" s="14" t="e">
        <v>#DIV/0!</v>
      </c>
      <c r="F46" s="14" t="e">
        <v>#DIV/0!</v>
      </c>
    </row>
    <row r="47" spans="1:6" ht="10.5" x14ac:dyDescent="0.25">
      <c r="A47" s="1">
        <v>1</v>
      </c>
      <c r="B47" s="12" t="s">
        <v>48</v>
      </c>
      <c r="C47" s="13">
        <v>0</v>
      </c>
      <c r="D47" s="14" t="e">
        <v>#DIV/0!</v>
      </c>
      <c r="E47" s="14" t="e">
        <v>#DIV/0!</v>
      </c>
      <c r="F47" s="14" t="e">
        <v>#DIV/0!</v>
      </c>
    </row>
    <row r="48" spans="1:6" ht="10.5" x14ac:dyDescent="0.25">
      <c r="A48" s="1">
        <v>1</v>
      </c>
      <c r="B48" s="12" t="s">
        <v>49</v>
      </c>
      <c r="C48" s="13">
        <v>0</v>
      </c>
      <c r="D48" s="14" t="e">
        <v>#DIV/0!</v>
      </c>
      <c r="E48" s="14" t="e">
        <v>#DIV/0!</v>
      </c>
      <c r="F48" s="14" t="e">
        <v>#DIV/0!</v>
      </c>
    </row>
    <row r="49" spans="1:6" ht="10.5" x14ac:dyDescent="0.25">
      <c r="A49" s="1">
        <v>1</v>
      </c>
      <c r="B49" s="12" t="s">
        <v>50</v>
      </c>
      <c r="C49" s="13">
        <v>0</v>
      </c>
      <c r="D49" s="14" t="e">
        <v>#DIV/0!</v>
      </c>
      <c r="E49" s="14" t="e">
        <v>#DIV/0!</v>
      </c>
      <c r="F49" s="14" t="e">
        <v>#DIV/0!</v>
      </c>
    </row>
    <row r="50" spans="1:6" ht="10.5" x14ac:dyDescent="0.25">
      <c r="A50" s="1">
        <v>1</v>
      </c>
      <c r="B50" s="12" t="s">
        <v>51</v>
      </c>
      <c r="C50" s="13">
        <v>0</v>
      </c>
      <c r="D50" s="14" t="e">
        <v>#DIV/0!</v>
      </c>
      <c r="E50" s="14" t="e">
        <v>#DIV/0!</v>
      </c>
      <c r="F50" s="14" t="e">
        <v>#DIV/0!</v>
      </c>
    </row>
    <row r="51" spans="1:6" ht="11.25" customHeight="1" x14ac:dyDescent="0.25">
      <c r="A51" s="1">
        <v>1</v>
      </c>
      <c r="B51" s="12" t="s">
        <v>52</v>
      </c>
      <c r="C51" s="13">
        <v>0</v>
      </c>
      <c r="D51" s="14" t="e">
        <v>#DIV/0!</v>
      </c>
      <c r="E51" s="14" t="e">
        <v>#DIV/0!</v>
      </c>
      <c r="F51" s="14" t="e">
        <v>#DIV/0!</v>
      </c>
    </row>
    <row r="52" spans="1:6" ht="11.25" customHeight="1" x14ac:dyDescent="0.25">
      <c r="A52" s="1">
        <v>1</v>
      </c>
      <c r="B52" s="12" t="s">
        <v>53</v>
      </c>
      <c r="C52" s="13">
        <v>0</v>
      </c>
      <c r="D52" s="14" t="e">
        <v>#DIV/0!</v>
      </c>
      <c r="E52" s="14" t="e">
        <v>#DIV/0!</v>
      </c>
      <c r="F52" s="14" t="e">
        <v>#DIV/0!</v>
      </c>
    </row>
    <row r="53" spans="1:6" ht="11.25" customHeight="1" x14ac:dyDescent="0.25">
      <c r="A53" s="1">
        <v>1</v>
      </c>
      <c r="B53" s="12" t="s">
        <v>54</v>
      </c>
      <c r="C53" s="13">
        <v>0</v>
      </c>
      <c r="D53" s="14" t="e">
        <v>#DIV/0!</v>
      </c>
      <c r="E53" s="14" t="e">
        <v>#DIV/0!</v>
      </c>
      <c r="F53" s="14" t="e">
        <v>#DIV/0!</v>
      </c>
    </row>
    <row r="54" spans="1:6" ht="11.25" customHeight="1" x14ac:dyDescent="0.25">
      <c r="A54" s="1">
        <v>1</v>
      </c>
      <c r="B54" s="12" t="s">
        <v>55</v>
      </c>
      <c r="C54" s="13">
        <v>0</v>
      </c>
      <c r="D54" s="14" t="e">
        <v>#DIV/0!</v>
      </c>
      <c r="E54" s="14" t="e">
        <v>#DIV/0!</v>
      </c>
      <c r="F54" s="14" t="e">
        <v>#DIV/0!</v>
      </c>
    </row>
    <row r="55" spans="1:6" ht="11.25" customHeight="1" x14ac:dyDescent="0.25">
      <c r="A55" s="1">
        <v>1</v>
      </c>
      <c r="B55" s="12" t="s">
        <v>56</v>
      </c>
      <c r="C55" s="13">
        <v>0</v>
      </c>
      <c r="D55" s="14" t="e">
        <v>#DIV/0!</v>
      </c>
      <c r="E55" s="14" t="e">
        <v>#DIV/0!</v>
      </c>
      <c r="F55" s="14" t="e">
        <v>#DIV/0!</v>
      </c>
    </row>
    <row r="56" spans="1:6" ht="11.25" customHeight="1" x14ac:dyDescent="0.25">
      <c r="A56" s="1">
        <v>1</v>
      </c>
      <c r="B56" s="12" t="s">
        <v>57</v>
      </c>
      <c r="C56" s="13">
        <v>0</v>
      </c>
      <c r="D56" s="14" t="e">
        <v>#DIV/0!</v>
      </c>
      <c r="E56" s="14" t="e">
        <v>#DIV/0!</v>
      </c>
      <c r="F56" s="14" t="e">
        <v>#DIV/0!</v>
      </c>
    </row>
    <row r="57" spans="1:6" ht="11.25" customHeight="1" x14ac:dyDescent="0.25">
      <c r="A57" s="1">
        <v>1</v>
      </c>
      <c r="B57" s="12" t="s">
        <v>58</v>
      </c>
      <c r="C57" s="13">
        <v>0</v>
      </c>
      <c r="D57" s="14" t="e">
        <v>#DIV/0!</v>
      </c>
      <c r="E57" s="14" t="e">
        <v>#DIV/0!</v>
      </c>
      <c r="F57" s="14" t="e">
        <v>#DIV/0!</v>
      </c>
    </row>
    <row r="58" spans="1:6" ht="11.25" customHeight="1" x14ac:dyDescent="0.25">
      <c r="A58" s="1">
        <v>1</v>
      </c>
      <c r="B58" s="12" t="s">
        <v>59</v>
      </c>
      <c r="C58" s="13">
        <v>0</v>
      </c>
      <c r="D58" s="14" t="e">
        <v>#DIV/0!</v>
      </c>
      <c r="E58" s="14" t="e">
        <v>#DIV/0!</v>
      </c>
      <c r="F58" s="14" t="e">
        <v>#DIV/0!</v>
      </c>
    </row>
    <row r="59" spans="1:6" ht="11.25" customHeight="1" x14ac:dyDescent="0.25">
      <c r="A59" s="1">
        <v>1</v>
      </c>
      <c r="B59" s="12" t="s">
        <v>60</v>
      </c>
      <c r="C59" s="13">
        <v>0</v>
      </c>
      <c r="D59" s="14" t="e">
        <v>#DIV/0!</v>
      </c>
      <c r="E59" s="14" t="e">
        <v>#DIV/0!</v>
      </c>
      <c r="F59" s="14" t="e">
        <v>#DIV/0!</v>
      </c>
    </row>
  </sheetData>
  <mergeCells count="3">
    <mergeCell ref="B2:F2"/>
    <mergeCell ref="H2:L2"/>
    <mergeCell ref="H4:H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G14" sqref="G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12"/>
  <sheetViews>
    <sheetView workbookViewId="0">
      <selection activeCell="E16" sqref="E16"/>
    </sheetView>
  </sheetViews>
  <sheetFormatPr baseColWidth="10" defaultRowHeight="14.5" x14ac:dyDescent="0.35"/>
  <cols>
    <col min="2" max="2" width="12.08984375" bestFit="1" customWidth="1"/>
    <col min="4" max="4" width="12" bestFit="1" customWidth="1"/>
    <col min="5" max="5" width="14.54296875" bestFit="1" customWidth="1"/>
    <col min="8" max="8" width="10" bestFit="1" customWidth="1"/>
  </cols>
  <sheetData>
    <row r="1" spans="1:8" x14ac:dyDescent="0.35">
      <c r="A1" t="s">
        <v>167</v>
      </c>
      <c r="B1" t="s">
        <v>168</v>
      </c>
      <c r="C1" t="s">
        <v>169</v>
      </c>
      <c r="D1" t="s">
        <v>170</v>
      </c>
      <c r="E1" t="s">
        <v>184</v>
      </c>
      <c r="F1" t="s">
        <v>190</v>
      </c>
      <c r="G1" t="s">
        <v>191</v>
      </c>
      <c r="H1" t="s">
        <v>195</v>
      </c>
    </row>
    <row r="2" spans="1:8" x14ac:dyDescent="0.35">
      <c r="A2">
        <v>11133345</v>
      </c>
      <c r="B2" t="s">
        <v>171</v>
      </c>
      <c r="C2" t="s">
        <v>182</v>
      </c>
      <c r="F2">
        <v>500</v>
      </c>
      <c r="G2" t="s">
        <v>192</v>
      </c>
      <c r="H2" t="s">
        <v>160</v>
      </c>
    </row>
    <row r="3" spans="1:8" x14ac:dyDescent="0.35">
      <c r="A3">
        <v>11136781</v>
      </c>
      <c r="B3" t="s">
        <v>172</v>
      </c>
      <c r="C3" t="s">
        <v>183</v>
      </c>
      <c r="D3" t="s">
        <v>183</v>
      </c>
      <c r="E3" t="s">
        <v>185</v>
      </c>
      <c r="H3" t="s">
        <v>161</v>
      </c>
    </row>
    <row r="4" spans="1:8" x14ac:dyDescent="0.35">
      <c r="A4">
        <v>11136782</v>
      </c>
      <c r="B4" t="s">
        <v>173</v>
      </c>
      <c r="C4" t="s">
        <v>183</v>
      </c>
      <c r="D4" t="s">
        <v>183</v>
      </c>
      <c r="E4" t="s">
        <v>187</v>
      </c>
      <c r="H4" t="s">
        <v>161</v>
      </c>
    </row>
    <row r="5" spans="1:8" x14ac:dyDescent="0.35">
      <c r="A5">
        <v>11138238</v>
      </c>
      <c r="B5" t="s">
        <v>174</v>
      </c>
      <c r="C5" t="s">
        <v>183</v>
      </c>
      <c r="D5" t="s">
        <v>183</v>
      </c>
      <c r="E5" t="s">
        <v>186</v>
      </c>
      <c r="H5" t="s">
        <v>160</v>
      </c>
    </row>
    <row r="6" spans="1:8" x14ac:dyDescent="0.35">
      <c r="A6">
        <v>11139128</v>
      </c>
      <c r="B6" t="s">
        <v>175</v>
      </c>
      <c r="C6" t="s">
        <v>183</v>
      </c>
      <c r="D6" t="s">
        <v>183</v>
      </c>
      <c r="E6" t="s">
        <v>186</v>
      </c>
      <c r="H6" t="s">
        <v>161</v>
      </c>
    </row>
    <row r="7" spans="1:8" x14ac:dyDescent="0.35">
      <c r="A7">
        <v>11141595</v>
      </c>
      <c r="B7" t="s">
        <v>176</v>
      </c>
      <c r="C7" t="s">
        <v>182</v>
      </c>
      <c r="F7">
        <v>250</v>
      </c>
      <c r="G7" t="s">
        <v>193</v>
      </c>
      <c r="H7" t="s">
        <v>162</v>
      </c>
    </row>
    <row r="8" spans="1:8" x14ac:dyDescent="0.35">
      <c r="A8">
        <v>11169434</v>
      </c>
      <c r="B8" t="s">
        <v>177</v>
      </c>
      <c r="C8" t="s">
        <v>182</v>
      </c>
      <c r="F8">
        <v>300</v>
      </c>
      <c r="G8" t="s">
        <v>192</v>
      </c>
      <c r="H8" t="s">
        <v>160</v>
      </c>
    </row>
    <row r="9" spans="1:8" x14ac:dyDescent="0.35">
      <c r="A9">
        <v>11169435</v>
      </c>
      <c r="B9" t="s">
        <v>178</v>
      </c>
      <c r="C9" t="s">
        <v>182</v>
      </c>
      <c r="F9">
        <v>300</v>
      </c>
      <c r="G9" t="s">
        <v>194</v>
      </c>
      <c r="H9" t="s">
        <v>161</v>
      </c>
    </row>
    <row r="10" spans="1:8" x14ac:dyDescent="0.35">
      <c r="A10">
        <v>11227267</v>
      </c>
      <c r="B10" t="s">
        <v>179</v>
      </c>
      <c r="E10" t="s">
        <v>185</v>
      </c>
      <c r="H10" t="s">
        <v>161</v>
      </c>
    </row>
    <row r="11" spans="1:8" x14ac:dyDescent="0.35">
      <c r="A11">
        <v>11249489</v>
      </c>
      <c r="B11" t="s">
        <v>180</v>
      </c>
      <c r="E11" t="s">
        <v>185</v>
      </c>
      <c r="H11" t="s">
        <v>162</v>
      </c>
    </row>
    <row r="12" spans="1:8" x14ac:dyDescent="0.35">
      <c r="A12">
        <v>11339221</v>
      </c>
      <c r="B12" t="s">
        <v>181</v>
      </c>
      <c r="C12" t="s">
        <v>183</v>
      </c>
      <c r="D12" s="19">
        <v>45173</v>
      </c>
      <c r="E12" t="s">
        <v>186</v>
      </c>
      <c r="H12" t="s">
        <v>162</v>
      </c>
    </row>
  </sheetData>
  <phoneticPr fontId="3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B29"/>
  <sheetViews>
    <sheetView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E16" sqref="E16"/>
    </sheetView>
  </sheetViews>
  <sheetFormatPr baseColWidth="10" defaultRowHeight="14.5" x14ac:dyDescent="0.35"/>
  <sheetData>
    <row r="1" spans="1:158" x14ac:dyDescent="0.35">
      <c r="A1" s="58" t="s">
        <v>63</v>
      </c>
      <c r="B1" s="58"/>
      <c r="C1" s="58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17"/>
      <c r="CX1" s="17"/>
      <c r="CY1" s="17"/>
      <c r="CZ1" s="17"/>
      <c r="DA1" s="17"/>
      <c r="DB1" s="17"/>
      <c r="DC1" s="17"/>
      <c r="DD1" s="17"/>
      <c r="DE1" s="17"/>
      <c r="DF1" s="17"/>
      <c r="DG1" s="17"/>
      <c r="DH1" s="17"/>
      <c r="DI1" s="17"/>
      <c r="DJ1" s="17"/>
      <c r="DK1" s="17"/>
      <c r="DL1" s="17"/>
      <c r="DM1" s="17"/>
      <c r="DN1" s="17"/>
      <c r="DO1" s="17"/>
      <c r="DP1" s="17"/>
      <c r="DQ1" s="17"/>
      <c r="DR1" s="17"/>
      <c r="DS1" s="17"/>
      <c r="DT1" s="17"/>
      <c r="DU1" s="17"/>
      <c r="DV1" s="17"/>
      <c r="DW1" s="17"/>
      <c r="DX1" s="17"/>
      <c r="DY1" s="17"/>
      <c r="DZ1" s="17"/>
      <c r="EA1" s="17"/>
      <c r="EB1" s="17"/>
      <c r="EC1" s="17"/>
      <c r="ED1" s="17"/>
      <c r="EE1" s="17"/>
      <c r="EF1" s="17"/>
      <c r="EG1" s="17"/>
      <c r="EH1" s="17"/>
      <c r="EI1" s="17"/>
      <c r="EJ1" s="17"/>
      <c r="EK1" s="17"/>
      <c r="EL1" s="17"/>
      <c r="EM1" s="17"/>
      <c r="EN1" s="17"/>
      <c r="EO1" s="17"/>
      <c r="EP1" s="17"/>
      <c r="EQ1" s="17"/>
      <c r="ER1" s="17"/>
      <c r="ES1" s="17"/>
      <c r="ET1" s="17"/>
      <c r="EU1" s="17"/>
      <c r="EV1" s="17"/>
      <c r="EW1" s="17"/>
      <c r="EX1" s="17"/>
      <c r="EY1" s="17"/>
      <c r="EZ1" s="17"/>
      <c r="FA1" s="17"/>
      <c r="FB1" s="17"/>
    </row>
    <row r="2" spans="1:158" x14ac:dyDescent="0.35">
      <c r="A2" s="58"/>
      <c r="B2" s="58"/>
      <c r="C2" s="58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  <c r="EL2" s="17"/>
      <c r="EM2" s="17"/>
      <c r="EN2" s="17"/>
      <c r="EO2" s="17"/>
      <c r="EP2" s="17"/>
      <c r="EQ2" s="17"/>
      <c r="ER2" s="17"/>
      <c r="ES2" s="17"/>
      <c r="ET2" s="17"/>
      <c r="EU2" s="17"/>
      <c r="EV2" s="17"/>
      <c r="EW2" s="17"/>
      <c r="EX2" s="17"/>
      <c r="EY2" s="17"/>
      <c r="EZ2" s="17"/>
      <c r="FA2" s="17"/>
      <c r="FB2" s="17"/>
    </row>
    <row r="3" spans="1:158" x14ac:dyDescent="0.3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7"/>
      <c r="EW3" s="17"/>
      <c r="EX3" s="17"/>
      <c r="EY3" s="17"/>
      <c r="EZ3" s="17"/>
      <c r="FA3" s="17"/>
      <c r="FB3" s="17"/>
    </row>
    <row r="4" spans="1:158" x14ac:dyDescent="0.35">
      <c r="A4" s="17"/>
      <c r="B4" s="44" t="s">
        <v>64</v>
      </c>
      <c r="C4" s="45"/>
      <c r="D4" s="18"/>
      <c r="E4" s="18" t="s">
        <v>65</v>
      </c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57" t="s">
        <v>66</v>
      </c>
      <c r="AK4" s="57"/>
      <c r="AL4" s="57"/>
      <c r="AM4" s="57"/>
      <c r="AN4" s="57"/>
      <c r="AO4" s="57"/>
      <c r="AP4" s="57"/>
      <c r="AQ4" s="57"/>
      <c r="AR4" s="57"/>
      <c r="AS4" s="57"/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7"/>
      <c r="BE4" s="57"/>
      <c r="BF4" s="57"/>
      <c r="BG4" s="57"/>
      <c r="BH4" s="57"/>
      <c r="BI4" s="57"/>
      <c r="BJ4" s="57"/>
      <c r="BK4" s="57"/>
      <c r="BL4" s="57"/>
      <c r="BM4" s="57"/>
      <c r="BN4" s="57" t="s">
        <v>67</v>
      </c>
      <c r="BO4" s="57"/>
      <c r="BP4" s="57"/>
      <c r="BQ4" s="57"/>
      <c r="BR4" s="57"/>
      <c r="BS4" s="57"/>
      <c r="BT4" s="57"/>
      <c r="BU4" s="57"/>
      <c r="BV4" s="57"/>
      <c r="BW4" s="57"/>
      <c r="BX4" s="57"/>
      <c r="BY4" s="57"/>
      <c r="BZ4" s="57"/>
      <c r="CA4" s="57"/>
      <c r="CB4" s="57"/>
      <c r="CC4" s="57"/>
      <c r="CD4" s="57"/>
      <c r="CE4" s="57"/>
      <c r="CF4" s="57"/>
      <c r="CG4" s="57"/>
      <c r="CH4" s="57"/>
      <c r="CI4" s="57"/>
      <c r="CJ4" s="57"/>
      <c r="CK4" s="57"/>
      <c r="CL4" s="57"/>
      <c r="CM4" s="57"/>
      <c r="CN4" s="57"/>
      <c r="CO4" s="57"/>
      <c r="CP4" s="57"/>
      <c r="CQ4" s="57"/>
      <c r="CR4" s="57"/>
      <c r="CS4" s="57" t="s">
        <v>68</v>
      </c>
      <c r="CT4" s="57"/>
      <c r="CU4" s="57"/>
      <c r="CV4" s="57"/>
      <c r="CW4" s="57"/>
      <c r="CX4" s="57"/>
      <c r="CY4" s="57"/>
      <c r="CZ4" s="57"/>
      <c r="DA4" s="57"/>
      <c r="DB4" s="57"/>
      <c r="DC4" s="57"/>
      <c r="DD4" s="57"/>
      <c r="DE4" s="57"/>
      <c r="DF4" s="57"/>
      <c r="DG4" s="57"/>
      <c r="DH4" s="57"/>
      <c r="DI4" s="57"/>
      <c r="DJ4" s="57"/>
      <c r="DK4" s="57"/>
      <c r="DL4" s="57"/>
      <c r="DM4" s="57"/>
      <c r="DN4" s="57"/>
      <c r="DO4" s="57"/>
      <c r="DP4" s="57"/>
      <c r="DQ4" s="57"/>
      <c r="DR4" s="57"/>
      <c r="DS4" s="57"/>
      <c r="DT4" s="57"/>
      <c r="DU4" s="57"/>
      <c r="DV4" s="57"/>
      <c r="DW4" s="57" t="s">
        <v>69</v>
      </c>
      <c r="DX4" s="57"/>
      <c r="DY4" s="57"/>
      <c r="DZ4" s="57"/>
      <c r="EA4" s="57"/>
      <c r="EB4" s="57"/>
      <c r="EC4" s="57"/>
      <c r="ED4" s="57"/>
      <c r="EE4" s="57"/>
      <c r="EF4" s="57"/>
      <c r="EG4" s="57"/>
      <c r="EH4" s="57"/>
      <c r="EI4" s="57"/>
      <c r="EJ4" s="57"/>
      <c r="EK4" s="57"/>
      <c r="EL4" s="57"/>
      <c r="EM4" s="57"/>
      <c r="EN4" s="57"/>
      <c r="EO4" s="57"/>
      <c r="EP4" s="57"/>
      <c r="EQ4" s="57"/>
      <c r="ER4" s="57"/>
      <c r="ES4" s="57"/>
      <c r="ET4" s="57"/>
      <c r="EU4" s="57"/>
      <c r="EV4" s="57"/>
      <c r="EW4" s="57"/>
      <c r="EX4" s="57"/>
      <c r="EY4" s="57"/>
      <c r="EZ4" s="57"/>
      <c r="FA4" s="57"/>
      <c r="FB4" s="17"/>
    </row>
    <row r="5" spans="1:158" x14ac:dyDescent="0.35">
      <c r="A5" s="17"/>
      <c r="B5" s="44" t="s">
        <v>0</v>
      </c>
      <c r="C5" s="45"/>
      <c r="D5" s="49" t="s">
        <v>70</v>
      </c>
      <c r="E5" s="49"/>
      <c r="F5" s="49"/>
      <c r="G5" s="49"/>
      <c r="H5" s="49"/>
      <c r="I5" s="49"/>
      <c r="J5" s="49"/>
      <c r="K5" s="49" t="s">
        <v>71</v>
      </c>
      <c r="L5" s="49"/>
      <c r="M5" s="49"/>
      <c r="N5" s="49"/>
      <c r="O5" s="49"/>
      <c r="P5" s="49"/>
      <c r="Q5" s="49"/>
      <c r="R5" s="49" t="s">
        <v>72</v>
      </c>
      <c r="S5" s="49"/>
      <c r="T5" s="49"/>
      <c r="U5" s="49"/>
      <c r="V5" s="49"/>
      <c r="W5" s="49"/>
      <c r="X5" s="49"/>
      <c r="Y5" s="49" t="s">
        <v>73</v>
      </c>
      <c r="Z5" s="49"/>
      <c r="AA5" s="49"/>
      <c r="AB5" s="49"/>
      <c r="AC5" s="49"/>
      <c r="AD5" s="49"/>
      <c r="AE5" s="49"/>
      <c r="AF5" s="49" t="s">
        <v>74</v>
      </c>
      <c r="AG5" s="49"/>
      <c r="AH5" s="49"/>
      <c r="AI5" s="49"/>
      <c r="AJ5" s="49"/>
      <c r="AK5" s="49"/>
      <c r="AL5" s="49"/>
      <c r="AM5" s="49" t="s">
        <v>75</v>
      </c>
      <c r="AN5" s="49"/>
      <c r="AO5" s="49"/>
      <c r="AP5" s="49"/>
      <c r="AQ5" s="49"/>
      <c r="AR5" s="49"/>
      <c r="AS5" s="49"/>
      <c r="AT5" s="49" t="s">
        <v>76</v>
      </c>
      <c r="AU5" s="49"/>
      <c r="AV5" s="49"/>
      <c r="AW5" s="49"/>
      <c r="AX5" s="49"/>
      <c r="AY5" s="49"/>
      <c r="AZ5" s="49"/>
      <c r="BA5" s="49" t="s">
        <v>77</v>
      </c>
      <c r="BB5" s="49"/>
      <c r="BC5" s="49"/>
      <c r="BD5" s="49"/>
      <c r="BE5" s="49"/>
      <c r="BF5" s="49"/>
      <c r="BG5" s="49"/>
      <c r="BH5" s="49" t="s">
        <v>78</v>
      </c>
      <c r="BI5" s="49"/>
      <c r="BJ5" s="49"/>
      <c r="BK5" s="49"/>
      <c r="BL5" s="49"/>
      <c r="BM5" s="49"/>
      <c r="BN5" s="49"/>
      <c r="BO5" s="49" t="s">
        <v>79</v>
      </c>
      <c r="BP5" s="49"/>
      <c r="BQ5" s="49"/>
      <c r="BR5" s="49"/>
      <c r="BS5" s="49"/>
      <c r="BT5" s="49"/>
      <c r="BU5" s="49"/>
      <c r="BV5" s="49" t="s">
        <v>80</v>
      </c>
      <c r="BW5" s="49"/>
      <c r="BX5" s="49"/>
      <c r="BY5" s="49"/>
      <c r="BZ5" s="49"/>
      <c r="CA5" s="49"/>
      <c r="CB5" s="49"/>
      <c r="CC5" s="49" t="s">
        <v>81</v>
      </c>
      <c r="CD5" s="49"/>
      <c r="CE5" s="49"/>
      <c r="CF5" s="49"/>
      <c r="CG5" s="49"/>
      <c r="CH5" s="49"/>
      <c r="CI5" s="49"/>
      <c r="CJ5" s="49" t="s">
        <v>82</v>
      </c>
      <c r="CK5" s="49"/>
      <c r="CL5" s="49"/>
      <c r="CM5" s="49"/>
      <c r="CN5" s="49"/>
      <c r="CO5" s="49"/>
      <c r="CP5" s="49"/>
      <c r="CQ5" s="49" t="s">
        <v>83</v>
      </c>
      <c r="CR5" s="49"/>
      <c r="CS5" s="49"/>
      <c r="CT5" s="49"/>
      <c r="CU5" s="49"/>
      <c r="CV5" s="49"/>
      <c r="CW5" s="49"/>
      <c r="CX5" s="49" t="s">
        <v>84</v>
      </c>
      <c r="CY5" s="49"/>
      <c r="CZ5" s="49"/>
      <c r="DA5" s="49"/>
      <c r="DB5" s="49"/>
      <c r="DC5" s="49"/>
      <c r="DD5" s="49"/>
      <c r="DE5" s="49" t="s">
        <v>85</v>
      </c>
      <c r="DF5" s="49"/>
      <c r="DG5" s="49"/>
      <c r="DH5" s="49"/>
      <c r="DI5" s="49"/>
      <c r="DJ5" s="49"/>
      <c r="DK5" s="49"/>
      <c r="DL5" s="49" t="s">
        <v>86</v>
      </c>
      <c r="DM5" s="49"/>
      <c r="DN5" s="49"/>
      <c r="DO5" s="49"/>
      <c r="DP5" s="49"/>
      <c r="DQ5" s="49"/>
      <c r="DR5" s="49"/>
      <c r="DS5" s="49" t="s">
        <v>87</v>
      </c>
      <c r="DT5" s="49"/>
      <c r="DU5" s="49"/>
      <c r="DV5" s="49"/>
      <c r="DW5" s="49"/>
      <c r="DX5" s="49"/>
      <c r="DY5" s="49"/>
      <c r="DZ5" s="49" t="s">
        <v>88</v>
      </c>
      <c r="EA5" s="49"/>
      <c r="EB5" s="49"/>
      <c r="EC5" s="49"/>
      <c r="ED5" s="49"/>
      <c r="EE5" s="49"/>
      <c r="EF5" s="49"/>
      <c r="EG5" s="49" t="s">
        <v>89</v>
      </c>
      <c r="EH5" s="49"/>
      <c r="EI5" s="49"/>
      <c r="EJ5" s="49"/>
      <c r="EK5" s="49"/>
      <c r="EL5" s="49"/>
      <c r="EM5" s="49"/>
      <c r="EN5" s="49" t="s">
        <v>90</v>
      </c>
      <c r="EO5" s="49"/>
      <c r="EP5" s="49"/>
      <c r="EQ5" s="49"/>
      <c r="ER5" s="49"/>
      <c r="ES5" s="49"/>
      <c r="ET5" s="49"/>
      <c r="EU5" s="49" t="s">
        <v>91</v>
      </c>
      <c r="EV5" s="49"/>
      <c r="EW5" s="49"/>
      <c r="EX5" s="49"/>
      <c r="EY5" s="49"/>
      <c r="EZ5" s="49"/>
      <c r="FA5" s="49"/>
      <c r="FB5" s="17"/>
    </row>
    <row r="6" spans="1:158" x14ac:dyDescent="0.35">
      <c r="A6" s="17"/>
      <c r="B6" s="44" t="s">
        <v>92</v>
      </c>
      <c r="C6" s="45"/>
      <c r="D6" s="20">
        <v>45138</v>
      </c>
      <c r="E6" s="21" t="s">
        <v>93</v>
      </c>
      <c r="F6" s="21" t="s">
        <v>94</v>
      </c>
      <c r="G6" s="21" t="s">
        <v>95</v>
      </c>
      <c r="H6" s="21" t="s">
        <v>96</v>
      </c>
      <c r="I6" s="21" t="s">
        <v>97</v>
      </c>
      <c r="J6" s="21" t="s">
        <v>98</v>
      </c>
      <c r="K6" s="21" t="s">
        <v>99</v>
      </c>
      <c r="L6" s="21" t="s">
        <v>100</v>
      </c>
      <c r="M6" s="21" t="s">
        <v>101</v>
      </c>
      <c r="N6" s="21" t="s">
        <v>102</v>
      </c>
      <c r="O6" s="21" t="s">
        <v>103</v>
      </c>
      <c r="P6" s="21" t="s">
        <v>104</v>
      </c>
      <c r="Q6" s="21" t="s">
        <v>105</v>
      </c>
      <c r="R6" s="21" t="s">
        <v>106</v>
      </c>
      <c r="S6" s="21" t="s">
        <v>107</v>
      </c>
      <c r="T6" s="21" t="s">
        <v>108</v>
      </c>
      <c r="U6" s="21" t="s">
        <v>109</v>
      </c>
      <c r="V6" s="21" t="s">
        <v>110</v>
      </c>
      <c r="W6" s="21" t="s">
        <v>111</v>
      </c>
      <c r="X6" s="21" t="s">
        <v>112</v>
      </c>
      <c r="Y6" s="21" t="s">
        <v>113</v>
      </c>
      <c r="Z6" s="21" t="s">
        <v>114</v>
      </c>
      <c r="AA6" s="21" t="s">
        <v>115</v>
      </c>
      <c r="AB6" s="21" t="s">
        <v>116</v>
      </c>
      <c r="AC6" s="21" t="s">
        <v>117</v>
      </c>
      <c r="AD6" s="21" t="s">
        <v>118</v>
      </c>
      <c r="AE6" s="21" t="s">
        <v>119</v>
      </c>
      <c r="AF6" s="21" t="s">
        <v>120</v>
      </c>
      <c r="AG6" s="21" t="s">
        <v>121</v>
      </c>
      <c r="AH6" s="21" t="s">
        <v>122</v>
      </c>
      <c r="AI6" s="21" t="s">
        <v>123</v>
      </c>
      <c r="AJ6" s="20">
        <v>45170</v>
      </c>
      <c r="AK6" s="20">
        <v>45171</v>
      </c>
      <c r="AL6" s="20">
        <v>45172</v>
      </c>
      <c r="AM6" s="20">
        <v>45173</v>
      </c>
      <c r="AN6" s="20">
        <v>45174</v>
      </c>
      <c r="AO6" s="20">
        <v>45175</v>
      </c>
      <c r="AP6" s="20">
        <v>45176</v>
      </c>
      <c r="AQ6" s="20">
        <v>45177</v>
      </c>
      <c r="AR6" s="20">
        <v>45178</v>
      </c>
      <c r="AS6" s="20">
        <v>45179</v>
      </c>
      <c r="AT6" s="20">
        <v>45180</v>
      </c>
      <c r="AU6" s="20">
        <v>45181</v>
      </c>
      <c r="AV6" s="20">
        <v>45182</v>
      </c>
      <c r="AW6" s="20">
        <v>45183</v>
      </c>
      <c r="AX6" s="20">
        <v>45184</v>
      </c>
      <c r="AY6" s="20">
        <v>45185</v>
      </c>
      <c r="AZ6" s="20">
        <v>45186</v>
      </c>
      <c r="BA6" s="20">
        <v>45187</v>
      </c>
      <c r="BB6" s="20">
        <v>45188</v>
      </c>
      <c r="BC6" s="20">
        <v>45189</v>
      </c>
      <c r="BD6" s="20">
        <v>45190</v>
      </c>
      <c r="BE6" s="20">
        <v>45191</v>
      </c>
      <c r="BF6" s="20">
        <v>45192</v>
      </c>
      <c r="BG6" s="20">
        <v>45193</v>
      </c>
      <c r="BH6" s="20">
        <v>45194</v>
      </c>
      <c r="BI6" s="20">
        <v>45195</v>
      </c>
      <c r="BJ6" s="20">
        <v>45196</v>
      </c>
      <c r="BK6" s="20">
        <v>45197</v>
      </c>
      <c r="BL6" s="20">
        <v>45198</v>
      </c>
      <c r="BM6" s="20">
        <v>45199</v>
      </c>
      <c r="BN6" s="20">
        <v>45200</v>
      </c>
      <c r="BO6" s="20">
        <v>45201</v>
      </c>
      <c r="BP6" s="20">
        <v>45202</v>
      </c>
      <c r="BQ6" s="20">
        <v>45203</v>
      </c>
      <c r="BR6" s="20">
        <v>45204</v>
      </c>
      <c r="BS6" s="20">
        <v>45205</v>
      </c>
      <c r="BT6" s="20">
        <v>45206</v>
      </c>
      <c r="BU6" s="20">
        <v>45207</v>
      </c>
      <c r="BV6" s="20">
        <v>45208</v>
      </c>
      <c r="BW6" s="20">
        <v>45209</v>
      </c>
      <c r="BX6" s="20">
        <v>45210</v>
      </c>
      <c r="BY6" s="20">
        <v>45211</v>
      </c>
      <c r="BZ6" s="20">
        <v>45212</v>
      </c>
      <c r="CA6" s="20">
        <v>45213</v>
      </c>
      <c r="CB6" s="20">
        <v>45214</v>
      </c>
      <c r="CC6" s="20">
        <v>45215</v>
      </c>
      <c r="CD6" s="20">
        <v>45216</v>
      </c>
      <c r="CE6" s="20">
        <v>45217</v>
      </c>
      <c r="CF6" s="20">
        <v>45218</v>
      </c>
      <c r="CG6" s="20">
        <v>45219</v>
      </c>
      <c r="CH6" s="20">
        <v>45220</v>
      </c>
      <c r="CI6" s="20">
        <v>45221</v>
      </c>
      <c r="CJ6" s="20">
        <v>45222</v>
      </c>
      <c r="CK6" s="20">
        <v>45223</v>
      </c>
      <c r="CL6" s="20">
        <v>45224</v>
      </c>
      <c r="CM6" s="20">
        <v>45225</v>
      </c>
      <c r="CN6" s="20">
        <v>45226</v>
      </c>
      <c r="CO6" s="20">
        <v>45227</v>
      </c>
      <c r="CP6" s="20">
        <v>45228</v>
      </c>
      <c r="CQ6" s="20">
        <v>45229</v>
      </c>
      <c r="CR6" s="20">
        <v>45230</v>
      </c>
      <c r="CS6" s="20">
        <v>45231</v>
      </c>
      <c r="CT6" s="20">
        <v>45232</v>
      </c>
      <c r="CU6" s="20">
        <v>45233</v>
      </c>
      <c r="CV6" s="20">
        <v>45234</v>
      </c>
      <c r="CW6" s="20">
        <v>45235</v>
      </c>
      <c r="CX6" s="20">
        <v>45236</v>
      </c>
      <c r="CY6" s="20">
        <v>45237</v>
      </c>
      <c r="CZ6" s="20">
        <v>45238</v>
      </c>
      <c r="DA6" s="20">
        <v>45239</v>
      </c>
      <c r="DB6" s="20">
        <v>45240</v>
      </c>
      <c r="DC6" s="20">
        <v>45241</v>
      </c>
      <c r="DD6" s="20">
        <v>45242</v>
      </c>
      <c r="DE6" s="20">
        <v>45243</v>
      </c>
      <c r="DF6" s="20">
        <v>45244</v>
      </c>
      <c r="DG6" s="20">
        <v>45245</v>
      </c>
      <c r="DH6" s="20">
        <v>45246</v>
      </c>
      <c r="DI6" s="20">
        <v>45247</v>
      </c>
      <c r="DJ6" s="20">
        <v>45248</v>
      </c>
      <c r="DK6" s="20">
        <v>45249</v>
      </c>
      <c r="DL6" s="20">
        <v>45250</v>
      </c>
      <c r="DM6" s="20">
        <v>45251</v>
      </c>
      <c r="DN6" s="20">
        <v>45252</v>
      </c>
      <c r="DO6" s="20">
        <v>45253</v>
      </c>
      <c r="DP6" s="20">
        <v>45254</v>
      </c>
      <c r="DQ6" s="20">
        <v>45255</v>
      </c>
      <c r="DR6" s="20">
        <v>45256</v>
      </c>
      <c r="DS6" s="20">
        <v>45257</v>
      </c>
      <c r="DT6" s="20">
        <v>45258</v>
      </c>
      <c r="DU6" s="20">
        <v>45259</v>
      </c>
      <c r="DV6" s="20">
        <v>45260</v>
      </c>
      <c r="DW6" s="21" t="s">
        <v>124</v>
      </c>
      <c r="DX6" s="21" t="s">
        <v>125</v>
      </c>
      <c r="DY6" s="21" t="s">
        <v>126</v>
      </c>
      <c r="DZ6" s="21" t="s">
        <v>127</v>
      </c>
      <c r="EA6" s="21" t="s">
        <v>128</v>
      </c>
      <c r="EB6" s="21" t="s">
        <v>129</v>
      </c>
      <c r="EC6" s="21" t="s">
        <v>130</v>
      </c>
      <c r="ED6" s="21" t="s">
        <v>131</v>
      </c>
      <c r="EE6" s="21" t="s">
        <v>132</v>
      </c>
      <c r="EF6" s="21" t="s">
        <v>133</v>
      </c>
      <c r="EG6" s="21" t="s">
        <v>134</v>
      </c>
      <c r="EH6" s="21" t="s">
        <v>135</v>
      </c>
      <c r="EI6" s="21" t="s">
        <v>136</v>
      </c>
      <c r="EJ6" s="21" t="s">
        <v>137</v>
      </c>
      <c r="EK6" s="21" t="s">
        <v>138</v>
      </c>
      <c r="EL6" s="21" t="s">
        <v>139</v>
      </c>
      <c r="EM6" s="21" t="s">
        <v>140</v>
      </c>
      <c r="EN6" s="21" t="s">
        <v>141</v>
      </c>
      <c r="EO6" s="21" t="s">
        <v>142</v>
      </c>
      <c r="EP6" s="21" t="s">
        <v>143</v>
      </c>
      <c r="EQ6" s="21" t="s">
        <v>144</v>
      </c>
      <c r="ER6" s="21" t="s">
        <v>145</v>
      </c>
      <c r="ES6" s="21" t="s">
        <v>146</v>
      </c>
      <c r="ET6" s="21" t="s">
        <v>147</v>
      </c>
      <c r="EU6" s="21" t="s">
        <v>148</v>
      </c>
      <c r="EV6" s="21" t="s">
        <v>149</v>
      </c>
      <c r="EW6" s="21" t="s">
        <v>150</v>
      </c>
      <c r="EX6" s="21" t="s">
        <v>151</v>
      </c>
      <c r="EY6" s="21" t="s">
        <v>152</v>
      </c>
      <c r="EZ6" s="21" t="s">
        <v>153</v>
      </c>
      <c r="FA6" s="21" t="s">
        <v>154</v>
      </c>
      <c r="FB6" s="17"/>
    </row>
    <row r="7" spans="1:158" x14ac:dyDescent="0.35">
      <c r="A7" s="17"/>
      <c r="B7" s="46" t="s">
        <v>158</v>
      </c>
      <c r="C7" s="47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17"/>
    </row>
    <row r="8" spans="1:158" x14ac:dyDescent="0.35">
      <c r="A8" s="17"/>
      <c r="B8" s="23" t="s">
        <v>159</v>
      </c>
      <c r="C8" s="23" t="s">
        <v>163</v>
      </c>
      <c r="D8" s="25"/>
      <c r="E8" s="25"/>
      <c r="F8" s="25"/>
      <c r="G8" s="25"/>
      <c r="H8" s="25"/>
      <c r="I8" s="24" t="s">
        <v>156</v>
      </c>
      <c r="J8" s="24" t="s">
        <v>155</v>
      </c>
      <c r="K8" s="25"/>
      <c r="L8" s="25"/>
      <c r="M8" s="25"/>
      <c r="N8" s="25"/>
      <c r="O8" s="25"/>
      <c r="P8" s="24" t="s">
        <v>156</v>
      </c>
      <c r="Q8" s="24" t="s">
        <v>155</v>
      </c>
      <c r="R8" s="25"/>
      <c r="S8" s="26" t="s">
        <v>157</v>
      </c>
      <c r="T8" s="23"/>
      <c r="U8" s="23"/>
      <c r="V8" s="23"/>
      <c r="W8" s="24" t="s">
        <v>156</v>
      </c>
      <c r="X8" s="24" t="s">
        <v>155</v>
      </c>
      <c r="Y8" s="24"/>
      <c r="Z8" s="24"/>
      <c r="AA8" s="23"/>
      <c r="AB8" s="23"/>
      <c r="AC8" s="23"/>
      <c r="AD8" s="24" t="s">
        <v>156</v>
      </c>
      <c r="AE8" s="24" t="s">
        <v>155</v>
      </c>
      <c r="AF8" s="24"/>
      <c r="AG8" s="24"/>
      <c r="AH8" s="23"/>
      <c r="AI8" s="23"/>
      <c r="AJ8" s="23"/>
      <c r="AK8" s="24" t="s">
        <v>156</v>
      </c>
      <c r="AL8" s="24" t="s">
        <v>155</v>
      </c>
      <c r="AM8" s="24"/>
      <c r="AN8" s="24"/>
      <c r="AO8" s="23"/>
      <c r="AP8" s="23"/>
      <c r="AQ8" s="23"/>
      <c r="AR8" s="24" t="s">
        <v>156</v>
      </c>
      <c r="AS8" s="24" t="s">
        <v>155</v>
      </c>
      <c r="AT8" s="24"/>
      <c r="AU8" s="24"/>
      <c r="AV8" s="23"/>
      <c r="AW8" s="23"/>
      <c r="AX8" s="23"/>
      <c r="AY8" s="24" t="s">
        <v>156</v>
      </c>
      <c r="AZ8" s="24" t="s">
        <v>155</v>
      </c>
      <c r="BA8" s="24"/>
      <c r="BB8" s="24"/>
      <c r="BC8" s="23"/>
      <c r="BD8" s="23"/>
      <c r="BE8" s="23"/>
      <c r="BF8" s="24" t="s">
        <v>156</v>
      </c>
      <c r="BG8" s="24" t="s">
        <v>155</v>
      </c>
      <c r="BH8" s="24"/>
      <c r="BI8" s="24"/>
      <c r="BJ8" s="23"/>
      <c r="BK8" s="23"/>
      <c r="BL8" s="23"/>
      <c r="BM8" s="24" t="s">
        <v>156</v>
      </c>
      <c r="BN8" s="24" t="s">
        <v>155</v>
      </c>
      <c r="BO8" s="24"/>
      <c r="BP8" s="24"/>
      <c r="BQ8" s="23"/>
      <c r="BR8" s="23"/>
      <c r="BS8" s="23"/>
      <c r="BT8" s="24" t="s">
        <v>156</v>
      </c>
      <c r="BU8" s="24" t="s">
        <v>155</v>
      </c>
      <c r="BV8" s="24"/>
      <c r="BW8" s="24"/>
      <c r="BX8" s="23"/>
      <c r="BY8" s="23"/>
      <c r="BZ8" s="23"/>
      <c r="CA8" s="24" t="s">
        <v>156</v>
      </c>
      <c r="CB8" s="24" t="s">
        <v>155</v>
      </c>
      <c r="CC8" s="24"/>
      <c r="CD8" s="24"/>
      <c r="CE8" s="23"/>
      <c r="CF8" s="23"/>
      <c r="CG8" s="23"/>
      <c r="CH8" s="24" t="s">
        <v>156</v>
      </c>
      <c r="CI8" s="24" t="s">
        <v>155</v>
      </c>
      <c r="CJ8" s="24"/>
      <c r="CK8" s="24"/>
      <c r="CL8" s="23"/>
      <c r="CM8" s="23"/>
      <c r="CN8" s="23"/>
      <c r="CO8" s="24" t="s">
        <v>156</v>
      </c>
      <c r="CP8" s="24" t="s">
        <v>155</v>
      </c>
      <c r="CQ8" s="24"/>
      <c r="CR8" s="24"/>
      <c r="CS8" s="26" t="s">
        <v>157</v>
      </c>
      <c r="CT8" s="23"/>
      <c r="CU8" s="23"/>
      <c r="CV8" s="24" t="s">
        <v>156</v>
      </c>
      <c r="CW8" s="24" t="s">
        <v>155</v>
      </c>
      <c r="CX8" s="24"/>
      <c r="CY8" s="24"/>
      <c r="CZ8" s="23"/>
      <c r="DA8" s="23"/>
      <c r="DB8" s="23"/>
      <c r="DC8" s="24" t="s">
        <v>156</v>
      </c>
      <c r="DD8" s="24" t="s">
        <v>155</v>
      </c>
      <c r="DE8" s="24"/>
      <c r="DF8" s="24"/>
      <c r="DG8" s="23"/>
      <c r="DH8" s="23"/>
      <c r="DI8" s="23"/>
      <c r="DJ8" s="24" t="s">
        <v>156</v>
      </c>
      <c r="DK8" s="24" t="s">
        <v>155</v>
      </c>
      <c r="DL8" s="24"/>
      <c r="DM8" s="24"/>
      <c r="DN8" s="23"/>
      <c r="DO8" s="23"/>
      <c r="DP8" s="23"/>
      <c r="DQ8" s="24" t="s">
        <v>156</v>
      </c>
      <c r="DR8" s="24" t="s">
        <v>155</v>
      </c>
      <c r="DS8" s="24"/>
      <c r="DT8" s="24"/>
      <c r="DU8" s="23"/>
      <c r="DV8" s="23"/>
      <c r="DW8" s="23"/>
      <c r="DX8" s="24" t="s">
        <v>156</v>
      </c>
      <c r="DY8" s="24" t="s">
        <v>155</v>
      </c>
      <c r="DZ8" s="24"/>
      <c r="EA8" s="24"/>
      <c r="EB8" s="23"/>
      <c r="EC8" s="23"/>
      <c r="ED8" s="23"/>
      <c r="EE8" s="24" t="s">
        <v>156</v>
      </c>
      <c r="EF8" s="24" t="s">
        <v>155</v>
      </c>
      <c r="EG8" s="24"/>
      <c r="EH8" s="24"/>
      <c r="EI8" s="23"/>
      <c r="EJ8" s="23"/>
      <c r="EK8" s="23"/>
      <c r="EL8" s="24" t="s">
        <v>156</v>
      </c>
      <c r="EM8" s="24" t="s">
        <v>155</v>
      </c>
      <c r="EN8" s="24"/>
      <c r="EO8" s="24"/>
      <c r="EP8" s="23"/>
      <c r="EQ8" s="23"/>
      <c r="ER8" s="23"/>
      <c r="ES8" s="24" t="s">
        <v>156</v>
      </c>
      <c r="ET8" s="24" t="s">
        <v>155</v>
      </c>
      <c r="EU8" s="26" t="s">
        <v>157</v>
      </c>
      <c r="EV8" s="24"/>
      <c r="EW8" s="23"/>
      <c r="EX8" s="23"/>
      <c r="EY8" s="23"/>
      <c r="EZ8" s="24" t="s">
        <v>156</v>
      </c>
      <c r="FA8" s="24" t="s">
        <v>155</v>
      </c>
      <c r="FB8" s="17"/>
    </row>
    <row r="9" spans="1:158" x14ac:dyDescent="0.35">
      <c r="A9" s="17"/>
      <c r="B9" s="23" t="s">
        <v>160</v>
      </c>
      <c r="C9" s="23" t="s">
        <v>164</v>
      </c>
      <c r="D9" s="24"/>
      <c r="E9" s="24"/>
      <c r="F9" s="23"/>
      <c r="G9" s="23"/>
      <c r="H9" s="23"/>
      <c r="I9" s="24" t="s">
        <v>156</v>
      </c>
      <c r="J9" s="24" t="s">
        <v>155</v>
      </c>
      <c r="K9" s="24"/>
      <c r="L9" s="24"/>
      <c r="M9" s="23"/>
      <c r="N9" s="23"/>
      <c r="O9" s="23"/>
      <c r="P9" s="24" t="s">
        <v>156</v>
      </c>
      <c r="Q9" s="24" t="s">
        <v>155</v>
      </c>
      <c r="R9" s="24"/>
      <c r="S9" s="26" t="s">
        <v>157</v>
      </c>
      <c r="T9" s="27"/>
      <c r="U9" s="27"/>
      <c r="V9" s="27"/>
      <c r="W9" s="24" t="s">
        <v>156</v>
      </c>
      <c r="X9" s="24" t="s">
        <v>155</v>
      </c>
      <c r="Y9" s="25"/>
      <c r="Z9" s="25"/>
      <c r="AA9" s="25"/>
      <c r="AB9" s="25"/>
      <c r="AC9" s="25"/>
      <c r="AD9" s="24" t="s">
        <v>156</v>
      </c>
      <c r="AE9" s="24" t="s">
        <v>155</v>
      </c>
      <c r="AF9" s="25"/>
      <c r="AG9" s="25"/>
      <c r="AH9" s="25"/>
      <c r="AI9" s="25"/>
      <c r="AJ9" s="25"/>
      <c r="AK9" s="24" t="s">
        <v>156</v>
      </c>
      <c r="AL9" s="24" t="s">
        <v>155</v>
      </c>
      <c r="AM9" s="24"/>
      <c r="AN9" s="24"/>
      <c r="AO9" s="23"/>
      <c r="AP9" s="23"/>
      <c r="AQ9" s="23"/>
      <c r="AR9" s="24" t="s">
        <v>156</v>
      </c>
      <c r="AS9" s="24" t="s">
        <v>155</v>
      </c>
      <c r="AT9" s="24"/>
      <c r="AU9" s="24"/>
      <c r="AV9" s="23"/>
      <c r="AW9" s="23"/>
      <c r="AX9" s="23"/>
      <c r="AY9" s="24" t="s">
        <v>156</v>
      </c>
      <c r="AZ9" s="24" t="s">
        <v>155</v>
      </c>
      <c r="BA9" s="24"/>
      <c r="BB9" s="24"/>
      <c r="BC9" s="23"/>
      <c r="BD9" s="23"/>
      <c r="BE9" s="23"/>
      <c r="BF9" s="24" t="s">
        <v>156</v>
      </c>
      <c r="BG9" s="24" t="s">
        <v>155</v>
      </c>
      <c r="BH9" s="24"/>
      <c r="BI9" s="24"/>
      <c r="BJ9" s="23"/>
      <c r="BK9" s="23"/>
      <c r="BL9" s="23"/>
      <c r="BM9" s="24" t="s">
        <v>156</v>
      </c>
      <c r="BN9" s="24" t="s">
        <v>155</v>
      </c>
      <c r="BO9" s="24"/>
      <c r="BP9" s="24"/>
      <c r="BQ9" s="23"/>
      <c r="BR9" s="23"/>
      <c r="BS9" s="23"/>
      <c r="BT9" s="24" t="s">
        <v>156</v>
      </c>
      <c r="BU9" s="24" t="s">
        <v>155</v>
      </c>
      <c r="BV9" s="24"/>
      <c r="BW9" s="24"/>
      <c r="BX9" s="23"/>
      <c r="BY9" s="23"/>
      <c r="BZ9" s="23"/>
      <c r="CA9" s="24" t="s">
        <v>156</v>
      </c>
      <c r="CB9" s="24" t="s">
        <v>155</v>
      </c>
      <c r="CC9" s="24"/>
      <c r="CD9" s="24"/>
      <c r="CE9" s="23"/>
      <c r="CF9" s="23"/>
      <c r="CG9" s="23"/>
      <c r="CH9" s="24" t="s">
        <v>156</v>
      </c>
      <c r="CI9" s="24" t="s">
        <v>155</v>
      </c>
      <c r="CJ9" s="24"/>
      <c r="CK9" s="24"/>
      <c r="CL9" s="23"/>
      <c r="CM9" s="23"/>
      <c r="CN9" s="23"/>
      <c r="CO9" s="24" t="s">
        <v>156</v>
      </c>
      <c r="CP9" s="24" t="s">
        <v>155</v>
      </c>
      <c r="CQ9" s="24"/>
      <c r="CR9" s="24"/>
      <c r="CS9" s="26" t="s">
        <v>157</v>
      </c>
      <c r="CT9" s="23"/>
      <c r="CU9" s="23"/>
      <c r="CV9" s="24" t="s">
        <v>156</v>
      </c>
      <c r="CW9" s="24" t="s">
        <v>155</v>
      </c>
      <c r="CX9" s="24"/>
      <c r="CY9" s="24"/>
      <c r="CZ9" s="23"/>
      <c r="DA9" s="23"/>
      <c r="DB9" s="23"/>
      <c r="DC9" s="24" t="s">
        <v>156</v>
      </c>
      <c r="DD9" s="24" t="s">
        <v>155</v>
      </c>
      <c r="DE9" s="24"/>
      <c r="DF9" s="24"/>
      <c r="DG9" s="23"/>
      <c r="DH9" s="23"/>
      <c r="DI9" s="23"/>
      <c r="DJ9" s="24" t="s">
        <v>156</v>
      </c>
      <c r="DK9" s="24" t="s">
        <v>155</v>
      </c>
      <c r="DL9" s="24"/>
      <c r="DM9" s="24"/>
      <c r="DN9" s="23"/>
      <c r="DO9" s="23"/>
      <c r="DP9" s="23"/>
      <c r="DQ9" s="24" t="s">
        <v>156</v>
      </c>
      <c r="DR9" s="24" t="s">
        <v>155</v>
      </c>
      <c r="DS9" s="24"/>
      <c r="DT9" s="24"/>
      <c r="DU9" s="23"/>
      <c r="DV9" s="23"/>
      <c r="DW9" s="23"/>
      <c r="DX9" s="24" t="s">
        <v>156</v>
      </c>
      <c r="DY9" s="24" t="s">
        <v>155</v>
      </c>
      <c r="DZ9" s="24"/>
      <c r="EA9" s="24"/>
      <c r="EB9" s="23"/>
      <c r="EC9" s="23"/>
      <c r="ED9" s="23"/>
      <c r="EE9" s="24" t="s">
        <v>156</v>
      </c>
      <c r="EF9" s="24" t="s">
        <v>155</v>
      </c>
      <c r="EG9" s="24"/>
      <c r="EH9" s="24"/>
      <c r="EI9" s="23"/>
      <c r="EJ9" s="23"/>
      <c r="EK9" s="23"/>
      <c r="EL9" s="24" t="s">
        <v>156</v>
      </c>
      <c r="EM9" s="24" t="s">
        <v>155</v>
      </c>
      <c r="EN9" s="24"/>
      <c r="EO9" s="24"/>
      <c r="EP9" s="23"/>
      <c r="EQ9" s="23"/>
      <c r="ER9" s="23"/>
      <c r="ES9" s="24" t="s">
        <v>156</v>
      </c>
      <c r="ET9" s="24" t="s">
        <v>155</v>
      </c>
      <c r="EU9" s="26" t="s">
        <v>157</v>
      </c>
      <c r="EV9" s="24"/>
      <c r="EW9" s="23"/>
      <c r="EX9" s="23"/>
      <c r="EY9" s="23"/>
      <c r="EZ9" s="24" t="s">
        <v>156</v>
      </c>
      <c r="FA9" s="24" t="s">
        <v>155</v>
      </c>
      <c r="FB9" s="17"/>
    </row>
    <row r="10" spans="1:158" x14ac:dyDescent="0.35">
      <c r="A10" s="17"/>
      <c r="B10" s="23" t="s">
        <v>161</v>
      </c>
      <c r="C10" s="23" t="s">
        <v>165</v>
      </c>
      <c r="D10" s="24"/>
      <c r="E10" s="24"/>
      <c r="F10" s="23"/>
      <c r="G10" s="23"/>
      <c r="H10" s="23"/>
      <c r="I10" s="24" t="s">
        <v>156</v>
      </c>
      <c r="J10" s="24" t="s">
        <v>155</v>
      </c>
      <c r="K10" s="24"/>
      <c r="L10" s="24"/>
      <c r="M10" s="23"/>
      <c r="N10" s="23"/>
      <c r="O10" s="23"/>
      <c r="P10" s="24" t="s">
        <v>156</v>
      </c>
      <c r="Q10" s="24" t="s">
        <v>155</v>
      </c>
      <c r="R10" s="24"/>
      <c r="S10" s="26" t="s">
        <v>157</v>
      </c>
      <c r="T10" s="27"/>
      <c r="U10" s="27"/>
      <c r="V10" s="27"/>
      <c r="W10" s="24" t="s">
        <v>156</v>
      </c>
      <c r="X10" s="24" t="s">
        <v>155</v>
      </c>
      <c r="Y10" s="25"/>
      <c r="Z10" s="25"/>
      <c r="AA10" s="27"/>
      <c r="AB10" s="23"/>
      <c r="AC10" s="23"/>
      <c r="AD10" s="24" t="s">
        <v>156</v>
      </c>
      <c r="AE10" s="24" t="s">
        <v>155</v>
      </c>
      <c r="AF10" s="24"/>
      <c r="AG10" s="24"/>
      <c r="AH10" s="23"/>
      <c r="AI10" s="23"/>
      <c r="AJ10" s="23"/>
      <c r="AK10" s="24" t="s">
        <v>156</v>
      </c>
      <c r="AL10" s="24" t="s">
        <v>155</v>
      </c>
      <c r="AM10" s="24"/>
      <c r="AN10" s="24"/>
      <c r="AO10" s="23"/>
      <c r="AP10" s="23"/>
      <c r="AQ10" s="23"/>
      <c r="AR10" s="24" t="s">
        <v>156</v>
      </c>
      <c r="AS10" s="24" t="s">
        <v>155</v>
      </c>
      <c r="AT10" s="24"/>
      <c r="AU10" s="24"/>
      <c r="AV10" s="23"/>
      <c r="AW10" s="23"/>
      <c r="AX10" s="23"/>
      <c r="AY10" s="24" t="s">
        <v>156</v>
      </c>
      <c r="AZ10" s="24" t="s">
        <v>155</v>
      </c>
      <c r="BA10" s="24"/>
      <c r="BB10" s="24"/>
      <c r="BC10" s="23"/>
      <c r="BD10" s="23"/>
      <c r="BE10" s="23"/>
      <c r="BF10" s="24" t="s">
        <v>156</v>
      </c>
      <c r="BG10" s="24" t="s">
        <v>155</v>
      </c>
      <c r="BH10" s="24"/>
      <c r="BI10" s="24"/>
      <c r="BJ10" s="23"/>
      <c r="BK10" s="23"/>
      <c r="BL10" s="23"/>
      <c r="BM10" s="24" t="s">
        <v>156</v>
      </c>
      <c r="BN10" s="24" t="s">
        <v>155</v>
      </c>
      <c r="BO10" s="24"/>
      <c r="BP10" s="24"/>
      <c r="BQ10" s="23"/>
      <c r="BR10" s="23"/>
      <c r="BS10" s="23"/>
      <c r="BT10" s="24" t="s">
        <v>156</v>
      </c>
      <c r="BU10" s="24" t="s">
        <v>155</v>
      </c>
      <c r="BV10" s="24"/>
      <c r="BW10" s="24"/>
      <c r="BX10" s="23"/>
      <c r="BY10" s="23"/>
      <c r="BZ10" s="23"/>
      <c r="CA10" s="24" t="s">
        <v>156</v>
      </c>
      <c r="CB10" s="24" t="s">
        <v>155</v>
      </c>
      <c r="CC10" s="24"/>
      <c r="CD10" s="24"/>
      <c r="CE10" s="23"/>
      <c r="CF10" s="23"/>
      <c r="CG10" s="23"/>
      <c r="CH10" s="24" t="s">
        <v>156</v>
      </c>
      <c r="CI10" s="24" t="s">
        <v>155</v>
      </c>
      <c r="CJ10" s="24"/>
      <c r="CK10" s="24"/>
      <c r="CL10" s="23"/>
      <c r="CM10" s="23"/>
      <c r="CN10" s="23"/>
      <c r="CO10" s="24" t="s">
        <v>156</v>
      </c>
      <c r="CP10" s="24" t="s">
        <v>155</v>
      </c>
      <c r="CQ10" s="24"/>
      <c r="CR10" s="24"/>
      <c r="CS10" s="26" t="s">
        <v>157</v>
      </c>
      <c r="CT10" s="23"/>
      <c r="CU10" s="23"/>
      <c r="CV10" s="24" t="s">
        <v>156</v>
      </c>
      <c r="CW10" s="24" t="s">
        <v>155</v>
      </c>
      <c r="CX10" s="24"/>
      <c r="CY10" s="24"/>
      <c r="CZ10" s="23"/>
      <c r="DA10" s="23"/>
      <c r="DB10" s="23"/>
      <c r="DC10" s="24" t="s">
        <v>156</v>
      </c>
      <c r="DD10" s="24" t="s">
        <v>155</v>
      </c>
      <c r="DE10" s="24"/>
      <c r="DF10" s="24"/>
      <c r="DG10" s="23"/>
      <c r="DH10" s="23"/>
      <c r="DI10" s="23"/>
      <c r="DJ10" s="24" t="s">
        <v>156</v>
      </c>
      <c r="DK10" s="24" t="s">
        <v>155</v>
      </c>
      <c r="DL10" s="24"/>
      <c r="DM10" s="24"/>
      <c r="DN10" s="23"/>
      <c r="DO10" s="23"/>
      <c r="DP10" s="23"/>
      <c r="DQ10" s="24" t="s">
        <v>156</v>
      </c>
      <c r="DR10" s="24" t="s">
        <v>155</v>
      </c>
      <c r="DS10" s="24"/>
      <c r="DT10" s="24"/>
      <c r="DU10" s="23"/>
      <c r="DV10" s="23"/>
      <c r="DW10" s="23"/>
      <c r="DX10" s="24" t="s">
        <v>156</v>
      </c>
      <c r="DY10" s="24" t="s">
        <v>155</v>
      </c>
      <c r="DZ10" s="24"/>
      <c r="EA10" s="24"/>
      <c r="EB10" s="23"/>
      <c r="EC10" s="23"/>
      <c r="ED10" s="23"/>
      <c r="EE10" s="24" t="s">
        <v>156</v>
      </c>
      <c r="EF10" s="24" t="s">
        <v>155</v>
      </c>
      <c r="EG10" s="24"/>
      <c r="EH10" s="24"/>
      <c r="EI10" s="23"/>
      <c r="EJ10" s="23"/>
      <c r="EK10" s="23"/>
      <c r="EL10" s="24" t="s">
        <v>156</v>
      </c>
      <c r="EM10" s="24" t="s">
        <v>155</v>
      </c>
      <c r="EN10" s="24"/>
      <c r="EO10" s="24"/>
      <c r="EP10" s="23"/>
      <c r="EQ10" s="23"/>
      <c r="ER10" s="23"/>
      <c r="ES10" s="24" t="s">
        <v>156</v>
      </c>
      <c r="ET10" s="24" t="s">
        <v>155</v>
      </c>
      <c r="EU10" s="26" t="s">
        <v>157</v>
      </c>
      <c r="EV10" s="24"/>
      <c r="EW10" s="23"/>
      <c r="EX10" s="23"/>
      <c r="EY10" s="23"/>
      <c r="EZ10" s="24" t="s">
        <v>156</v>
      </c>
      <c r="FA10" s="24" t="s">
        <v>155</v>
      </c>
      <c r="FB10" s="17"/>
    </row>
    <row r="11" spans="1:158" x14ac:dyDescent="0.35">
      <c r="A11" s="17"/>
      <c r="B11" s="23" t="s">
        <v>162</v>
      </c>
      <c r="C11" s="23" t="s">
        <v>166</v>
      </c>
      <c r="D11" s="24"/>
      <c r="E11" s="24"/>
      <c r="F11" s="23"/>
      <c r="G11" s="23"/>
      <c r="H11" s="23"/>
      <c r="I11" s="24" t="s">
        <v>156</v>
      </c>
      <c r="J11" s="24" t="s">
        <v>155</v>
      </c>
      <c r="K11" s="24"/>
      <c r="L11" s="24"/>
      <c r="M11" s="23"/>
      <c r="N11" s="23"/>
      <c r="O11" s="23"/>
      <c r="P11" s="24" t="s">
        <v>156</v>
      </c>
      <c r="Q11" s="24" t="s">
        <v>155</v>
      </c>
      <c r="R11" s="25"/>
      <c r="S11" s="26" t="s">
        <v>157</v>
      </c>
      <c r="T11" s="23"/>
      <c r="U11" s="23"/>
      <c r="V11" s="23"/>
      <c r="W11" s="24" t="s">
        <v>156</v>
      </c>
      <c r="X11" s="24" t="s">
        <v>155</v>
      </c>
      <c r="Y11" s="24"/>
      <c r="Z11" s="24"/>
      <c r="AA11" s="23"/>
      <c r="AB11" s="23"/>
      <c r="AC11" s="23"/>
      <c r="AD11" s="24" t="s">
        <v>156</v>
      </c>
      <c r="AE11" s="24" t="s">
        <v>155</v>
      </c>
      <c r="AF11" s="24"/>
      <c r="AG11" s="24"/>
      <c r="AH11" s="23"/>
      <c r="AI11" s="23"/>
      <c r="AJ11" s="23"/>
      <c r="AK11" s="24" t="s">
        <v>156</v>
      </c>
      <c r="AL11" s="24" t="s">
        <v>155</v>
      </c>
      <c r="AM11" s="25"/>
      <c r="AN11" s="25"/>
      <c r="AO11" s="27"/>
      <c r="AP11" s="27"/>
      <c r="AQ11" s="27"/>
      <c r="AR11" s="24" t="s">
        <v>156</v>
      </c>
      <c r="AS11" s="24" t="s">
        <v>155</v>
      </c>
      <c r="AT11" s="25"/>
      <c r="AU11" s="25"/>
      <c r="AV11" s="27"/>
      <c r="AW11" s="27"/>
      <c r="AX11" s="27"/>
      <c r="AY11" s="24" t="s">
        <v>156</v>
      </c>
      <c r="AZ11" s="24" t="s">
        <v>155</v>
      </c>
      <c r="BA11" s="25"/>
      <c r="BB11" s="17"/>
      <c r="BC11" s="23"/>
      <c r="BD11" s="23"/>
      <c r="BE11" s="23"/>
      <c r="BF11" s="24" t="s">
        <v>156</v>
      </c>
      <c r="BG11" s="24" t="s">
        <v>155</v>
      </c>
      <c r="BH11" s="24"/>
      <c r="BI11" s="24"/>
      <c r="BJ11" s="23"/>
      <c r="BK11" s="23"/>
      <c r="BL11" s="23"/>
      <c r="BM11" s="24" t="s">
        <v>156</v>
      </c>
      <c r="BN11" s="24" t="s">
        <v>155</v>
      </c>
      <c r="BO11" s="24"/>
      <c r="BP11" s="24"/>
      <c r="BQ11" s="23"/>
      <c r="BR11" s="23"/>
      <c r="BS11" s="23"/>
      <c r="BT11" s="24" t="s">
        <v>156</v>
      </c>
      <c r="BU11" s="24" t="s">
        <v>155</v>
      </c>
      <c r="BV11" s="24"/>
      <c r="BW11" s="24"/>
      <c r="BX11" s="23"/>
      <c r="BY11" s="23"/>
      <c r="BZ11" s="23"/>
      <c r="CA11" s="24" t="s">
        <v>156</v>
      </c>
      <c r="CB11" s="24" t="s">
        <v>155</v>
      </c>
      <c r="CC11" s="24"/>
      <c r="CD11" s="24"/>
      <c r="CE11" s="23"/>
      <c r="CF11" s="23"/>
      <c r="CG11" s="23"/>
      <c r="CH11" s="24" t="s">
        <v>156</v>
      </c>
      <c r="CI11" s="24" t="s">
        <v>155</v>
      </c>
      <c r="CJ11" s="24"/>
      <c r="CK11" s="24"/>
      <c r="CL11" s="23"/>
      <c r="CM11" s="23"/>
      <c r="CN11" s="23"/>
      <c r="CO11" s="24" t="s">
        <v>156</v>
      </c>
      <c r="CP11" s="24" t="s">
        <v>155</v>
      </c>
      <c r="CQ11" s="24"/>
      <c r="CR11" s="24"/>
      <c r="CS11" s="26" t="s">
        <v>157</v>
      </c>
      <c r="CT11" s="23"/>
      <c r="CU11" s="23"/>
      <c r="CV11" s="24" t="s">
        <v>156</v>
      </c>
      <c r="CW11" s="24" t="s">
        <v>155</v>
      </c>
      <c r="CX11" s="24"/>
      <c r="CY11" s="24"/>
      <c r="CZ11" s="23"/>
      <c r="DA11" s="23"/>
      <c r="DB11" s="23"/>
      <c r="DC11" s="24" t="s">
        <v>156</v>
      </c>
      <c r="DD11" s="24" t="s">
        <v>155</v>
      </c>
      <c r="DE11" s="24"/>
      <c r="DF11" s="24"/>
      <c r="DG11" s="23"/>
      <c r="DH11" s="23"/>
      <c r="DI11" s="23"/>
      <c r="DJ11" s="24" t="s">
        <v>156</v>
      </c>
      <c r="DK11" s="24" t="s">
        <v>155</v>
      </c>
      <c r="DL11" s="24"/>
      <c r="DM11" s="24"/>
      <c r="DN11" s="23"/>
      <c r="DO11" s="23"/>
      <c r="DP11" s="23"/>
      <c r="DQ11" s="24" t="s">
        <v>156</v>
      </c>
      <c r="DR11" s="24" t="s">
        <v>155</v>
      </c>
      <c r="DS11" s="24"/>
      <c r="DT11" s="24"/>
      <c r="DU11" s="23"/>
      <c r="DV11" s="23"/>
      <c r="DW11" s="23"/>
      <c r="DX11" s="24" t="s">
        <v>156</v>
      </c>
      <c r="DY11" s="24" t="s">
        <v>155</v>
      </c>
      <c r="DZ11" s="24"/>
      <c r="EA11" s="24"/>
      <c r="EB11" s="23"/>
      <c r="EC11" s="23"/>
      <c r="ED11" s="23"/>
      <c r="EE11" s="24" t="s">
        <v>156</v>
      </c>
      <c r="EF11" s="24" t="s">
        <v>155</v>
      </c>
      <c r="EG11" s="24"/>
      <c r="EH11" s="24"/>
      <c r="EI11" s="23"/>
      <c r="EJ11" s="23"/>
      <c r="EK11" s="23"/>
      <c r="EL11" s="24" t="s">
        <v>156</v>
      </c>
      <c r="EM11" s="24" t="s">
        <v>155</v>
      </c>
      <c r="EN11" s="24"/>
      <c r="EO11" s="24"/>
      <c r="EP11" s="23"/>
      <c r="EQ11" s="23"/>
      <c r="ER11" s="23"/>
      <c r="ES11" s="24" t="s">
        <v>156</v>
      </c>
      <c r="ET11" s="24" t="s">
        <v>155</v>
      </c>
      <c r="EU11" s="26" t="s">
        <v>157</v>
      </c>
      <c r="EV11" s="24"/>
      <c r="EW11" s="23"/>
      <c r="EX11" s="23"/>
      <c r="EY11" s="23"/>
      <c r="EZ11" s="24" t="s">
        <v>156</v>
      </c>
      <c r="FA11" s="24" t="s">
        <v>155</v>
      </c>
      <c r="FB11" s="17"/>
    </row>
    <row r="12" spans="1:158" x14ac:dyDescent="0.35">
      <c r="A12" s="17"/>
      <c r="B12" s="23"/>
      <c r="C12" s="23"/>
      <c r="D12" s="24"/>
      <c r="E12" s="24"/>
      <c r="F12" s="23"/>
      <c r="G12" s="23"/>
      <c r="H12" s="23"/>
      <c r="I12" s="24" t="s">
        <v>156</v>
      </c>
      <c r="J12" s="24" t="s">
        <v>155</v>
      </c>
      <c r="K12" s="24"/>
      <c r="L12" s="24"/>
      <c r="M12" s="23"/>
      <c r="N12" s="23"/>
      <c r="O12" s="23"/>
      <c r="P12" s="24" t="s">
        <v>156</v>
      </c>
      <c r="Q12" s="24" t="s">
        <v>155</v>
      </c>
      <c r="R12" s="24"/>
      <c r="S12" s="24"/>
      <c r="T12" s="23"/>
      <c r="U12" s="23"/>
      <c r="V12" s="23"/>
      <c r="W12" s="24" t="s">
        <v>156</v>
      </c>
      <c r="X12" s="24" t="s">
        <v>155</v>
      </c>
      <c r="Y12" s="24"/>
      <c r="Z12" s="24"/>
      <c r="AA12" s="23"/>
      <c r="AB12" s="23"/>
      <c r="AC12" s="23"/>
      <c r="AD12" s="24" t="s">
        <v>156</v>
      </c>
      <c r="AE12" s="24" t="s">
        <v>155</v>
      </c>
      <c r="AF12" s="24"/>
      <c r="AG12" s="24"/>
      <c r="AH12" s="23"/>
      <c r="AI12" s="23"/>
      <c r="AJ12" s="23"/>
      <c r="AK12" s="24" t="s">
        <v>156</v>
      </c>
      <c r="AL12" s="24" t="s">
        <v>155</v>
      </c>
      <c r="AM12" s="24"/>
      <c r="AN12" s="24"/>
      <c r="AO12" s="23"/>
      <c r="AP12" s="23"/>
      <c r="AQ12" s="23"/>
      <c r="AR12" s="24" t="s">
        <v>156</v>
      </c>
      <c r="AS12" s="24" t="s">
        <v>155</v>
      </c>
      <c r="AT12" s="24"/>
      <c r="AU12" s="24"/>
      <c r="AV12" s="23"/>
      <c r="AW12" s="23"/>
      <c r="AX12" s="23"/>
      <c r="AY12" s="24" t="s">
        <v>156</v>
      </c>
      <c r="AZ12" s="24" t="s">
        <v>155</v>
      </c>
      <c r="BA12" s="24"/>
      <c r="BB12" s="24"/>
      <c r="BC12" s="23"/>
      <c r="BD12" s="23"/>
      <c r="BE12" s="23"/>
      <c r="BF12" s="24" t="s">
        <v>156</v>
      </c>
      <c r="BG12" s="24" t="s">
        <v>155</v>
      </c>
      <c r="BH12" s="24"/>
      <c r="BI12" s="24"/>
      <c r="BJ12" s="23"/>
      <c r="BK12" s="23"/>
      <c r="BL12" s="23"/>
      <c r="BM12" s="24" t="s">
        <v>156</v>
      </c>
      <c r="BN12" s="24" t="s">
        <v>155</v>
      </c>
      <c r="BO12" s="24"/>
      <c r="BP12" s="24"/>
      <c r="BQ12" s="23"/>
      <c r="BR12" s="23"/>
      <c r="BS12" s="23"/>
      <c r="BT12" s="24" t="s">
        <v>156</v>
      </c>
      <c r="BU12" s="24" t="s">
        <v>155</v>
      </c>
      <c r="BV12" s="24"/>
      <c r="BW12" s="24"/>
      <c r="BX12" s="23"/>
      <c r="BY12" s="23"/>
      <c r="BZ12" s="23"/>
      <c r="CA12" s="24" t="s">
        <v>156</v>
      </c>
      <c r="CB12" s="24" t="s">
        <v>155</v>
      </c>
      <c r="CC12" s="24"/>
      <c r="CD12" s="24"/>
      <c r="CE12" s="23"/>
      <c r="CF12" s="23"/>
      <c r="CG12" s="23"/>
      <c r="CH12" s="24" t="s">
        <v>156</v>
      </c>
      <c r="CI12" s="24" t="s">
        <v>155</v>
      </c>
      <c r="CJ12" s="24"/>
      <c r="CK12" s="24"/>
      <c r="CL12" s="23"/>
      <c r="CM12" s="23"/>
      <c r="CN12" s="23"/>
      <c r="CO12" s="24" t="s">
        <v>156</v>
      </c>
      <c r="CP12" s="24" t="s">
        <v>155</v>
      </c>
      <c r="CQ12" s="24"/>
      <c r="CR12" s="24"/>
      <c r="CS12" s="23"/>
      <c r="CT12" s="23"/>
      <c r="CU12" s="23"/>
      <c r="CV12" s="24" t="s">
        <v>156</v>
      </c>
      <c r="CW12" s="24" t="s">
        <v>155</v>
      </c>
      <c r="CX12" s="24"/>
      <c r="CY12" s="24"/>
      <c r="CZ12" s="23"/>
      <c r="DA12" s="23"/>
      <c r="DB12" s="23"/>
      <c r="DC12" s="24" t="s">
        <v>156</v>
      </c>
      <c r="DD12" s="24" t="s">
        <v>155</v>
      </c>
      <c r="DE12" s="24"/>
      <c r="DF12" s="24"/>
      <c r="DG12" s="23"/>
      <c r="DH12" s="23"/>
      <c r="DI12" s="23"/>
      <c r="DJ12" s="24" t="s">
        <v>156</v>
      </c>
      <c r="DK12" s="24" t="s">
        <v>155</v>
      </c>
      <c r="DL12" s="24"/>
      <c r="DM12" s="24"/>
      <c r="DN12" s="23"/>
      <c r="DO12" s="23"/>
      <c r="DP12" s="23"/>
      <c r="DQ12" s="24" t="s">
        <v>156</v>
      </c>
      <c r="DR12" s="24" t="s">
        <v>155</v>
      </c>
      <c r="DS12" s="24"/>
      <c r="DT12" s="24"/>
      <c r="DU12" s="23"/>
      <c r="DV12" s="23"/>
      <c r="DW12" s="23"/>
      <c r="DX12" s="24" t="s">
        <v>156</v>
      </c>
      <c r="DY12" s="24" t="s">
        <v>155</v>
      </c>
      <c r="DZ12" s="24"/>
      <c r="EA12" s="24"/>
      <c r="EB12" s="23"/>
      <c r="EC12" s="23"/>
      <c r="ED12" s="23"/>
      <c r="EE12" s="24" t="s">
        <v>156</v>
      </c>
      <c r="EF12" s="24" t="s">
        <v>155</v>
      </c>
      <c r="EG12" s="24"/>
      <c r="EH12" s="24"/>
      <c r="EI12" s="23"/>
      <c r="EJ12" s="23"/>
      <c r="EK12" s="23"/>
      <c r="EL12" s="24" t="s">
        <v>156</v>
      </c>
      <c r="EM12" s="24" t="s">
        <v>155</v>
      </c>
      <c r="EN12" s="24"/>
      <c r="EO12" s="24"/>
      <c r="EP12" s="23"/>
      <c r="EQ12" s="23"/>
      <c r="ER12" s="23"/>
      <c r="ES12" s="24" t="s">
        <v>156</v>
      </c>
      <c r="ET12" s="24" t="s">
        <v>155</v>
      </c>
      <c r="EU12" s="24"/>
      <c r="EV12" s="24"/>
      <c r="EW12" s="23"/>
      <c r="EX12" s="23"/>
      <c r="EY12" s="23"/>
      <c r="EZ12" s="24" t="s">
        <v>156</v>
      </c>
      <c r="FA12" s="24" t="s">
        <v>155</v>
      </c>
      <c r="FB12" s="17"/>
    </row>
    <row r="13" spans="1:158" x14ac:dyDescent="0.35">
      <c r="A13" s="17"/>
      <c r="B13" s="23"/>
      <c r="C13" s="23"/>
      <c r="D13" s="24"/>
      <c r="E13" s="24"/>
      <c r="F13" s="23"/>
      <c r="G13" s="23"/>
      <c r="H13" s="23"/>
      <c r="I13" s="24" t="s">
        <v>156</v>
      </c>
      <c r="J13" s="24" t="s">
        <v>155</v>
      </c>
      <c r="K13" s="24"/>
      <c r="L13" s="24"/>
      <c r="M13" s="23"/>
      <c r="N13" s="23"/>
      <c r="O13" s="23"/>
      <c r="P13" s="24" t="s">
        <v>156</v>
      </c>
      <c r="Q13" s="24" t="s">
        <v>155</v>
      </c>
      <c r="R13" s="24"/>
      <c r="S13" s="24"/>
      <c r="T13" s="23"/>
      <c r="U13" s="23"/>
      <c r="V13" s="23"/>
      <c r="W13" s="24" t="s">
        <v>156</v>
      </c>
      <c r="X13" s="24" t="s">
        <v>155</v>
      </c>
      <c r="Y13" s="24"/>
      <c r="Z13" s="24"/>
      <c r="AA13" s="23"/>
      <c r="AB13" s="23"/>
      <c r="AC13" s="23"/>
      <c r="AD13" s="24" t="s">
        <v>156</v>
      </c>
      <c r="AE13" s="24" t="s">
        <v>155</v>
      </c>
      <c r="AF13" s="24"/>
      <c r="AG13" s="24"/>
      <c r="AH13" s="23"/>
      <c r="AI13" s="23"/>
      <c r="AJ13" s="23"/>
      <c r="AK13" s="24" t="s">
        <v>156</v>
      </c>
      <c r="AL13" s="24" t="s">
        <v>155</v>
      </c>
      <c r="AM13" s="24"/>
      <c r="AN13" s="24"/>
      <c r="AO13" s="23"/>
      <c r="AP13" s="23"/>
      <c r="AQ13" s="23"/>
      <c r="AR13" s="24" t="s">
        <v>156</v>
      </c>
      <c r="AS13" s="24" t="s">
        <v>155</v>
      </c>
      <c r="AT13" s="24"/>
      <c r="AU13" s="24"/>
      <c r="AV13" s="23"/>
      <c r="AW13" s="23"/>
      <c r="AX13" s="23"/>
      <c r="AY13" s="24" t="s">
        <v>156</v>
      </c>
      <c r="AZ13" s="24" t="s">
        <v>155</v>
      </c>
      <c r="BA13" s="24"/>
      <c r="BB13" s="24"/>
      <c r="BC13" s="23"/>
      <c r="BD13" s="23"/>
      <c r="BE13" s="23"/>
      <c r="BF13" s="24" t="s">
        <v>156</v>
      </c>
      <c r="BG13" s="24" t="s">
        <v>155</v>
      </c>
      <c r="BH13" s="24"/>
      <c r="BI13" s="24"/>
      <c r="BJ13" s="23"/>
      <c r="BK13" s="23"/>
      <c r="BL13" s="23"/>
      <c r="BM13" s="24" t="s">
        <v>156</v>
      </c>
      <c r="BN13" s="24" t="s">
        <v>155</v>
      </c>
      <c r="BO13" s="24"/>
      <c r="BP13" s="24"/>
      <c r="BQ13" s="23"/>
      <c r="BR13" s="23"/>
      <c r="BS13" s="23"/>
      <c r="BT13" s="24" t="s">
        <v>156</v>
      </c>
      <c r="BU13" s="24" t="s">
        <v>155</v>
      </c>
      <c r="BV13" s="24"/>
      <c r="BW13" s="24"/>
      <c r="BX13" s="23"/>
      <c r="BY13" s="23"/>
      <c r="BZ13" s="23"/>
      <c r="CA13" s="24" t="s">
        <v>156</v>
      </c>
      <c r="CB13" s="24" t="s">
        <v>155</v>
      </c>
      <c r="CC13" s="24"/>
      <c r="CD13" s="24"/>
      <c r="CE13" s="23"/>
      <c r="CF13" s="23"/>
      <c r="CG13" s="23"/>
      <c r="CH13" s="24" t="s">
        <v>156</v>
      </c>
      <c r="CI13" s="24" t="s">
        <v>155</v>
      </c>
      <c r="CJ13" s="24"/>
      <c r="CK13" s="24"/>
      <c r="CL13" s="23"/>
      <c r="CM13" s="23"/>
      <c r="CN13" s="23"/>
      <c r="CO13" s="24" t="s">
        <v>156</v>
      </c>
      <c r="CP13" s="24" t="s">
        <v>155</v>
      </c>
      <c r="CQ13" s="24"/>
      <c r="CR13" s="24"/>
      <c r="CS13" s="23"/>
      <c r="CT13" s="23"/>
      <c r="CU13" s="23"/>
      <c r="CV13" s="24" t="s">
        <v>156</v>
      </c>
      <c r="CW13" s="24" t="s">
        <v>155</v>
      </c>
      <c r="CX13" s="24"/>
      <c r="CY13" s="24"/>
      <c r="CZ13" s="23"/>
      <c r="DA13" s="23"/>
      <c r="DB13" s="23"/>
      <c r="DC13" s="24" t="s">
        <v>156</v>
      </c>
      <c r="DD13" s="24" t="s">
        <v>155</v>
      </c>
      <c r="DE13" s="24"/>
      <c r="DF13" s="24"/>
      <c r="DG13" s="23"/>
      <c r="DH13" s="23"/>
      <c r="DI13" s="23"/>
      <c r="DJ13" s="24" t="s">
        <v>156</v>
      </c>
      <c r="DK13" s="24" t="s">
        <v>155</v>
      </c>
      <c r="DL13" s="24"/>
      <c r="DM13" s="24"/>
      <c r="DN13" s="23"/>
      <c r="DO13" s="23"/>
      <c r="DP13" s="23"/>
      <c r="DQ13" s="24" t="s">
        <v>156</v>
      </c>
      <c r="DR13" s="24" t="s">
        <v>155</v>
      </c>
      <c r="DS13" s="24"/>
      <c r="DT13" s="24"/>
      <c r="DU13" s="23"/>
      <c r="DV13" s="23"/>
      <c r="DW13" s="23"/>
      <c r="DX13" s="24" t="s">
        <v>156</v>
      </c>
      <c r="DY13" s="24" t="s">
        <v>155</v>
      </c>
      <c r="DZ13" s="24"/>
      <c r="EA13" s="24"/>
      <c r="EB13" s="23"/>
      <c r="EC13" s="23"/>
      <c r="ED13" s="23"/>
      <c r="EE13" s="24" t="s">
        <v>156</v>
      </c>
      <c r="EF13" s="24" t="s">
        <v>155</v>
      </c>
      <c r="EG13" s="24"/>
      <c r="EH13" s="24"/>
      <c r="EI13" s="23"/>
      <c r="EJ13" s="23"/>
      <c r="EK13" s="23"/>
      <c r="EL13" s="24" t="s">
        <v>156</v>
      </c>
      <c r="EM13" s="24" t="s">
        <v>155</v>
      </c>
      <c r="EN13" s="24"/>
      <c r="EO13" s="24"/>
      <c r="EP13" s="23"/>
      <c r="EQ13" s="23"/>
      <c r="ER13" s="23"/>
      <c r="ES13" s="24" t="s">
        <v>156</v>
      </c>
      <c r="ET13" s="24" t="s">
        <v>155</v>
      </c>
      <c r="EU13" s="24"/>
      <c r="EV13" s="24"/>
      <c r="EW13" s="23"/>
      <c r="EX13" s="23"/>
      <c r="EY13" s="23"/>
      <c r="EZ13" s="24" t="s">
        <v>156</v>
      </c>
      <c r="FA13" s="24" t="s">
        <v>155</v>
      </c>
      <c r="FB13" s="17"/>
    </row>
    <row r="14" spans="1:158" x14ac:dyDescent="0.3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</row>
    <row r="15" spans="1:158" x14ac:dyDescent="0.3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</row>
    <row r="16" spans="1:158" x14ac:dyDescent="0.35">
      <c r="A16" s="29"/>
      <c r="B16" s="30"/>
      <c r="C16" s="30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</row>
    <row r="17" spans="1:158" x14ac:dyDescent="0.35">
      <c r="A17" s="30"/>
      <c r="B17" s="31"/>
      <c r="C17" s="32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</row>
    <row r="18" spans="1:158" x14ac:dyDescent="0.35">
      <c r="A18" s="30"/>
      <c r="B18" s="31"/>
      <c r="C18" s="32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</row>
    <row r="19" spans="1:158" x14ac:dyDescent="0.35">
      <c r="A19" s="30"/>
      <c r="B19" s="31"/>
      <c r="C19" s="32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</row>
    <row r="20" spans="1:158" x14ac:dyDescent="0.35">
      <c r="A20" s="30"/>
      <c r="B20" s="31"/>
      <c r="C20" s="32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</row>
    <row r="21" spans="1:158" x14ac:dyDescent="0.35">
      <c r="A21" s="30"/>
      <c r="B21" s="31"/>
      <c r="C21" s="32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</row>
    <row r="22" spans="1:158" x14ac:dyDescent="0.35">
      <c r="A22" s="30"/>
      <c r="B22" s="31"/>
      <c r="C22" s="32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</row>
    <row r="23" spans="1:158" x14ac:dyDescent="0.35">
      <c r="A23" s="30"/>
      <c r="B23" s="31"/>
      <c r="C23" s="32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</row>
    <row r="24" spans="1:158" x14ac:dyDescent="0.35">
      <c r="A24" s="30"/>
      <c r="B24" s="31"/>
      <c r="C24" s="32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</row>
    <row r="25" spans="1:158" x14ac:dyDescent="0.35">
      <c r="A25" s="30"/>
      <c r="B25" s="31"/>
      <c r="C25" s="32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</row>
    <row r="26" spans="1:158" x14ac:dyDescent="0.35">
      <c r="A26" s="30"/>
      <c r="B26" s="31"/>
      <c r="C26" s="32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</row>
    <row r="27" spans="1:158" x14ac:dyDescent="0.35">
      <c r="A27" s="30"/>
      <c r="B27" s="31"/>
      <c r="C27" s="32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</row>
    <row r="28" spans="1:158" x14ac:dyDescent="0.35">
      <c r="A28" s="17"/>
      <c r="B28" s="31"/>
      <c r="C28" s="32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</row>
    <row r="29" spans="1:158" x14ac:dyDescent="0.3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</row>
  </sheetData>
  <mergeCells count="31">
    <mergeCell ref="A1:C2"/>
    <mergeCell ref="B4:C4"/>
    <mergeCell ref="BA5:BG5"/>
    <mergeCell ref="D5:J5"/>
    <mergeCell ref="K5:Q5"/>
    <mergeCell ref="DW4:FA4"/>
    <mergeCell ref="B5:C5"/>
    <mergeCell ref="AJ4:BM4"/>
    <mergeCell ref="BN4:CR4"/>
    <mergeCell ref="CS4:DV4"/>
    <mergeCell ref="R5:X5"/>
    <mergeCell ref="Y5:AE5"/>
    <mergeCell ref="AF5:AL5"/>
    <mergeCell ref="AM5:AS5"/>
    <mergeCell ref="AT5:AZ5"/>
    <mergeCell ref="EN5:ET5"/>
    <mergeCell ref="EU5:FA5"/>
    <mergeCell ref="B6:C6"/>
    <mergeCell ref="B7:C7"/>
    <mergeCell ref="CX5:DD5"/>
    <mergeCell ref="DE5:DK5"/>
    <mergeCell ref="DL5:DR5"/>
    <mergeCell ref="DS5:DY5"/>
    <mergeCell ref="DZ5:EF5"/>
    <mergeCell ref="EG5:EM5"/>
    <mergeCell ref="BH5:BN5"/>
    <mergeCell ref="BO5:BU5"/>
    <mergeCell ref="BV5:CB5"/>
    <mergeCell ref="CC5:CI5"/>
    <mergeCell ref="CJ5:CP5"/>
    <mergeCell ref="CQ5:CW5"/>
  </mergeCells>
  <phoneticPr fontId="3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Stat 1</vt:lpstr>
      <vt:lpstr>Stat 2</vt:lpstr>
      <vt:lpstr>Export</vt:lpstr>
      <vt:lpstr>Calendrier absences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BINSE, Manon</dc:creator>
  <cp:lastModifiedBy>BINSE, Manon</cp:lastModifiedBy>
  <dcterms:created xsi:type="dcterms:W3CDTF">2023-08-08T06:22:05Z</dcterms:created>
  <dcterms:modified xsi:type="dcterms:W3CDTF">2023-08-09T06:32:52Z</dcterms:modified>
</cp:coreProperties>
</file>