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inse\Desktop\GRDF\Formation\Excel\"/>
    </mc:Choice>
  </mc:AlternateContent>
  <xr:revisionPtr revIDLastSave="0" documentId="8_{F009122B-5335-484C-9358-CBDC626F35C8}" xr6:coauthVersionLast="47" xr6:coauthVersionMax="47" xr10:uidLastSave="{00000000-0000-0000-0000-000000000000}"/>
  <bookViews>
    <workbookView xWindow="-110" yWindow="-110" windowWidth="19420" windowHeight="10420"/>
  </bookViews>
  <sheets>
    <sheet name="Feuil2" sheetId="2" r:id="rId1"/>
    <sheet name="Feuil1" sheetId="1" r:id="rId2"/>
  </sheets>
  <calcPr calcId="191029"/>
  <pivotCaches>
    <pivotCache cacheId="15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<sst xmlns="http://schemas.openxmlformats.org/spreadsheetml/2006/main" count="27" uniqueCount="19">
  <si>
    <t>Ville</t>
  </si>
  <si>
    <t>Lille</t>
  </si>
  <si>
    <t>Nombre d'habitants</t>
  </si>
  <si>
    <t>Enfants</t>
  </si>
  <si>
    <t>Adultes</t>
  </si>
  <si>
    <t>Roubaix</t>
  </si>
  <si>
    <t>Période</t>
  </si>
  <si>
    <t>2021-2022</t>
  </si>
  <si>
    <t>Étiquettes de lignes</t>
  </si>
  <si>
    <t>Total général</t>
  </si>
  <si>
    <t>(Tous)</t>
  </si>
  <si>
    <t>Somme de Nombre d'habitants</t>
  </si>
  <si>
    <t>Somme de Enfants</t>
  </si>
  <si>
    <t>Somme de Adultes</t>
  </si>
  <si>
    <t>Nombre d'adultes</t>
  </si>
  <si>
    <t>Nombre d'enfants</t>
  </si>
  <si>
    <t>Graphique à obtenir :</t>
  </si>
  <si>
    <t>Taux de présence d'enfants sur la zone étudée</t>
  </si>
  <si>
    <t>Somme de Taux de présence d'enfants sur la zone étudée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</si>
</sst>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indexed="65"/>
      </top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/>
      <diagonal/>
    </border>
    <border>
      <left/>
      <right/>
      <top style="thin">
        <color indexed="65"/>
      </top>
      <bottom/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0" fillId="0" borderId="3" xfId="0" pivotButton="1" applyBorder="1"/>
    <xf numFmtId="0" fontId="0" fillId="0" borderId="3" xfId="0" applyBorder="1"/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/>
    <xf numFmtId="0" fontId="0" fillId="0" borderId="1" xfId="0" applyNumberFormat="1" applyBorder="1"/>
    <xf numFmtId="0" fontId="0" fillId="0" borderId="5" xfId="0" applyNumberFormat="1" applyBorder="1"/>
    <xf numFmtId="0" fontId="0" fillId="0" borderId="2" xfId="0" applyNumberFormat="1" applyBorder="1"/>
    <xf numFmtId="0" fontId="0" fillId="0" borderId="6" xfId="0" applyNumberFormat="1" applyBorder="1"/>
    <xf numFmtId="0" fontId="0" fillId="0" borderId="4" xfId="0" applyNumberFormat="1" applyBorder="1"/>
    <xf numFmtId="0" fontId="0" fillId="0" borderId="7" xfId="0" applyNumberFormat="1" applyBorder="1"/>
    <xf numFmtId="0" fontId="0" fillId="0" borderId="8" xfId="0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0" fontId="0" fillId="2" borderId="14" xfId="0" applyFill="1" applyBorder="1"/>
    <xf numFmtId="0" fontId="0" fillId="2" borderId="0" xfId="0" applyFill="1" applyBorder="1"/>
    <xf numFmtId="0" fontId="0" fillId="3" borderId="14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/>
    <xf numFmtId="0" fontId="0" fillId="4" borderId="0" xfId="0" applyFill="1"/>
    <xf numFmtId="9" fontId="0" fillId="0" borderId="0" xfId="0" applyNumberFormat="1" applyAlignment="1">
      <alignment horizontal="left"/>
    </xf>
    <xf numFmtId="0" fontId="0" fillId="5" borderId="0" xfId="0" applyFill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[Test_graph.xlsx]Feuil2!Tableau croisé dynamique6</c:name>
    <c:fmtId val="1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Somme de Adultes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Feuil2!$A$4:$A$6</c:f>
              <c:strCache>
                <c:ptCount val="2"/>
                <c:pt idx="0">
                  <c:v>Lille</c:v>
                </c:pt>
                <c:pt idx="1">
                  <c:v>Roubaix</c:v>
                </c:pt>
              </c:strCache>
            </c:strRef>
          </c:cat>
          <c:val>
            <c:numRef>
              <c:f>Feuil2!$B$4:$B$6</c:f>
              <c:numCache>
                <c:formatCode>General</c:formatCode>
                <c:ptCount val="2"/>
                <c:pt idx="0">
                  <c:v>206234</c:v>
                </c:pt>
                <c:pt idx="1">
                  <c:v>89089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A8-4B7E-B9A0-06003C6DFCBE}"/>
            </c:ext>
          </c:extLst>
        </c:ser>
        <c:ser>
          <c:idx val="1"/>
          <c:order val="1"/>
          <c:tx>
            <c:strRef>
              <c:f>Feuil2!$C$3</c:f>
              <c:strCache>
                <c:ptCount val="1"/>
                <c:pt idx="0">
                  <c:v>Somme de Enfants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Feuil2!$A$4:$A$6</c:f>
              <c:strCache>
                <c:ptCount val="2"/>
                <c:pt idx="0">
                  <c:v>Lille</c:v>
                </c:pt>
                <c:pt idx="1">
                  <c:v>Roubaix</c:v>
                </c:pt>
              </c:strCache>
            </c:strRef>
          </c:cat>
          <c:val>
            <c:numRef>
              <c:f>Feuil2!$C$4:$C$6</c:f>
              <c:numCache>
                <c:formatCode>General</c:formatCode>
                <c:ptCount val="2"/>
                <c:pt idx="0">
                  <c:v>30000</c:v>
                </c:pt>
                <c:pt idx="1">
                  <c:v>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A8-4B7E-B9A0-06003C6DFCBE}"/>
            </c:ext>
          </c:extLst>
        </c:ser>
        <c:ser>
          <c:idx val="2"/>
          <c:order val="2"/>
          <c:tx>
            <c:strRef>
              <c:f>Feuil2!$D$3</c:f>
              <c:strCache>
                <c:ptCount val="1"/>
                <c:pt idx="0">
                  <c:v>Somme de Nombre d'habitants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Feuil2!$A$4:$A$6</c:f>
              <c:strCache>
                <c:ptCount val="2"/>
                <c:pt idx="0">
                  <c:v>Lille</c:v>
                </c:pt>
                <c:pt idx="1">
                  <c:v>Roubaix</c:v>
                </c:pt>
              </c:strCache>
            </c:strRef>
          </c:cat>
          <c:val>
            <c:numRef>
              <c:f>Feuil2!$D$4:$D$6</c:f>
              <c:numCache>
                <c:formatCode>General</c:formatCode>
                <c:ptCount val="2"/>
                <c:pt idx="0">
                  <c:v>236234</c:v>
                </c:pt>
                <c:pt idx="1">
                  <c:v>98089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A8-4B7E-B9A0-06003C6DFCBE}"/>
            </c:ext>
          </c:extLst>
        </c:ser>
        <c:ser>
          <c:idx val="3"/>
          <c:order val="3"/>
          <c:tx>
            <c:strRef>
              <c:f>Feuil2!$E$3</c:f>
              <c:strCache>
                <c:ptCount val="1"/>
                <c:pt idx="0">
                  <c:v>Somme de Taux de présence d'enfants sur la zone étudée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Feuil2!$A$4:$A$6</c:f>
              <c:strCache>
                <c:ptCount val="2"/>
                <c:pt idx="0">
                  <c:v>Lille</c:v>
                </c:pt>
                <c:pt idx="1">
                  <c:v>Roubaix</c:v>
                </c:pt>
              </c:strCache>
            </c:strRef>
          </c:cat>
          <c:val>
            <c:numRef>
              <c:f>Feuil2!$E$4:$E$6</c:f>
              <c:numCache>
                <c:formatCode>General</c:formatCode>
                <c:ptCount val="2"/>
                <c:pt idx="0">
                  <c:v>0.12699272754980231</c:v>
                </c:pt>
                <c:pt idx="1">
                  <c:v>5.0974115344228202E-2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3A8-4B7E-B9A0-06003C6DFC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68744048"/>
        <c:axId val="1168742968"/>
      </c:barChart>
      <c:catAx>
        <c:axId val="11687440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8742968"/>
        <c:crosses val="autoZero"/>
        <c:auto val="1"/>
        <c:lblAlgn val="ctr"/>
        <c:lblOffset val="100"/>
        <c:noMultiLvlLbl val="0"/>
      </c:catAx>
      <c:valAx>
        <c:axId val="1168742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8744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</xdr:row>
      <xdr:rowOff>0</xdr:rowOff>
    </xdr:from>
    <xdr:to>
      <xdr:col>6</xdr:col>
      <xdr:colOff>298450</xdr:colOff>
      <xdr:row>16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3AA5F5E-7C13-6987-ABCB-9C01A37C0A92}"/>
            </a:ext>
          </a:extLst>
        </xdr:cNvPr>
        <xdr:cNvSpPr txBox="1"/>
      </xdr:nvSpPr>
      <xdr:spPr>
        <a:xfrm>
          <a:off x="7442200" y="2393950"/>
          <a:ext cx="298450" cy="552450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6</xdr:col>
      <xdr:colOff>6350</xdr:colOff>
      <xdr:row>6</xdr:row>
      <xdr:rowOff>0</xdr:rowOff>
    </xdr:from>
    <xdr:to>
      <xdr:col>6</xdr:col>
      <xdr:colOff>527050</xdr:colOff>
      <xdr:row>9</xdr:row>
      <xdr:rowOff>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6635C76-56E7-4A94-97D5-8112FA3E4EF0}"/>
            </a:ext>
          </a:extLst>
        </xdr:cNvPr>
        <xdr:cNvSpPr txBox="1"/>
      </xdr:nvSpPr>
      <xdr:spPr>
        <a:xfrm>
          <a:off x="7448550" y="1104900"/>
          <a:ext cx="520700" cy="552450"/>
        </a:xfrm>
        <a:prstGeom prst="rect">
          <a:avLst/>
        </a:prstGeom>
        <a:solidFill>
          <a:schemeClr val="accent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6</xdr:col>
      <xdr:colOff>0</xdr:colOff>
      <xdr:row>6</xdr:row>
      <xdr:rowOff>6350</xdr:rowOff>
    </xdr:from>
    <xdr:to>
      <xdr:col>6</xdr:col>
      <xdr:colOff>107950</xdr:colOff>
      <xdr:row>9</xdr:row>
      <xdr:rowOff>6350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FA467D5-3828-4D04-B85E-2398A4B7A5BB}"/>
            </a:ext>
          </a:extLst>
        </xdr:cNvPr>
        <xdr:cNvSpPr txBox="1"/>
      </xdr:nvSpPr>
      <xdr:spPr>
        <a:xfrm>
          <a:off x="7442200" y="1111250"/>
          <a:ext cx="107950" cy="552450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6</xdr:col>
      <xdr:colOff>288925</xdr:colOff>
      <xdr:row>7</xdr:row>
      <xdr:rowOff>4763</xdr:rowOff>
    </xdr:from>
    <xdr:to>
      <xdr:col>6</xdr:col>
      <xdr:colOff>384175</xdr:colOff>
      <xdr:row>7</xdr:row>
      <xdr:rowOff>169863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EB6C7B4-D639-EBA9-B9D5-32479AAB6C05}"/>
            </a:ext>
          </a:extLst>
        </xdr:cNvPr>
        <xdr:cNvSpPr/>
      </xdr:nvSpPr>
      <xdr:spPr>
        <a:xfrm>
          <a:off x="10036175" y="1282701"/>
          <a:ext cx="95250" cy="165100"/>
        </a:xfrm>
        <a:prstGeom prst="rect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122239</xdr:colOff>
      <xdr:row>14</xdr:row>
      <xdr:rowOff>25400</xdr:rowOff>
    </xdr:from>
    <xdr:to>
      <xdr:col>7</xdr:col>
      <xdr:colOff>217489</xdr:colOff>
      <xdr:row>15</xdr:row>
      <xdr:rowOff>6350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1D92E7D3-9663-4209-9FA0-80FD816682FB}"/>
            </a:ext>
          </a:extLst>
        </xdr:cNvPr>
        <xdr:cNvSpPr/>
      </xdr:nvSpPr>
      <xdr:spPr>
        <a:xfrm>
          <a:off x="10520364" y="2581275"/>
          <a:ext cx="95250" cy="163513"/>
        </a:xfrm>
        <a:prstGeom prst="rect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654050</xdr:colOff>
      <xdr:row>7</xdr:row>
      <xdr:rowOff>34924</xdr:rowOff>
    </xdr:from>
    <xdr:to>
      <xdr:col>4</xdr:col>
      <xdr:colOff>1695450</xdr:colOff>
      <xdr:row>24</xdr:row>
      <xdr:rowOff>50799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26560858-0328-BFD0-F409-ED3A5BDC4A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293689</xdr:colOff>
      <xdr:row>5</xdr:row>
      <xdr:rowOff>142875</xdr:rowOff>
    </xdr:from>
    <xdr:to>
      <xdr:col>7</xdr:col>
      <xdr:colOff>103188</xdr:colOff>
      <xdr:row>7</xdr:row>
      <xdr:rowOff>71437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24C53C6-66A4-9D20-7E03-B41966B59685}"/>
            </a:ext>
          </a:extLst>
        </xdr:cNvPr>
        <xdr:cNvSpPr txBox="1"/>
      </xdr:nvSpPr>
      <xdr:spPr>
        <a:xfrm>
          <a:off x="10040939" y="1055688"/>
          <a:ext cx="460374" cy="2936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5%</a:t>
          </a:r>
        </a:p>
      </xdr:txBody>
    </xdr:sp>
    <xdr:clientData/>
  </xdr:twoCellAnchor>
  <xdr:twoCellAnchor>
    <xdr:from>
      <xdr:col>7</xdr:col>
      <xdr:colOff>104779</xdr:colOff>
      <xdr:row>12</xdr:row>
      <xdr:rowOff>152400</xdr:rowOff>
    </xdr:from>
    <xdr:to>
      <xdr:col>7</xdr:col>
      <xdr:colOff>565153</xdr:colOff>
      <xdr:row>14</xdr:row>
      <xdr:rowOff>80962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F031D682-6A50-4CF6-953F-9C7EDA7DFE15}"/>
            </a:ext>
          </a:extLst>
        </xdr:cNvPr>
        <xdr:cNvSpPr txBox="1"/>
      </xdr:nvSpPr>
      <xdr:spPr>
        <a:xfrm>
          <a:off x="10502904" y="2343150"/>
          <a:ext cx="460374" cy="2936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13%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INSE, Manon" refreshedDate="45133.616118055557" createdVersion="8" refreshedVersion="8" minRefreshableVersion="3" recordCount="2">
  <cacheSource type="worksheet">
    <worksheetSource ref="A1:F3" sheet="Feuil1"/>
  </cacheSource>
  <cacheFields count="6">
    <cacheField name="Ville" numFmtId="0">
      <sharedItems count="2">
        <s v="Lille"/>
        <s v="Roubaix"/>
      </sharedItems>
    </cacheField>
    <cacheField name="Période" numFmtId="0">
      <sharedItems count="1">
        <s v="2021-2022"/>
      </sharedItems>
    </cacheField>
    <cacheField name="Nombre d'habitants" numFmtId="0">
      <sharedItems containsSemiMixedTypes="0" containsString="0" containsNumber="1" containsInteger="1" minValue="98089" maxValue="236234"/>
    </cacheField>
    <cacheField name="Enfants" numFmtId="0">
      <sharedItems containsSemiMixedTypes="0" containsString="0" containsNumber="1" containsInteger="1" minValue="5000" maxValue="30000"/>
    </cacheField>
    <cacheField name="Adultes" numFmtId="0">
      <sharedItems containsSemiMixedTypes="0" containsString="0" containsNumber="1" containsInteger="1" minValue="89089" maxValue="206234"/>
    </cacheField>
    <cacheField name="Taux de présence d'enfants sur la zone étudée" numFmtId="9">
      <sharedItems containsSemiMixedTypes="0" containsString="0" containsNumber="1" minValue="5.0974115344228202E-2" maxValue="0.126992727549802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n v="236234"/>
    <n v="30000"/>
    <n v="206234"/>
    <n v="0.12699272754980231"/>
  </r>
  <r>
    <x v="1"/>
    <x v="0"/>
    <n v="98089"/>
    <n v="5000"/>
    <n v="89089"/>
    <n v="5.0974115344228202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5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5">
  <location ref="A3:E6" firstHeaderRow="0" firstDataRow="1" firstDataCol="1" rowPageCount="1" colPageCount="1"/>
  <pivotFields count="6">
    <pivotField axis="axisRow" showAll="0">
      <items count="3">
        <item x="0"/>
        <item x="1"/>
        <item t="default"/>
      </items>
    </pivotField>
    <pivotField axis="axisPage" showAll="0">
      <items count="2">
        <item x="0"/>
        <item t="default"/>
      </items>
    </pivotField>
    <pivotField dataField="1" showAll="0"/>
    <pivotField dataField="1" showAll="0"/>
    <pivotField dataField="1" showAll="0"/>
    <pivotField dataField="1" numFmtId="9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-1"/>
  </pageFields>
  <dataFields count="4">
    <dataField name="Somme de Adultes" fld="4" baseField="0" baseItem="0"/>
    <dataField name="Somme de Enfants" fld="3" baseField="0" baseItem="0"/>
    <dataField name="Somme de Nombre d'habitants" fld="2" baseField="0" baseItem="0"/>
    <dataField name="Somme de Taux de présence d'enfants sur la zone étudée" fld="5" baseField="0" baseItem="0"/>
  </dataFields>
  <chartFormats count="20">
    <chartFormat chart="4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8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9" format="1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9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1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0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18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9" format="18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8" format="18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4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4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="70" zoomScaleNormal="70" workbookViewId="0">
      <selection activeCell="K26" sqref="K26"/>
    </sheetView>
  </sheetViews>
  <sheetFormatPr baseColWidth="10" defaultRowHeight="14.5" x14ac:dyDescent="0.35"/>
  <cols>
    <col min="1" max="1" width="19.26953125" bestFit="1" customWidth="1"/>
    <col min="2" max="3" width="16.453125" bestFit="1" customWidth="1"/>
    <col min="4" max="4" width="27" bestFit="1" customWidth="1"/>
    <col min="5" max="5" width="49.26953125" bestFit="1" customWidth="1"/>
    <col min="7" max="11" width="9.36328125" customWidth="1"/>
    <col min="13" max="13" width="2.6328125" customWidth="1"/>
  </cols>
  <sheetData>
    <row r="1" spans="1:14" x14ac:dyDescent="0.35">
      <c r="A1" s="2" t="s">
        <v>6</v>
      </c>
      <c r="B1" s="3" t="s">
        <v>10</v>
      </c>
      <c r="G1" t="s">
        <v>16</v>
      </c>
    </row>
    <row r="2" spans="1:14" x14ac:dyDescent="0.35">
      <c r="G2" s="37">
        <v>0</v>
      </c>
      <c r="H2" s="37">
        <v>0.1</v>
      </c>
      <c r="I2" s="37">
        <v>0.2</v>
      </c>
      <c r="J2" s="37">
        <v>0.3</v>
      </c>
      <c r="K2" s="37">
        <v>0.4</v>
      </c>
    </row>
    <row r="3" spans="1:14" x14ac:dyDescent="0.35">
      <c r="A3" s="4" t="s">
        <v>8</v>
      </c>
      <c r="B3" s="1" t="s">
        <v>13</v>
      </c>
      <c r="C3" s="15" t="s">
        <v>12</v>
      </c>
      <c r="D3" s="15" t="s">
        <v>11</v>
      </c>
      <c r="E3" s="8" t="s">
        <v>18</v>
      </c>
      <c r="G3" s="19"/>
      <c r="H3" s="20"/>
      <c r="I3" s="20"/>
      <c r="J3" s="20"/>
      <c r="K3" s="21"/>
    </row>
    <row r="4" spans="1:14" x14ac:dyDescent="0.35">
      <c r="A4" s="5" t="s">
        <v>1</v>
      </c>
      <c r="B4" s="9">
        <v>206234</v>
      </c>
      <c r="C4" s="16">
        <v>30000</v>
      </c>
      <c r="D4" s="16">
        <v>236234</v>
      </c>
      <c r="E4" s="10">
        <v>0.12699272754980231</v>
      </c>
      <c r="G4" s="22"/>
      <c r="H4" s="23"/>
      <c r="I4" s="23"/>
      <c r="J4" s="23"/>
      <c r="K4" s="24"/>
    </row>
    <row r="5" spans="1:14" x14ac:dyDescent="0.35">
      <c r="A5" s="6" t="s">
        <v>5</v>
      </c>
      <c r="B5" s="11">
        <v>89089</v>
      </c>
      <c r="C5" s="17">
        <v>5000</v>
      </c>
      <c r="D5" s="17">
        <v>98089</v>
      </c>
      <c r="E5" s="12">
        <v>5.0974115344228202E-2</v>
      </c>
      <c r="G5" s="22"/>
      <c r="H5" s="23"/>
      <c r="I5" s="23"/>
      <c r="J5" s="23"/>
      <c r="K5" s="24"/>
    </row>
    <row r="6" spans="1:14" x14ac:dyDescent="0.35">
      <c r="A6" s="7" t="s">
        <v>9</v>
      </c>
      <c r="B6" s="13">
        <v>295323</v>
      </c>
      <c r="C6" s="18">
        <v>35000</v>
      </c>
      <c r="D6" s="18">
        <v>334323</v>
      </c>
      <c r="E6" s="14">
        <v>0.17796684289403053</v>
      </c>
      <c r="G6" s="22"/>
      <c r="H6" s="23"/>
      <c r="I6" s="23"/>
      <c r="J6" s="23"/>
      <c r="K6" s="24"/>
    </row>
    <row r="7" spans="1:14" x14ac:dyDescent="0.35">
      <c r="G7" s="32"/>
      <c r="H7" s="23"/>
      <c r="I7" s="23"/>
      <c r="J7" s="23"/>
      <c r="K7" s="24"/>
      <c r="M7" s="34"/>
      <c r="N7" t="s">
        <v>2</v>
      </c>
    </row>
    <row r="8" spans="1:14" x14ac:dyDescent="0.35">
      <c r="F8" t="s">
        <v>5</v>
      </c>
      <c r="G8" s="32"/>
      <c r="H8" s="23"/>
      <c r="I8" s="23"/>
      <c r="J8" s="23"/>
      <c r="K8" s="24"/>
    </row>
    <row r="9" spans="1:14" x14ac:dyDescent="0.35">
      <c r="G9" s="32"/>
      <c r="H9" s="23"/>
      <c r="I9" s="23"/>
      <c r="J9" s="23"/>
      <c r="K9" s="24"/>
      <c r="M9" s="35"/>
      <c r="N9" t="s">
        <v>14</v>
      </c>
    </row>
    <row r="10" spans="1:14" x14ac:dyDescent="0.35">
      <c r="G10" s="22"/>
      <c r="H10" s="23"/>
      <c r="I10" s="23"/>
      <c r="J10" s="23"/>
      <c r="K10" s="24"/>
    </row>
    <row r="11" spans="1:14" x14ac:dyDescent="0.35">
      <c r="G11" s="22"/>
      <c r="H11" s="23"/>
      <c r="I11" s="23"/>
      <c r="J11" s="23"/>
      <c r="K11" s="24"/>
      <c r="M11" s="36"/>
      <c r="N11" t="s">
        <v>15</v>
      </c>
    </row>
    <row r="12" spans="1:14" x14ac:dyDescent="0.35">
      <c r="G12" s="22"/>
      <c r="H12" s="23"/>
      <c r="I12" s="23"/>
      <c r="J12" s="23"/>
      <c r="K12" s="24"/>
    </row>
    <row r="13" spans="1:14" x14ac:dyDescent="0.35">
      <c r="G13" s="22"/>
      <c r="H13" s="23"/>
      <c r="I13" s="23"/>
      <c r="J13" s="23"/>
      <c r="K13" s="24"/>
      <c r="M13" s="38"/>
      <c r="N13" t="s">
        <v>17</v>
      </c>
    </row>
    <row r="14" spans="1:14" x14ac:dyDescent="0.35">
      <c r="G14" s="30"/>
      <c r="H14" s="31"/>
      <c r="I14" s="33"/>
      <c r="J14" s="23"/>
      <c r="K14" s="24"/>
    </row>
    <row r="15" spans="1:14" x14ac:dyDescent="0.35">
      <c r="F15" t="s">
        <v>1</v>
      </c>
      <c r="G15" s="30"/>
      <c r="H15" s="31"/>
      <c r="I15" s="33"/>
      <c r="J15" s="23"/>
      <c r="K15" s="24"/>
    </row>
    <row r="16" spans="1:14" x14ac:dyDescent="0.35">
      <c r="G16" s="30"/>
      <c r="H16" s="31"/>
      <c r="I16" s="33"/>
      <c r="J16" s="23"/>
      <c r="K16" s="24"/>
    </row>
    <row r="17" spans="7:11" x14ac:dyDescent="0.35">
      <c r="G17" s="22"/>
      <c r="H17" s="23"/>
      <c r="I17" s="23"/>
      <c r="J17" s="23"/>
      <c r="K17" s="24"/>
    </row>
    <row r="18" spans="7:11" x14ac:dyDescent="0.35">
      <c r="G18" s="22"/>
      <c r="H18" s="23"/>
      <c r="I18" s="23"/>
      <c r="J18" s="23"/>
      <c r="K18" s="24"/>
    </row>
    <row r="19" spans="7:11" x14ac:dyDescent="0.35">
      <c r="G19" s="25"/>
      <c r="H19" s="26"/>
      <c r="I19" s="26"/>
      <c r="J19" s="26"/>
      <c r="K19" s="27"/>
    </row>
    <row r="20" spans="7:11" x14ac:dyDescent="0.35">
      <c r="G20" s="28">
        <v>0</v>
      </c>
      <c r="H20" s="29">
        <v>100000</v>
      </c>
      <c r="I20" s="29">
        <v>200000</v>
      </c>
      <c r="J20" s="29">
        <v>300000</v>
      </c>
      <c r="K20" s="29">
        <v>400000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F6" sqref="F6"/>
    </sheetView>
  </sheetViews>
  <sheetFormatPr baseColWidth="10" defaultRowHeight="14.5" x14ac:dyDescent="0.35"/>
  <cols>
    <col min="1" max="1" width="7.54296875" bestFit="1" customWidth="1"/>
    <col min="2" max="2" width="9.453125" bestFit="1" customWidth="1"/>
    <col min="3" max="3" width="17.54296875" bestFit="1" customWidth="1"/>
    <col min="4" max="5" width="7.08984375" bestFit="1" customWidth="1"/>
  </cols>
  <sheetData>
    <row r="1" spans="1:6" x14ac:dyDescent="0.35">
      <c r="A1" t="s">
        <v>0</v>
      </c>
      <c r="B1" t="s">
        <v>6</v>
      </c>
      <c r="C1" t="s">
        <v>2</v>
      </c>
      <c r="D1" t="s">
        <v>3</v>
      </c>
      <c r="E1" t="s">
        <v>4</v>
      </c>
      <c r="F1" t="s">
        <v>17</v>
      </c>
    </row>
    <row r="2" spans="1:6" x14ac:dyDescent="0.35">
      <c r="A2" t="s">
        <v>1</v>
      </c>
      <c r="B2" t="s">
        <v>7</v>
      </c>
      <c r="C2">
        <v>236234</v>
      </c>
      <c r="D2">
        <v>30000</v>
      </c>
      <c r="E2">
        <v>206234</v>
      </c>
      <c r="F2" s="39">
        <f>D2/C2</f>
        <v>0.12699272754980231</v>
      </c>
    </row>
    <row r="3" spans="1:6" x14ac:dyDescent="0.35">
      <c r="A3" t="s">
        <v>5</v>
      </c>
      <c r="B3" t="s">
        <v>7</v>
      </c>
      <c r="C3">
        <v>98089</v>
      </c>
      <c r="D3">
        <v>5000</v>
      </c>
      <c r="E3">
        <v>89089</v>
      </c>
      <c r="F3" s="39">
        <f>D3/C3</f>
        <v>5.0974115344228202E-2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BINSE, Manon</dc:creator>
  <cp:lastModifiedBy>BINSE, Manon</cp:lastModifiedBy>
  <dcterms:created xsi:type="dcterms:W3CDTF">2023-07-26T12:34:09Z</dcterms:created>
  <dcterms:modified xsi:type="dcterms:W3CDTF">2023-07-26T12:49:39Z</dcterms:modified>
</cp:coreProperties>
</file>